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2\"/>
    </mc:Choice>
  </mc:AlternateContent>
  <xr:revisionPtr revIDLastSave="0" documentId="13_ncr:1_{BA389B9B-BB3D-4C81-B408-F503AD6EB7BD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" sheetId="111" r:id="rId11"/>
    <sheet name="Tab. 2.1" sheetId="115" r:id="rId12"/>
    <sheet name="Tab. 2.2" sheetId="114" r:id="rId13"/>
    <sheet name="Tab. 3.1" sheetId="1" r:id="rId14"/>
    <sheet name="Tab. 3.2" sheetId="2" r:id="rId15"/>
    <sheet name="Tab. 4.1" sheetId="33" r:id="rId16"/>
    <sheet name="Tab. 4.2" sheetId="30" r:id="rId17"/>
    <sheet name="Tab. 5.1" sheetId="56" r:id="rId18"/>
    <sheet name="Tab. 5.2" sheetId="57" r:id="rId19"/>
    <sheet name="Tab. 6.1" sheetId="34" r:id="rId20"/>
    <sheet name="Tab. 6.2" sheetId="50" r:id="rId21"/>
    <sheet name="Tab. 7.1" sheetId="51" r:id="rId22"/>
    <sheet name="Tab. 7.2" sheetId="53" r:id="rId23"/>
    <sheet name="Tab. 8.1" sheetId="54" r:id="rId24"/>
    <sheet name="Tab. 8.2 " sheetId="59" r:id="rId25"/>
    <sheet name="Tab. 9" sheetId="63" r:id="rId26"/>
    <sheet name="Tab. 10.1" sheetId="133" r:id="rId27"/>
    <sheet name="Tab. 10.2" sheetId="132" r:id="rId28"/>
    <sheet name="Tab. 10.3" sheetId="131" r:id="rId29"/>
    <sheet name="Tab. 10.4" sheetId="130" r:id="rId30"/>
    <sheet name="Tab. 10.5" sheetId="129" r:id="rId31"/>
    <sheet name="Tab. 10.6" sheetId="128" r:id="rId32"/>
    <sheet name="Tab. 11" sheetId="7" r:id="rId33"/>
    <sheet name="Tab. 12.1" sheetId="117" r:id="rId34"/>
    <sheet name="Tab. 12.2" sheetId="127" r:id="rId35"/>
    <sheet name="Tab. 13" sheetId="68" r:id="rId36"/>
    <sheet name="Tab. 14 FP 1" sheetId="71" r:id="rId37"/>
    <sheet name="Tab. 14FP 2" sheetId="69" r:id="rId38"/>
    <sheet name="Tab. 15" sheetId="116" r:id="rId39"/>
    <sheet name="Tab. 16" sheetId="126" r:id="rId40"/>
    <sheet name="M1" sheetId="119" r:id="rId41"/>
    <sheet name="M2" sheetId="124" r:id="rId42"/>
    <sheet name="M3" sheetId="123" r:id="rId43"/>
    <sheet name="M4" sheetId="122" r:id="rId44"/>
    <sheet name="M5" sheetId="121" r:id="rId45"/>
    <sheet name="M6" sheetId="120" r:id="rId46"/>
  </sheets>
  <definedNames>
    <definedName name="_xlnm.Print_Area" localSheetId="40">'M1'!$C$2:$L$39</definedName>
    <definedName name="_xlnm.Print_Area" localSheetId="41">'M2'!$D$2:$L$38</definedName>
    <definedName name="_xlnm.Print_Area" localSheetId="42">'M3'!$D$3:$L$36</definedName>
    <definedName name="_xlnm.Print_Area" localSheetId="43">'M4'!$D$2:$L$36</definedName>
    <definedName name="_xlnm.Print_Area" localSheetId="44">'M5'!$E$2:$O$38</definedName>
    <definedName name="_xlnm.Print_Area" localSheetId="45">'M6'!$D$2:$M$36</definedName>
    <definedName name="_xlnm.Print_Area" localSheetId="1">'podział na subregiony'!$A$1:$I$41</definedName>
    <definedName name="_xlnm.Print_Area" localSheetId="2">'Tab. 1.1'!$A$1:$N$48</definedName>
    <definedName name="_xlnm.Print_Area" localSheetId="3">'Tab. 1.2 '!$A$1:$H$37</definedName>
    <definedName name="_xlnm.Print_Area" localSheetId="4">'Tab. 1.3.1'!$A$1:$L$6</definedName>
    <definedName name="_xlnm.Print_Area" localSheetId="5">'Tab. 1.3.2'!$A$1:$F$5</definedName>
    <definedName name="_xlnm.Print_Area" localSheetId="6">'Tab. 1.4 '!$A$1:$O$28</definedName>
    <definedName name="_xlnm.Print_Area" localSheetId="7">'Tab. 1.5 '!$A$1:$J$29</definedName>
    <definedName name="_xlnm.Print_Area" localSheetId="8">'Tab. 1.6.1 '!$A$1:$I$16</definedName>
    <definedName name="_xlnm.Print_Area" localSheetId="9">'Tab. 1.6.2'!$A$1:$I$17</definedName>
    <definedName name="_xlnm.Print_Area" localSheetId="10">'Tab. 1.7'!$A$1:$H$26</definedName>
    <definedName name="_xlnm.Print_Area" localSheetId="26">'Tab. 10.1'!$A$1:$I$48</definedName>
    <definedName name="_xlnm.Print_Area" localSheetId="27">'Tab. 10.2'!$A$1:$I$48</definedName>
    <definedName name="_xlnm.Print_Area" localSheetId="28">'Tab. 10.3'!$A$1:$H$48</definedName>
    <definedName name="_xlnm.Print_Area" localSheetId="29">'Tab. 10.4'!$A$1:$H$48</definedName>
    <definedName name="_xlnm.Print_Area" localSheetId="30">'Tab. 10.5'!$A$1:$I$48</definedName>
    <definedName name="_xlnm.Print_Area" localSheetId="31">'Tab. 10.6'!$A$1:$I$48</definedName>
    <definedName name="_xlnm.Print_Area" localSheetId="32">'Tab. 11'!$A$1:$J$48</definedName>
    <definedName name="_xlnm.Print_Area" localSheetId="33">'Tab. 12.1'!$A$1:$Q$42</definedName>
    <definedName name="_xlnm.Print_Area" localSheetId="34">'Tab. 12.2'!$A$1:$J$42</definedName>
    <definedName name="_xlnm.Print_Area" localSheetId="35">'Tab. 13'!$A$1:$F$48</definedName>
    <definedName name="_xlnm.Print_Area" localSheetId="36">'Tab. 14 FP 1'!$A$1:$J$43</definedName>
    <definedName name="_xlnm.Print_Area" localSheetId="37">'Tab. 14FP 2'!$A$1:$J$42</definedName>
    <definedName name="_xlnm.Print_Area" localSheetId="38">'Tab. 15'!$A$1:$H$372</definedName>
    <definedName name="_xlnm.Print_Area" localSheetId="39">'Tab. 16'!$A$1:$F$34</definedName>
    <definedName name="_xlnm.Print_Area" localSheetId="11">'Tab. 2.1'!$A$1:$F$20</definedName>
    <definedName name="_xlnm.Print_Area" localSheetId="12">'Tab. 2.2'!$A$1:$D$49</definedName>
    <definedName name="_xlnm.Print_Area" localSheetId="13">'Tab. 3.1'!$A$1:$H$50</definedName>
    <definedName name="_xlnm.Print_Area" localSheetId="14">'Tab. 3.2'!$A$1:$R$48</definedName>
    <definedName name="_xlnm.Print_Area" localSheetId="15">'Tab. 4.1'!$A$1:$I$50</definedName>
    <definedName name="_xlnm.Print_Area" localSheetId="16">'Tab. 4.2'!$A$1:$R$48</definedName>
    <definedName name="_xlnm.Print_Area" localSheetId="17">'Tab. 5.1'!$A$1:$J$50</definedName>
    <definedName name="_xlnm.Print_Area" localSheetId="18">'Tab. 5.2'!$A$1:$R$48</definedName>
    <definedName name="_xlnm.Print_Area" localSheetId="19">'Tab. 6.1'!$A$1:$J$50</definedName>
    <definedName name="_xlnm.Print_Area" localSheetId="20">'Tab. 6.2'!$A$1:$Q$48</definedName>
    <definedName name="_xlnm.Print_Area" localSheetId="21">'Tab. 7.1'!$A$1:$J$50</definedName>
    <definedName name="_xlnm.Print_Area" localSheetId="22">'Tab. 7.2'!$A$1:$O$48</definedName>
    <definedName name="_xlnm.Print_Area" localSheetId="23">'Tab. 8.1'!$A$1:$J$50</definedName>
    <definedName name="_xlnm.Print_Area" localSheetId="24">'Tab. 8.2 '!$A$1:$R$48</definedName>
    <definedName name="_xlnm.Print_Area" localSheetId="25">'Tab. 9'!$A$1:$N$50</definedName>
    <definedName name="T_1__A1" comment="Liczba bezrobotnych">'spis tabel'!$C$4</definedName>
    <definedName name="_xlnm.Print_Titles" localSheetId="38">'Tab. 15'!$3:$3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72" i="116" l="1"/>
  <c r="E372" i="116"/>
  <c r="F372" i="116"/>
  <c r="G372" i="116"/>
  <c r="H372" i="116"/>
  <c r="C372" i="116"/>
  <c r="N21" i="65" l="1"/>
  <c r="M21" i="65"/>
  <c r="L21" i="65"/>
  <c r="K21" i="65"/>
  <c r="J21" i="65"/>
  <c r="I21" i="65"/>
  <c r="H21" i="65"/>
  <c r="G21" i="65"/>
  <c r="F21" i="65"/>
  <c r="E21" i="65"/>
  <c r="D21" i="65"/>
  <c r="C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N15" i="65"/>
  <c r="M15" i="65"/>
  <c r="L15" i="65"/>
  <c r="K15" i="65"/>
  <c r="J15" i="65"/>
  <c r="I15" i="65"/>
  <c r="H15" i="65"/>
  <c r="G15" i="65"/>
  <c r="F15" i="65"/>
  <c r="E15" i="65"/>
  <c r="D15" i="65"/>
  <c r="C15" i="65"/>
</calcChain>
</file>

<file path=xl/sharedStrings.xml><?xml version="1.0" encoding="utf-8"?>
<sst xmlns="http://schemas.openxmlformats.org/spreadsheetml/2006/main" count="4200" uniqueCount="1011">
  <si>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</si>
  <si>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</si>
  <si>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</si>
  <si>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</si>
  <si>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</si>
  <si>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</si>
  <si>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</si>
  <si>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</si>
  <si>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</si>
  <si>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</si>
  <si>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</si>
  <si>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</si>
  <si>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</si>
  <si>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</si>
  <si>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</si>
  <si>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</si>
  <si>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</si>
  <si>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</si>
  <si>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</si>
  <si>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</si>
  <si>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</si>
  <si>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</si>
  <si>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</si>
  <si>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</si>
  <si>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</si>
  <si>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</si>
  <si>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</si>
  <si>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</si>
  <si>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</si>
  <si>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</si>
  <si>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</si>
  <si>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</si>
  <si>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</si>
  <si>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</si>
  <si>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</si>
  <si>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</si>
  <si>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</si>
  <si>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</si>
  <si>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</si>
  <si>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</si>
  <si>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</si>
  <si>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</si>
  <si>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</si>
  <si>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</si>
  <si>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</si>
  <si>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</si>
  <si>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</si>
  <si>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</si>
  <si>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</si>
  <si>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</si>
  <si>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</si>
  <si>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</si>
  <si>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</si>
  <si>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</si>
  <si>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</si>
  <si>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</si>
  <si>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</si>
  <si>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</si>
  <si>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</si>
  <si>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</si>
  <si>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</si>
  <si>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</si>
  <si>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</si>
  <si>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</si>
  <si>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</si>
  <si>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</si>
  <si>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</si>
  <si>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</si>
  <si>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</si>
  <si>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</si>
  <si>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</si>
  <si>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</si>
  <si>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</si>
  <si>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</si>
  <si>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</si>
  <si>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</si>
  <si>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</si>
  <si>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</si>
  <si>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</si>
  <si>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</si>
  <si>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</si>
  <si>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</si>
  <si>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Rosji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</si>
  <si>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</si>
  <si>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</si>
  <si>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</si>
  <si>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</si>
  <si>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</si>
  <si>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</si>
  <si>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</si>
  <si>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</si>
  <si>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</si>
  <si>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</si>
  <si>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</si>
  <si>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</si>
  <si>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</si>
  <si>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</si>
  <si>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</si>
  <si>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</si>
  <si>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</si>
  <si>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</si>
  <si>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</si>
  <si>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</si>
  <si>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</si>
  <si>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</si>
  <si>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</si>
  <si>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</si>
  <si>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</si>
  <si>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</si>
  <si>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</si>
  <si>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</si>
  <si>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</si>
  <si>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</si>
  <si>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</si>
  <si>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</si>
  <si>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</si>
  <si>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</si>
  <si>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</si>
  <si>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</si>
  <si>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</si>
  <si>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</si>
  <si>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</si>
  <si>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</si>
  <si>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</si>
  <si>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</si>
  <si>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</si>
  <si>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</si>
  <si>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</si>
  <si>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</si>
  <si>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</si>
  <si>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</si>
  <si>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</si>
  <si>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</si>
  <si>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</si>
  <si>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</si>
  <si>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</si>
  <si>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</si>
  <si>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</si>
  <si>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</si>
  <si>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</si>
  <si>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</si>
  <si>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</si>
  <si>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</si>
  <si>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</si>
  <si>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</si>
  <si>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</si>
  <si>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</si>
  <si>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</si>
  <si>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</si>
  <si>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</si>
  <si>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</si>
  <si>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</si>
  <si>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</si>
  <si>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</si>
  <si>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</si>
  <si>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</si>
  <si>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</si>
  <si>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</si>
  <si>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</si>
  <si>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</si>
  <si>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</si>
  <si>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</si>
  <si>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</si>
  <si>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</si>
  <si>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</si>
  <si>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</si>
  <si>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</si>
  <si>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</si>
  <si>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</si>
  <si>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</si>
  <si>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</si>
  <si>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</si>
  <si>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</si>
  <si>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</si>
  <si>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</si>
  <si>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</si>
  <si>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</si>
  <si>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</si>
  <si>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</si>
  <si>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</si>
  <si>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</si>
  <si>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</si>
  <si>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</si>
  <si>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</si>
  <si>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</si>
  <si>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</si>
  <si>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</si>
  <si>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</si>
  <si>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</si>
  <si>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</si>
  <si>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</si>
  <si>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</si>
  <si>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</si>
  <si>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</si>
  <si>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</si>
  <si>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</si>
  <si>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</si>
  <si>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</si>
  <si>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</si>
  <si>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</si>
  <si>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</si>
  <si>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</si>
  <si>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</si>
  <si>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</si>
  <si>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</si>
  <si>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</si>
  <si>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</si>
  <si>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</si>
  <si>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</si>
  <si>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</si>
  <si>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</si>
  <si>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</si>
  <si>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</si>
  <si>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</si>
  <si>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</si>
  <si>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</si>
  <si>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</si>
  <si>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</si>
  <si>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</si>
  <si>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</si>
  <si>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</si>
  <si>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</si>
  <si>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</si>
  <si>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</si>
  <si>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</si>
  <si>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</si>
  <si>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</si>
  <si>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</si>
  <si>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</si>
  <si>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</si>
  <si>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</si>
  <si>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</si>
  <si>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</si>
  <si>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</si>
  <si>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wrzesień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</si>
  <si>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</si>
  <si>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</si>
  <si>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</si>
  <si>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</si>
  <si>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</si>
  <si>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</si>
  <si>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</si>
  <si>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>innych państw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</si>
  <si>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</si>
  <si>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</si>
  <si>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</si>
  <si>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</si>
  <si>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</si>
  <si>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</si>
  <si>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</si>
  <si>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</si>
  <si>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</si>
  <si>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</si>
  <si>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</si>
  <si>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</si>
  <si>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</si>
  <si>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</si>
  <si>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</si>
  <si>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</si>
  <si>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</si>
  <si>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</si>
  <si>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</si>
  <si>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</si>
  <si>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</si>
  <si>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</si>
  <si>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</si>
  <si>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</si>
  <si>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</si>
  <si>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</si>
  <si>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</si>
  <si>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</si>
  <si>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</si>
  <si>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</si>
  <si>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</si>
  <si>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</si>
  <si>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</si>
  <si>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</si>
  <si>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</si>
  <si>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</si>
  <si>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</si>
  <si>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</si>
  <si>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</si>
  <si>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</si>
  <si>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</si>
  <si>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</si>
  <si>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</si>
  <si>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</si>
  <si>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</si>
  <si>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</si>
  <si>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</si>
  <si>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</si>
  <si>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</si>
  <si>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</si>
  <si>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</si>
  <si>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</si>
  <si>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</si>
  <si>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</si>
  <si>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</si>
  <si>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</si>
  <si>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</si>
  <si>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</si>
  <si>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</si>
  <si>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</si>
  <si>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</si>
  <si>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</si>
  <si>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</si>
  <si>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</si>
  <si>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</si>
  <si>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</si>
  <si>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</si>
  <si>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</si>
  <si>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</si>
  <si>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</si>
  <si>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</si>
  <si>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</si>
  <si>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</si>
  <si>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</si>
  <si>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</si>
  <si>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</si>
  <si>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</si>
  <si>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</si>
  <si>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</si>
  <si>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</si>
  <si>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</si>
  <si>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</si>
  <si>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</si>
  <si>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</si>
  <si>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</si>
  <si>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</si>
  <si>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</si>
  <si>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</si>
  <si>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</si>
  <si>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</si>
  <si>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</si>
  <si>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</si>
  <si>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</si>
  <si>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</si>
  <si>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</si>
  <si>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</si>
  <si>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</si>
  <si>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</si>
  <si>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</si>
  <si>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</si>
  <si>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</si>
  <si>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</si>
  <si>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</si>
  <si>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</si>
  <si>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</si>
  <si>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</si>
  <si>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</si>
  <si>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</si>
  <si>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</si>
  <si>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</si>
  <si>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</si>
  <si>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</si>
  <si>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</si>
  <si>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</si>
  <si>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</si>
  <si>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</si>
  <si>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</si>
  <si>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</si>
  <si>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</si>
  <si>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</si>
  <si>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</si>
  <si>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</si>
  <si>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</si>
  <si>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</si>
  <si>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</si>
  <si>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</si>
  <si>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</si>
  <si>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</si>
  <si>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</si>
  <si>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</si>
  <si>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</si>
  <si>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</si>
  <si>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</si>
  <si>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</si>
  <si>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</si>
  <si>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</si>
  <si>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</si>
  <si>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</si>
  <si>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</si>
  <si>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</si>
  <si>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</si>
  <si>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</si>
  <si>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</si>
  <si>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</si>
  <si>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</si>
  <si>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</si>
  <si>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</si>
  <si>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</si>
  <si>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</si>
  <si>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</si>
  <si>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</si>
  <si>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</si>
  <si>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</si>
  <si>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</si>
  <si>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</si>
  <si>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</si>
  <si>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</si>
  <si>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</si>
  <si>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</si>
  <si>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</si>
  <si>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</si>
  <si>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</si>
  <si>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</si>
  <si>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</si>
  <si>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</si>
  <si>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</si>
  <si>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</si>
  <si>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</si>
  <si>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</si>
  <si>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</si>
  <si>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</si>
  <si>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</si>
  <si>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</si>
  <si>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</si>
  <si>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</si>
  <si>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</si>
  <si>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</si>
  <si>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</si>
  <si>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</si>
  <si>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</si>
  <si>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</si>
  <si>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</si>
  <si>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</si>
  <si>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</si>
  <si>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</si>
  <si>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</si>
  <si>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</si>
  <si>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</si>
  <si>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</si>
  <si>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</si>
  <si>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</si>
  <si>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</si>
  <si>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</si>
  <si>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</si>
  <si>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</si>
  <si>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</si>
  <si>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</si>
  <si>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</si>
  <si>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</si>
  <si>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</si>
  <si>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</si>
  <si>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</si>
  <si>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</si>
  <si>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</si>
  <si>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</si>
  <si>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</si>
  <si>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</si>
  <si>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</si>
  <si>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</si>
  <si>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</si>
  <si>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</si>
  <si>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</si>
  <si>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</si>
  <si>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</si>
  <si>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</si>
  <si>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</si>
  <si>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</si>
  <si>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</si>
  <si>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</si>
  <si>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</si>
  <si>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</si>
  <si>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</si>
  <si>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</si>
  <si>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</si>
  <si>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</si>
  <si>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</si>
  <si>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</si>
  <si>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</si>
  <si>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</si>
  <si>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</si>
  <si>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</si>
  <si>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</si>
  <si>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</si>
  <si>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</si>
  <si>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</si>
  <si>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</si>
  <si>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</si>
  <si>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</si>
  <si>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</si>
  <si>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</si>
  <si>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</si>
  <si>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</si>
  <si>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</si>
  <si>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</si>
  <si>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</si>
  <si>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</si>
  <si>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</si>
  <si>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</si>
  <si>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</si>
  <si>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</si>
  <si>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</si>
  <si>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</si>
  <si>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</si>
  <si>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</si>
  <si>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</si>
  <si>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</si>
  <si>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</si>
  <si>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</si>
  <si>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</si>
  <si>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</si>
  <si>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</si>
  <si>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</si>
  <si>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</si>
  <si>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</si>
  <si>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</si>
  <si>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</si>
  <si>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</si>
  <si>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</si>
  <si>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</si>
  <si>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</si>
  <si>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</si>
  <si>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</si>
  <si>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</si>
  <si>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</si>
  <si>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</si>
  <si>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</si>
  <si>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</si>
  <si>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</si>
  <si>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</si>
  <si>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</si>
  <si>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</si>
  <si>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</si>
  <si>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</si>
  <si>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</si>
  <si>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</si>
  <si>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</si>
  <si>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</si>
  <si>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</si>
  <si>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</si>
  <si>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</si>
  <si>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</si>
  <si>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</si>
  <si>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</si>
  <si>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</si>
  <si>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</si>
  <si>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</si>
  <si>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</si>
  <si>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</si>
  <si>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</si>
  <si>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</si>
  <si>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</si>
  <si>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</si>
  <si>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</si>
  <si>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</si>
  <si>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</si>
  <si>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</si>
  <si>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</si>
  <si>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</si>
  <si>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</si>
  <si>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</si>
  <si>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</si>
  <si>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</si>
  <si>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</si>
  <si>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</si>
  <si>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</si>
  <si>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</si>
  <si>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</si>
  <si>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</si>
  <si>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</si>
  <si>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</si>
  <si>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</si>
  <si>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</si>
  <si>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</si>
  <si>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</si>
  <si>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</si>
  <si>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</si>
  <si>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</si>
  <si>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</si>
  <si>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</si>
  <si>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</si>
  <si>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</si>
  <si>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</si>
  <si>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</si>
  <si>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</si>
  <si>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</si>
  <si>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</si>
  <si>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</si>
  <si>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</si>
  <si>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</si>
  <si>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</si>
  <si>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</si>
  <si>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</si>
  <si>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</si>
  <si>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</si>
  <si>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</si>
  <si>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</si>
  <si>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</si>
  <si>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</si>
  <si>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</si>
  <si>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</si>
  <si>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</si>
  <si>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</si>
  <si>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</si>
  <si>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</si>
  <si>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</si>
  <si>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</si>
  <si>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</si>
  <si>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</si>
  <si>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</si>
  <si>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</si>
  <si>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</si>
  <si>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</si>
  <si>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</si>
  <si>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</si>
  <si>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</si>
  <si>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</si>
  <si>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</si>
  <si>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</si>
  <si>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</si>
  <si>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</si>
  <si>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</si>
  <si>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</si>
  <si>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</si>
  <si>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</si>
  <si>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</si>
  <si>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</si>
  <si>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</si>
  <si>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</si>
  <si>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</si>
  <si>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</si>
  <si>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</si>
  <si>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</si>
  <si>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</si>
  <si>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</si>
  <si>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</si>
  <si>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</si>
  <si>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</si>
  <si>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</si>
  <si>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</si>
  <si>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</si>
  <si>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</si>
  <si>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</si>
  <si>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</si>
  <si>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</si>
  <si>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</si>
  <si>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</si>
  <si>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</si>
  <si>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</si>
  <si>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</si>
  <si>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</si>
  <si>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</si>
  <si>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</si>
  <si>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</si>
  <si>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</si>
  <si>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</si>
  <si>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</si>
  <si>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</si>
  <si>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</si>
  <si>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</si>
  <si>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</si>
  <si>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</si>
  <si>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</si>
  <si>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</si>
  <si>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</si>
  <si>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</si>
  <si>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</si>
  <si>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</si>
  <si>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</si>
  <si>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</si>
  <si>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</si>
  <si>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</si>
  <si>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</si>
  <si>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</si>
  <si>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</si>
  <si>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</si>
  <si>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</si>
  <si>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</si>
  <si>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</si>
  <si>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</si>
  <si>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</si>
  <si>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</si>
  <si>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</si>
  <si>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</si>
  <si>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</si>
  <si>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</si>
  <si>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</si>
  <si>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</si>
  <si>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</si>
  <si>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</si>
  <si>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</si>
  <si>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</si>
  <si>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</si>
  <si>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</si>
  <si>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</si>
  <si>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</si>
  <si>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</si>
  <si>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</si>
  <si>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</si>
  <si>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</si>
  <si>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</si>
  <si>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</si>
  <si>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</si>
  <si>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</si>
  <si>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</si>
  <si>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</si>
  <si>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</si>
  <si>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</si>
  <si>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</si>
  <si>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</si>
  <si>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</si>
  <si>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</si>
  <si>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</si>
  <si>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</si>
  <si>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</si>
  <si>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</si>
  <si>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</si>
  <si>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</si>
  <si>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</si>
  <si>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</si>
  <si>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</si>
  <si>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</si>
  <si>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</si>
  <si>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</si>
  <si>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</si>
  <si>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</si>
  <si>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</si>
  <si>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</si>
  <si>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</si>
  <si>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</si>
  <si>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</si>
  <si>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</si>
  <si>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</si>
  <si>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</si>
  <si>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</si>
  <si>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</si>
  <si>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</si>
  <si>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</si>
  <si>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</si>
  <si>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</si>
  <si>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</si>
  <si>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</si>
  <si>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</si>
  <si>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</si>
  <si>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</si>
  <si>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</si>
  <si>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</si>
  <si>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</si>
  <si>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</si>
  <si>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</si>
  <si>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</si>
  <si>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</si>
  <si>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</si>
  <si>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</si>
  <si>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</si>
  <si>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</si>
  <si>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</si>
  <si>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</si>
  <si>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</si>
  <si>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</si>
  <si>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</si>
  <si>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</si>
  <si>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</si>
  <si>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</si>
  <si>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</si>
  <si>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</si>
  <si>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</si>
  <si>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</si>
  <si>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</si>
  <si>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</si>
  <si>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</si>
  <si>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</si>
  <si>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</si>
  <si>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</si>
  <si>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</si>
  <si>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</si>
  <si>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</si>
  <si>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</si>
  <si>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>1.7 Zatrudnienie cudzoziemców w Wielkopolsce - rejestracja w powiatowych urzędach pracy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</si>
  <si>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</si>
  <si>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</si>
  <si>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</si>
  <si>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</si>
  <si>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</si>
  <si>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</si>
  <si>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</si>
  <si>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 xml:space="preserve">sierpień </t>
  </si>
  <si>
    <t xml:space="preserve">październik </t>
  </si>
  <si>
    <t xml:space="preserve">listopad </t>
  </si>
  <si>
    <t xml:space="preserve">wrzesień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</si>
  <si>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</si>
  <si>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</si>
  <si>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</si>
  <si>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</si>
  <si>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</si>
  <si>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</si>
  <si>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</si>
  <si>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</si>
  <si>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</si>
  <si>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</si>
  <si>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</si>
  <si>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</si>
  <si>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</si>
  <si>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</si>
  <si>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</si>
  <si>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liczba oświadczeń wg obywatelstwa</t>
  </si>
  <si>
    <t>liczba oświadczeń wg branży:</t>
  </si>
  <si>
    <t>dla agencji pracy tymczasowej</t>
  </si>
  <si>
    <t xml:space="preserve">Oświadczenia o powierzeniu wykonywania pracy cudzoziemcom </t>
  </si>
  <si>
    <t>Liczba wydanych oświadczeń o powierzeniu wykonywania pracy cudzoziemcom w Wielkopolsce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</si>
  <si>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</si>
  <si>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</si>
  <si>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</si>
  <si>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</si>
  <si>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</si>
  <si>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</si>
  <si>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</si>
  <si>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</si>
  <si>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</si>
  <si>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</si>
  <si>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</si>
  <si>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</si>
  <si>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</si>
  <si>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</si>
  <si>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</si>
  <si>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</si>
  <si>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</si>
  <si>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</si>
  <si>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</si>
  <si>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</si>
  <si>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</si>
  <si>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</si>
  <si>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</si>
  <si>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</si>
  <si>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</si>
  <si>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</si>
  <si>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</si>
  <si>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dla obywateli: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</si>
  <si>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</si>
  <si>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</si>
  <si>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</si>
  <si>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</si>
  <si>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</si>
  <si>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</si>
  <si>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</si>
  <si>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</si>
  <si>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</si>
  <si>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1.7</t>
  </si>
  <si>
    <t>do 1</t>
  </si>
  <si>
    <t>powyżej 24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</si>
  <si>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</si>
  <si>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</si>
  <si>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</si>
  <si>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</si>
  <si>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</si>
  <si>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</si>
  <si>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</si>
  <si>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</si>
  <si>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</si>
  <si>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</si>
  <si>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</si>
  <si>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</si>
  <si>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</si>
  <si>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</si>
  <si>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</si>
  <si>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</si>
  <si>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</si>
  <si>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</si>
  <si>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1-3</t>
  </si>
  <si>
    <t>3-6</t>
  </si>
  <si>
    <t>6-12</t>
  </si>
  <si>
    <t>12-24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</si>
  <si>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</si>
  <si>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</si>
  <si>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</si>
  <si>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</si>
  <si>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</si>
  <si>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</si>
  <si>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</si>
  <si>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</si>
  <si>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</si>
  <si>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</si>
  <si>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12.1 Liczba oświadczeń o powierzeniu wykonywania pracy cudzoziemcom według obywatelstwa pracownika oraz według branży</t>
  </si>
  <si>
    <t xml:space="preserve">12.2 Liczba wydanych zezwoleń na pracę sezonową 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</si>
  <si>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</si>
  <si>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</si>
  <si>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</si>
  <si>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</si>
  <si>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</si>
  <si>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</si>
  <si>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</si>
  <si>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</si>
  <si>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</si>
  <si>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</si>
  <si>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</si>
  <si>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</si>
  <si>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</si>
  <si>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Liczba bezrobotnych i stopa bezrobocia w latach 1999 - 2021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</si>
  <si>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</si>
  <si>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</si>
  <si>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</si>
  <si>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</si>
  <si>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</si>
  <si>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XI 2021</t>
  </si>
  <si>
    <t>XII 2021</t>
  </si>
  <si>
    <t>I 2022</t>
  </si>
  <si>
    <t>1.3. Zmiany na wielkopolskim rynku pracy w 2022 r. cz.1</t>
  </si>
  <si>
    <t>1.3. Zmiany na wielkopolskim rynku pracy w 2022 r. cz. 2</t>
  </si>
  <si>
    <t>I'22</t>
  </si>
  <si>
    <t>1.5 Osoby wyłączone z ewidencji bezrobotnych w województwie wielkopolskim w 2022 r.</t>
  </si>
  <si>
    <t>styczeń 2022</t>
  </si>
  <si>
    <t>luty 2022</t>
  </si>
  <si>
    <t>marzec 2022</t>
  </si>
  <si>
    <t>kwiecień 2022</t>
  </si>
  <si>
    <t>maj 2022</t>
  </si>
  <si>
    <t>czerwiec 2022</t>
  </si>
  <si>
    <t>lipiec 2022</t>
  </si>
  <si>
    <t>sierpień 2022</t>
  </si>
  <si>
    <t>wrzesień 2022</t>
  </si>
  <si>
    <t>październik 2022</t>
  </si>
  <si>
    <t>listopad 2022</t>
  </si>
  <si>
    <t>Tabela 1.2. Liczba bezrobotnych i stopa bezrobocia w latach 1999 - 2022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</si>
  <si>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</si>
  <si>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</si>
  <si>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</si>
  <si>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</si>
  <si>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</si>
  <si>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</si>
  <si>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</si>
  <si>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</si>
  <si>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</si>
  <si>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</si>
  <si>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</si>
  <si>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</si>
  <si>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Podział Wielkopolski na subregiony wg przynależności powiatowych urzędów pracy 
do Oddziałów Wojewódzkiego Urzędu Pracyw Poznaniu</t>
  </si>
  <si>
    <t>1.6.2 Aktywne formy przeciwdziałania bezrobociu zrealizowane przez powiatowe urzędy pracy w województwie wielkopolskim w 2022 r. - wydatkowane środki Funduszu Pracy na aktywne formy przeciwdziałania bezrobociu (w zł)*</t>
  </si>
  <si>
    <t>1.6.1 Aktywne formy przeciwdziałania bezrobociu zrealizowane przez powiatowe urzędy pracy w województwie wielkopolskim w 2022 r. - liczba osób bezrobotnych skierowanych na aktywne formy przeciwdziałania bezrobociu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</si>
  <si>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</si>
  <si>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</si>
  <si>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</si>
  <si>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</si>
  <si>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</si>
  <si>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</si>
  <si>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</si>
  <si>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</si>
  <si>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</si>
  <si>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Liczba oświadczeń ogółem</t>
  </si>
  <si>
    <t>Liczba wydanych zezwoleń ogółem</t>
  </si>
  <si>
    <t>II 2022</t>
  </si>
  <si>
    <t>III 2022</t>
  </si>
  <si>
    <t>IV 2022</t>
  </si>
  <si>
    <t>V 2022</t>
  </si>
  <si>
    <t>VI 2022</t>
  </si>
  <si>
    <t>VII 2022</t>
  </si>
  <si>
    <t>VIII 2022</t>
  </si>
  <si>
    <t>IX 2022</t>
  </si>
  <si>
    <t>X 2022</t>
  </si>
  <si>
    <t>XI 2022</t>
  </si>
  <si>
    <t>Stan w końcu listopada 2022 r.</t>
  </si>
  <si>
    <t>od stycznia do listopada  2022 r.</t>
  </si>
  <si>
    <t>XI'21</t>
  </si>
  <si>
    <t>XI'22</t>
  </si>
  <si>
    <t>% wzrost/spadek listopad 2022 / październik 2022</t>
  </si>
  <si>
    <t>I-XI 2022</t>
  </si>
  <si>
    <t>I-XI 2022 [%]</t>
  </si>
  <si>
    <t>listopad 2022 [%]</t>
  </si>
  <si>
    <t>2. Stopa bezrobocia rejestrowanego w końcu listopada 2022 r.</t>
  </si>
  <si>
    <t>Liczba bezrobotnych w końcu listopada 2022  (w tys.)</t>
  </si>
  <si>
    <t>Stopa bezrobocia w końcu listopada 2022 (w %)</t>
  </si>
  <si>
    <t>Stopa bezrobocia w końcu listopada 2022 r.</t>
  </si>
  <si>
    <t xml:space="preserve">Tabela 3.  Osoby bezrobotne w Wielkopolsce ogółem - listopad 2022 r.                                                                                                                                                                                           </t>
  </si>
  <si>
    <t xml:space="preserve"> w stosunku do października 2022 r.</t>
  </si>
  <si>
    <t xml:space="preserve"> w stosunku do listopada 2021 r.</t>
  </si>
  <si>
    <t>Liczba osób bezrobotnych objętych aktywnymi formami przeciwdziałania bezrobociu w listopadzie 2022</t>
  </si>
  <si>
    <t xml:space="preserve">Tabela 4. Bezrobotne kobiety w Wielkopolsce - listopad 2022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</si>
  <si>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listopad 2022 r.     </t>
  </si>
  <si>
    <t>Liczba bezrobotnych kobiet objętych aktywnymi formami przeciwdziałania bezrobociu w listopadzie 2022 r.</t>
  </si>
  <si>
    <t xml:space="preserve">Tabela 5. Osoby bezrobotne zamieszkale na wsi w Wielkopolsce - listopad 2022 r.       </t>
  </si>
  <si>
    <t>Liczba bezrobotnych mieszkańców wsi objętych aktywnymi formami przeciwdziałania bezrobociu w listopadzie 2022 r.</t>
  </si>
  <si>
    <t>Tabela 5. Osoby bezrobotne zamieszkale na wsi w Wielkopolsce - listopad 2022 r.</t>
  </si>
  <si>
    <t xml:space="preserve">Tabela 6. Osoby bezrobotne do 30 roku życia w Wielkopolsce - listopad 2022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</si>
  <si>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listopadzie 2022 r.</t>
  </si>
  <si>
    <t xml:space="preserve">Tabela 7. Osoby bezrobotne powyżej 50 roku życia w Wielkopolsce - listopad 2022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</si>
  <si>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listopad 2022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</si>
  <si>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listopadzie 2022 r.</t>
  </si>
  <si>
    <t xml:space="preserve">Tabela 8. Osoby długotrwale bezrobotne w Wielkopolsce - listopad 2022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</si>
  <si>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listopad 2022 r. </t>
  </si>
  <si>
    <t xml:space="preserve">Liczba długotrwale bezrobotnych objętych aktywnymi formami przeciwdziałania bezrobociu w listopadzie 2022 r. </t>
  </si>
  <si>
    <t xml:space="preserve">Tabela 9. Pozostałe osoby bezrobotne będące w szczególnej sytuacji na rynku pracy - listopad 2022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</si>
  <si>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listopad 2022 r.</t>
  </si>
  <si>
    <t>Liczba bezrobotnych ogółem - stan w końcu listopada 2022 r.</t>
  </si>
  <si>
    <t>Tabela 10.  Struktura bezrobotnych w Wielkopolsce - listopad 2022 r.</t>
  </si>
  <si>
    <t>Tabela 10.Struktura bezrobotnych w Wielkopolsce - listopad 2022 r.</t>
  </si>
  <si>
    <t>Wolne miejsca pracy i miejsca aktywizacji zawodowej zgłoszone w listopadzie 2022 r.</t>
  </si>
  <si>
    <t>Wolne miejsca pracy i miejsca aktywizacji zawodowej w końcu listopada</t>
  </si>
  <si>
    <t xml:space="preserve">Tabela 12. Zatrudnianie cudzoziemców w Wielkopolsce w listopadzie 2022 r.                                                                            </t>
  </si>
  <si>
    <t>Źródło: Centralny System Analityczno-Raportowy MRiPS, dane wygenerowane dnia 15.12.2022</t>
  </si>
  <si>
    <t xml:space="preserve">Tabela 12. Zatrudnianie cudzoziemców w Wielkopolsce w listopadzie 2022 r.                                           </t>
  </si>
  <si>
    <t>Tabela 13. Zgłoszenia zwolnień i zwolnienia grupowe w listopadzie 2022 r.</t>
  </si>
  <si>
    <t xml:space="preserve">Tabela 14. Wydatki Funduszu Pracy w listopadzie 2022 r.                                                                                                                                                             </t>
  </si>
  <si>
    <t>Tabela 15. Bezrobocie w gminach Wielkopolski - stan w końcu listopada 2022 r.</t>
  </si>
  <si>
    <t>Wolne miejsca pracy i miejsca aktywizacji zawodowej w listopadzie 2022 r.</t>
  </si>
  <si>
    <t>Tabela 16. Szkolenia przewidziane do realizacji przez powiatowe urzędy pracy w styczniu 2023 r.</t>
  </si>
  <si>
    <t>Liczba bezrobotnych ogółem dane z końca listopada 2022 r.</t>
  </si>
  <si>
    <t>Liczba bezrobotnych będących w szczególnej sytuacji na rynku pracy dane z końca listopada 2022 r.</t>
  </si>
  <si>
    <t>Liczba bezrobotnych objętych aktywnymi formami przeciwdziałania bezrobociu od stycznia do listopada 2022 r.</t>
  </si>
  <si>
    <t>Wydatki Funduszu Pracy na aktywne programy od stycznia do listopada 2022 r.</t>
  </si>
  <si>
    <t>Stopa bezrobocia [w %] dane z końca listopada 2022 r.</t>
  </si>
  <si>
    <t>Szkolenie: „Moja firma-Moja przyszłość"</t>
  </si>
  <si>
    <t>Akademia Handlu i Przedsiębiorczości Robert Staluszka - Janowiec Wlkp.</t>
  </si>
  <si>
    <t>25 godz.</t>
  </si>
  <si>
    <t>20 osób</t>
  </si>
  <si>
    <t xml:space="preserve">Szkolenie skierowane do osób powyżej 30 roku życia, które zostały zakwalifikowane przez komisję ds. dotacji i złożyły wniosek o uzyskanie środków na rozpoczęcie działalności gospodarczej.
Szkolenie finansowane ze środków EFS w ramach WRPO.
</t>
  </si>
  <si>
    <t>Szkolenie:  „Moja firma-Moja przyszłość"</t>
  </si>
  <si>
    <t>35 osób</t>
  </si>
  <si>
    <t>Szkolenie skierowane do osób w wieku od 18 do 29 lat, które zostały zakwalifikowane przez komisję ds. dotacji i złożyły wniosek o uzyskanie środków na rozpoczęcie działalności gospodarczej. Szkolenie finansowane ze środków EFS w ramach POWER.</t>
  </si>
  <si>
    <t>brak planowanych szkoleń</t>
  </si>
  <si>
    <t>Procentowy wzrost/spadek w stosunku do pździernika 2022</t>
  </si>
  <si>
    <t>Procentowy wzrost/spadek w stosunku do listopada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</si>
</sst>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5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7">
    <xf numFmtId="0" fontId="0" fillId="0" borderId="0"/>
    <xf numFmtId="0" fontId="5" fillId="0" borderId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1" fillId="0" borderId="0"/>
    <xf numFmtId="0" fontId="32" fillId="13" borderId="0" applyNumberFormat="0" applyBorder="0" applyAlignment="0" applyProtection="0"/>
    <xf numFmtId="0" fontId="2" fillId="0" borderId="0"/>
  </cellStyleXfs>
  <cellXfs count="336">
    <xf numFmtId="0" fontId="0" fillId="0" borderId="0" xfId="0"/>
    <xf numFmtId="0" fontId="4" fillId="0" borderId="0" xfId="0" applyFont="1"/>
    <xf numFmtId="0" fontId="5" fillId="0" borderId="0" xfId="0" applyFont="1"/>
    <xf numFmtId="3" fontId="6" fillId="11" borderId="7" xfId="0" applyNumberFormat="1" applyFont="1" applyFill="1" applyBorder="1" applyAlignment="1">
      <alignment horizontal="right" vertical="center"/>
    </xf>
    <xf numFmtId="164" fontId="6" fillId="11" borderId="7" xfId="0" applyNumberFormat="1" applyFont="1" applyFill="1" applyBorder="1" applyAlignment="1">
      <alignment horizontal="right" vertical="center"/>
    </xf>
    <xf numFmtId="0" fontId="6" fillId="11" borderId="7" xfId="0" applyFont="1" applyFill="1" applyBorder="1" applyAlignment="1">
      <alignment horizontal="right" vertical="center"/>
    </xf>
    <xf numFmtId="3" fontId="6" fillId="11" borderId="7" xfId="0" applyNumberFormat="1" applyFont="1" applyFill="1" applyBorder="1" applyAlignment="1">
      <alignment vertical="center"/>
    </xf>
    <xf numFmtId="164" fontId="6" fillId="11" borderId="7" xfId="0" applyNumberFormat="1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horizontal="center" vertical="center" wrapText="1"/>
    </xf>
    <xf numFmtId="22" fontId="5" fillId="0" borderId="0" xfId="0" applyNumberFormat="1" applyFont="1"/>
    <xf numFmtId="0" fontId="5" fillId="0" borderId="0" xfId="0" applyFont="1" applyAlignment="1">
      <alignment wrapText="1"/>
    </xf>
    <xf numFmtId="0" fontId="13" fillId="0" borderId="0" xfId="0" applyFont="1"/>
    <xf numFmtId="0" fontId="14" fillId="0" borderId="0" xfId="0" applyFont="1" applyAlignment="1">
      <alignment horizontal="left" wrapText="1"/>
    </xf>
    <xf numFmtId="165" fontId="14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164" fontId="5" fillId="0" borderId="0" xfId="0" applyNumberFormat="1" applyFont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vertical="center" wrapText="1"/>
    </xf>
    <xf numFmtId="3" fontId="5" fillId="0" borderId="0" xfId="0" applyNumberFormat="1" applyFont="1" applyAlignment="1">
      <alignment horizontal="right" vertical="center" wrapText="1"/>
    </xf>
    <xf numFmtId="3" fontId="8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20" fillId="0" borderId="0" xfId="0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5" fillId="11" borderId="7" xfId="0" applyFont="1" applyFill="1" applyBorder="1"/>
    <xf numFmtId="0" fontId="20" fillId="0" borderId="0" xfId="0" applyFont="1" applyAlignment="1">
      <alignment vertical="center" wrapText="1"/>
    </xf>
    <xf numFmtId="0" fontId="5" fillId="10" borderId="7" xfId="0" applyFont="1" applyFill="1" applyBorder="1" applyAlignment="1">
      <alignment horizontal="center" vertical="center" wrapText="1"/>
    </xf>
    <xf numFmtId="3" fontId="5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5" fillId="11" borderId="7" xfId="0" applyNumberFormat="1" applyFont="1" applyFill="1" applyBorder="1" applyAlignment="1">
      <alignment horizontal="right" vertical="center" wrapText="1"/>
    </xf>
    <xf numFmtId="164" fontId="5" fillId="11" borderId="7" xfId="0" applyNumberFormat="1" applyFont="1" applyFill="1" applyBorder="1" applyAlignment="1">
      <alignment horizontal="right" vertical="center" wrapText="1"/>
    </xf>
    <xf numFmtId="3" fontId="7" fillId="11" borderId="7" xfId="0" applyNumberFormat="1" applyFont="1" applyFill="1" applyBorder="1" applyAlignment="1">
      <alignment vertical="center" wrapText="1"/>
    </xf>
    <xf numFmtId="3" fontId="5" fillId="11" borderId="7" xfId="0" applyNumberFormat="1" applyFont="1" applyFill="1" applyBorder="1" applyAlignment="1">
      <alignment vertical="center" wrapText="1"/>
    </xf>
    <xf numFmtId="3" fontId="12" fillId="11" borderId="7" xfId="0" applyNumberFormat="1" applyFont="1" applyFill="1" applyBorder="1" applyAlignment="1">
      <alignment vertical="center" wrapText="1"/>
    </xf>
    <xf numFmtId="17" fontId="11" fillId="10" borderId="7" xfId="0" applyNumberFormat="1" applyFont="1" applyFill="1" applyBorder="1" applyAlignment="1">
      <alignment wrapText="1"/>
    </xf>
    <xf numFmtId="165" fontId="12" fillId="11" borderId="7" xfId="0" applyNumberFormat="1" applyFont="1" applyFill="1" applyBorder="1" applyAlignment="1">
      <alignment vertical="center" wrapText="1"/>
    </xf>
    <xf numFmtId="164" fontId="12" fillId="11" borderId="7" xfId="0" applyNumberFormat="1" applyFont="1" applyFill="1" applyBorder="1" applyAlignment="1">
      <alignment vertical="center" wrapText="1"/>
    </xf>
    <xf numFmtId="0" fontId="13" fillId="10" borderId="7" xfId="0" applyFont="1" applyFill="1" applyBorder="1" applyAlignment="1">
      <alignment horizontal="left" vertical="center" wrapText="1"/>
    </xf>
    <xf numFmtId="3" fontId="14" fillId="11" borderId="7" xfId="0" applyNumberFormat="1" applyFont="1" applyFill="1" applyBorder="1" applyAlignment="1">
      <alignment horizontal="right" vertical="center" wrapText="1"/>
    </xf>
    <xf numFmtId="3" fontId="12" fillId="12" borderId="7" xfId="0" applyNumberFormat="1" applyFont="1" applyFill="1" applyBorder="1" applyAlignment="1">
      <alignment horizontal="right" vertical="center" wrapText="1"/>
    </xf>
    <xf numFmtId="0" fontId="5" fillId="7" borderId="7" xfId="0" applyFont="1" applyFill="1" applyBorder="1" applyAlignment="1">
      <alignment vertical="center" wrapText="1"/>
    </xf>
    <xf numFmtId="165" fontId="6" fillId="7" borderId="7" xfId="0" applyNumberFormat="1" applyFont="1" applyFill="1" applyBorder="1" applyAlignment="1">
      <alignment vertical="center"/>
    </xf>
    <xf numFmtId="164" fontId="6" fillId="7" borderId="7" xfId="0" applyNumberFormat="1" applyFont="1" applyFill="1" applyBorder="1" applyAlignment="1">
      <alignment vertical="center" wrapText="1"/>
    </xf>
    <xf numFmtId="164" fontId="18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6" fillId="7" borderId="7" xfId="0" applyNumberFormat="1" applyFont="1" applyFill="1" applyBorder="1" applyAlignment="1">
      <alignment horizontal="right" vertical="center" wrapText="1"/>
    </xf>
    <xf numFmtId="0" fontId="5" fillId="10" borderId="7" xfId="0" applyFont="1" applyFill="1" applyBorder="1" applyAlignment="1">
      <alignment vertical="center" wrapText="1"/>
    </xf>
    <xf numFmtId="3" fontId="6" fillId="11" borderId="7" xfId="0" applyNumberFormat="1" applyFont="1" applyFill="1" applyBorder="1"/>
    <xf numFmtId="165" fontId="6" fillId="11" borderId="7" xfId="0" applyNumberFormat="1" applyFont="1" applyFill="1" applyBorder="1" applyAlignment="1">
      <alignment horizontal="right" vertical="center" wrapText="1"/>
    </xf>
    <xf numFmtId="3" fontId="6" fillId="11" borderId="7" xfId="0" applyNumberFormat="1" applyFont="1" applyFill="1" applyBorder="1" applyAlignment="1">
      <alignment horizontal="right" vertical="center" wrapText="1"/>
    </xf>
    <xf numFmtId="0" fontId="8" fillId="10" borderId="7" xfId="0" quotePrefix="1" applyFont="1" applyFill="1" applyBorder="1" applyAlignment="1">
      <alignment vertical="center" wrapText="1"/>
    </xf>
    <xf numFmtId="0" fontId="8" fillId="10" borderId="7" xfId="0" applyFont="1" applyFill="1" applyBorder="1" applyAlignment="1">
      <alignment vertical="center" wrapText="1"/>
    </xf>
    <xf numFmtId="3" fontId="6" fillId="11" borderId="7" xfId="0" applyNumberFormat="1" applyFont="1" applyFill="1" applyBorder="1" applyAlignment="1">
      <alignment vertical="center" wrapText="1"/>
    </xf>
    <xf numFmtId="164" fontId="6" fillId="11" borderId="7" xfId="0" applyNumberFormat="1" applyFont="1" applyFill="1" applyBorder="1" applyAlignment="1">
      <alignment horizontal="right" vertical="center" wrapText="1"/>
    </xf>
    <xf numFmtId="3" fontId="6" fillId="12" borderId="7" xfId="0" applyNumberFormat="1" applyFont="1" applyFill="1" applyBorder="1" applyAlignment="1">
      <alignment vertical="center"/>
    </xf>
    <xf numFmtId="0" fontId="6" fillId="12" borderId="7" xfId="0" applyFont="1" applyFill="1" applyBorder="1" applyAlignment="1">
      <alignment vertical="center"/>
    </xf>
    <xf numFmtId="3" fontId="6" fillId="12" borderId="7" xfId="0" applyNumberFormat="1" applyFont="1" applyFill="1" applyBorder="1" applyAlignment="1">
      <alignment horizontal="right" vertical="center"/>
    </xf>
    <xf numFmtId="1" fontId="6" fillId="12" borderId="7" xfId="0" applyNumberFormat="1" applyFont="1" applyFill="1" applyBorder="1" applyAlignment="1">
      <alignment vertical="center"/>
    </xf>
    <xf numFmtId="3" fontId="6" fillId="12" borderId="7" xfId="0" applyNumberFormat="1" applyFont="1" applyFill="1" applyBorder="1" applyAlignment="1">
      <alignment horizontal="right" vertical="center" wrapText="1"/>
    </xf>
    <xf numFmtId="0" fontId="5" fillId="6" borderId="7" xfId="0" applyFont="1" applyFill="1" applyBorder="1" applyAlignment="1">
      <alignment wrapText="1"/>
    </xf>
    <xf numFmtId="0" fontId="5" fillId="6" borderId="7" xfId="0" applyFont="1" applyFill="1" applyBorder="1" applyAlignment="1">
      <alignment vertical="center" wrapText="1"/>
    </xf>
    <xf numFmtId="3" fontId="17" fillId="10" borderId="7" xfId="0" applyNumberFormat="1" applyFont="1" applyFill="1" applyBorder="1"/>
    <xf numFmtId="165" fontId="17" fillId="10" borderId="7" xfId="0" applyNumberFormat="1" applyFont="1" applyFill="1" applyBorder="1" applyAlignment="1">
      <alignment horizontal="right" vertical="center" wrapText="1"/>
    </xf>
    <xf numFmtId="3" fontId="17" fillId="10" borderId="7" xfId="0" applyNumberFormat="1" applyFont="1" applyFill="1" applyBorder="1" applyAlignment="1">
      <alignment horizontal="right" vertical="center" wrapText="1"/>
    </xf>
    <xf numFmtId="3" fontId="7" fillId="11" borderId="7" xfId="0" applyNumberFormat="1" applyFont="1" applyFill="1" applyBorder="1" applyAlignment="1">
      <alignment horizontal="right" vertical="center" wrapText="1"/>
    </xf>
    <xf numFmtId="0" fontId="23" fillId="11" borderId="7" xfId="0" applyFont="1" applyFill="1" applyBorder="1" applyAlignment="1">
      <alignment vertical="center" wrapText="1"/>
    </xf>
    <xf numFmtId="0" fontId="5" fillId="11" borderId="7" xfId="0" applyFont="1" applyFill="1" applyBorder="1" applyAlignment="1">
      <alignment horizontal="right" vertical="center" wrapText="1"/>
    </xf>
    <xf numFmtId="0" fontId="7" fillId="11" borderId="7" xfId="0" applyFont="1" applyFill="1" applyBorder="1" applyAlignment="1">
      <alignment horizontal="left" vertical="center" wrapText="1" indent="1"/>
    </xf>
    <xf numFmtId="0" fontId="7" fillId="11" borderId="7" xfId="0" applyFont="1" applyFill="1" applyBorder="1" applyAlignment="1">
      <alignment horizontal="right" vertical="center" wrapText="1"/>
    </xf>
    <xf numFmtId="0" fontId="7" fillId="11" borderId="7" xfId="0" applyFont="1" applyFill="1" applyBorder="1" applyAlignment="1">
      <alignment vertical="center" wrapText="1"/>
    </xf>
    <xf numFmtId="0" fontId="23" fillId="11" borderId="7" xfId="0" applyFont="1" applyFill="1" applyBorder="1" applyAlignment="1">
      <alignment horizontal="left" vertical="center" wrapText="1" indent="1"/>
    </xf>
    <xf numFmtId="3" fontId="24" fillId="11" borderId="7" xfId="0" applyNumberFormat="1" applyFont="1" applyFill="1" applyBorder="1" applyAlignment="1">
      <alignment horizontal="right" vertical="center" wrapText="1"/>
    </xf>
    <xf numFmtId="3" fontId="7" fillId="11" borderId="7" xfId="0" applyNumberFormat="1" applyFont="1" applyFill="1" applyBorder="1" applyAlignment="1">
      <alignment horizontal="right" vertical="center" wrapText="1" indent="1"/>
    </xf>
    <xf numFmtId="3" fontId="5" fillId="5" borderId="7" xfId="0" applyNumberFormat="1" applyFont="1" applyFill="1" applyBorder="1" applyAlignment="1">
      <alignment horizontal="right" vertical="center" wrapText="1"/>
    </xf>
    <xf numFmtId="0" fontId="22" fillId="5" borderId="7" xfId="0" applyFont="1" applyFill="1" applyBorder="1" applyAlignment="1">
      <alignment vertical="center" wrapText="1"/>
    </xf>
    <xf numFmtId="3" fontId="7" fillId="5" borderId="7" xfId="0" applyNumberFormat="1" applyFont="1" applyFill="1" applyBorder="1" applyAlignment="1">
      <alignment horizontal="right" vertical="center" wrapText="1"/>
    </xf>
    <xf numFmtId="0" fontId="7" fillId="5" borderId="7" xfId="0" applyFont="1" applyFill="1" applyBorder="1" applyAlignment="1">
      <alignment horizontal="right" vertical="center" wrapText="1"/>
    </xf>
    <xf numFmtId="0" fontId="5" fillId="10" borderId="8" xfId="0" applyFont="1" applyFill="1" applyBorder="1" applyAlignment="1">
      <alignment vertical="center" wrapText="1"/>
    </xf>
    <xf numFmtId="0" fontId="5" fillId="10" borderId="9" xfId="0" applyFont="1" applyFill="1" applyBorder="1" applyAlignment="1">
      <alignment vertical="center" wrapText="1"/>
    </xf>
    <xf numFmtId="0" fontId="26" fillId="0" borderId="0" xfId="2" applyAlignment="1" applyProtection="1"/>
    <xf numFmtId="0" fontId="27" fillId="0" borderId="0" xfId="2" applyFont="1" applyAlignment="1" applyProtection="1"/>
    <xf numFmtId="164" fontId="17" fillId="10" borderId="7" xfId="0" applyNumberFormat="1" applyFont="1" applyFill="1" applyBorder="1" applyAlignment="1">
      <alignment horizontal="right" vertical="center" wrapText="1"/>
    </xf>
    <xf numFmtId="3" fontId="17" fillId="10" borderId="7" xfId="0" applyNumberFormat="1" applyFont="1" applyFill="1" applyBorder="1" applyAlignment="1">
      <alignment vertical="center" wrapText="1"/>
    </xf>
    <xf numFmtId="3" fontId="17" fillId="10" borderId="7" xfId="0" applyNumberFormat="1" applyFont="1" applyFill="1" applyBorder="1" applyAlignment="1">
      <alignment vertical="center"/>
    </xf>
    <xf numFmtId="0" fontId="8" fillId="3" borderId="7" xfId="0" applyFont="1" applyFill="1" applyBorder="1" applyAlignment="1">
      <alignment vertical="center" wrapText="1"/>
    </xf>
    <xf numFmtId="3" fontId="14" fillId="10" borderId="7" xfId="0" applyNumberFormat="1" applyFont="1" applyFill="1" applyBorder="1" applyAlignment="1">
      <alignment horizontal="right" vertical="center" wrapText="1"/>
    </xf>
    <xf numFmtId="3" fontId="12" fillId="10" borderId="7" xfId="0" applyNumberFormat="1" applyFont="1" applyFill="1" applyBorder="1" applyAlignment="1">
      <alignment vertical="center" wrapText="1"/>
    </xf>
    <xf numFmtId="164" fontId="12" fillId="10" borderId="7" xfId="0" applyNumberFormat="1" applyFont="1" applyFill="1" applyBorder="1" applyAlignment="1">
      <alignment vertical="center" wrapText="1"/>
    </xf>
    <xf numFmtId="165" fontId="6" fillId="3" borderId="7" xfId="0" applyNumberFormat="1" applyFont="1" applyFill="1" applyBorder="1" applyAlignment="1">
      <alignment vertical="center"/>
    </xf>
    <xf numFmtId="165" fontId="17" fillId="3" borderId="7" xfId="0" applyNumberFormat="1" applyFont="1" applyFill="1" applyBorder="1" applyAlignment="1">
      <alignment vertical="center"/>
    </xf>
    <xf numFmtId="164" fontId="17" fillId="3" borderId="7" xfId="0" applyNumberFormat="1" applyFont="1" applyFill="1" applyBorder="1" applyAlignment="1">
      <alignment vertical="center" wrapText="1"/>
    </xf>
    <xf numFmtId="164" fontId="19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17" fillId="3" borderId="7" xfId="0" applyNumberFormat="1" applyFont="1" applyFill="1" applyBorder="1" applyAlignment="1">
      <alignment horizontal="right" vertical="center" wrapText="1"/>
    </xf>
    <xf numFmtId="0" fontId="27" fillId="0" borderId="0" xfId="2" applyFont="1" applyAlignment="1" applyProtection="1">
      <alignment vertical="center"/>
    </xf>
    <xf numFmtId="0" fontId="5" fillId="7" borderId="7" xfId="0" applyFont="1" applyFill="1" applyBorder="1" applyAlignment="1">
      <alignment vertical="center"/>
    </xf>
    <xf numFmtId="165" fontId="17" fillId="10" borderId="7" xfId="0" applyNumberFormat="1" applyFont="1" applyFill="1" applyBorder="1" applyAlignment="1">
      <alignment horizontal="right" wrapText="1"/>
    </xf>
    <xf numFmtId="165" fontId="6" fillId="11" borderId="7" xfId="0" applyNumberFormat="1" applyFont="1" applyFill="1" applyBorder="1" applyAlignment="1">
      <alignment horizontal="right" wrapText="1"/>
    </xf>
    <xf numFmtId="0" fontId="27" fillId="0" borderId="0" xfId="2" applyFont="1" applyAlignment="1" applyProtection="1">
      <alignment vertical="center" wrapText="1"/>
    </xf>
    <xf numFmtId="0" fontId="5" fillId="0" borderId="10" xfId="0" applyFont="1" applyBorder="1" applyAlignment="1">
      <alignment vertical="center"/>
    </xf>
    <xf numFmtId="3" fontId="5" fillId="11" borderId="8" xfId="0" applyNumberFormat="1" applyFont="1" applyFill="1" applyBorder="1" applyAlignment="1">
      <alignment horizontal="right" vertical="center" wrapText="1"/>
    </xf>
    <xf numFmtId="0" fontId="7" fillId="11" borderId="8" xfId="0" applyFont="1" applyFill="1" applyBorder="1" applyAlignment="1">
      <alignment horizontal="right" vertical="center" wrapText="1"/>
    </xf>
    <xf numFmtId="0" fontId="8" fillId="10" borderId="9" xfId="0" applyFont="1" applyFill="1" applyBorder="1"/>
    <xf numFmtId="3" fontId="8" fillId="10" borderId="9" xfId="0" applyNumberFormat="1" applyFont="1" applyFill="1" applyBorder="1"/>
    <xf numFmtId="0" fontId="5" fillId="4" borderId="7" xfId="3" applyFont="1" applyFill="1" applyBorder="1" applyAlignment="1">
      <alignment horizontal="left" vertical="center" wrapText="1"/>
    </xf>
    <xf numFmtId="0" fontId="28" fillId="0" borderId="10" xfId="2" applyFont="1" applyBorder="1" applyAlignment="1" applyProtection="1">
      <alignment vertical="center"/>
    </xf>
    <xf numFmtId="0" fontId="5" fillId="0" borderId="0" xfId="0" applyFont="1" applyAlignment="1">
      <alignment horizontal="center" vertical="center"/>
    </xf>
    <xf numFmtId="0" fontId="8" fillId="7" borderId="7" xfId="0" quotePrefix="1" applyFont="1" applyFill="1" applyBorder="1" applyAlignment="1">
      <alignment vertical="center" wrapText="1"/>
    </xf>
    <xf numFmtId="0" fontId="29" fillId="0" borderId="0" xfId="1" applyFo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9" fillId="10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vertical="center" wrapText="1"/>
    </xf>
    <xf numFmtId="0" fontId="28" fillId="0" borderId="0" xfId="2" applyFont="1" applyAlignment="1" applyProtection="1"/>
    <xf numFmtId="0" fontId="29" fillId="0" borderId="0" xfId="2" applyFont="1" applyAlignment="1" applyProtection="1">
      <alignment vertical="center"/>
    </xf>
    <xf numFmtId="3" fontId="5" fillId="11" borderId="7" xfId="0" applyNumberFormat="1" applyFont="1" applyFill="1" applyBorder="1"/>
    <xf numFmtId="3" fontId="8" fillId="10" borderId="7" xfId="0" applyNumberFormat="1" applyFont="1" applyFill="1" applyBorder="1"/>
    <xf numFmtId="0" fontId="28" fillId="0" borderId="0" xfId="2" applyFont="1" applyAlignment="1" applyProtection="1">
      <alignment vertical="center"/>
    </xf>
    <xf numFmtId="0" fontId="5" fillId="10" borderId="13" xfId="0" applyFont="1" applyFill="1" applyBorder="1" applyAlignment="1">
      <alignment vertical="center" wrapText="1"/>
    </xf>
    <xf numFmtId="0" fontId="8" fillId="10" borderId="13" xfId="0" applyFont="1" applyFill="1" applyBorder="1" applyAlignment="1">
      <alignment vertical="center" wrapText="1"/>
    </xf>
    <xf numFmtId="3" fontId="8" fillId="11" borderId="7" xfId="0" applyNumberFormat="1" applyFont="1" applyFill="1" applyBorder="1" applyAlignment="1">
      <alignment horizontal="right" vertical="center" wrapText="1"/>
    </xf>
    <xf numFmtId="165" fontId="5" fillId="11" borderId="7" xfId="0" applyNumberFormat="1" applyFont="1" applyFill="1" applyBorder="1" applyAlignment="1">
      <alignment horizontal="right" vertical="center" wrapText="1"/>
    </xf>
    <xf numFmtId="165" fontId="8" fillId="11" borderId="7" xfId="0" applyNumberFormat="1" applyFont="1" applyFill="1" applyBorder="1" applyAlignment="1">
      <alignment horizontal="right" vertical="center" wrapText="1"/>
    </xf>
    <xf numFmtId="4" fontId="6" fillId="11" borderId="7" xfId="0" applyNumberFormat="1" applyFont="1" applyFill="1" applyBorder="1"/>
    <xf numFmtId="4" fontId="6" fillId="11" borderId="7" xfId="0" applyNumberFormat="1" applyFont="1" applyFill="1" applyBorder="1" applyAlignment="1">
      <alignment vertical="center"/>
    </xf>
    <xf numFmtId="4" fontId="17" fillId="6" borderId="7" xfId="0" applyNumberFormat="1" applyFont="1" applyFill="1" applyBorder="1"/>
    <xf numFmtId="4" fontId="6" fillId="11" borderId="7" xfId="0" applyNumberFormat="1" applyFont="1" applyFill="1" applyBorder="1" applyAlignment="1">
      <alignment vertical="center" wrapText="1"/>
    </xf>
    <xf numFmtId="4" fontId="17" fillId="6" borderId="13" xfId="0" applyNumberFormat="1" applyFont="1" applyFill="1" applyBorder="1" applyAlignment="1">
      <alignment vertical="center" wrapText="1"/>
    </xf>
    <xf numFmtId="4" fontId="6" fillId="11" borderId="13" xfId="0" applyNumberFormat="1" applyFont="1" applyFill="1" applyBorder="1" applyAlignment="1">
      <alignment vertical="center" wrapText="1"/>
    </xf>
    <xf numFmtId="49" fontId="5" fillId="0" borderId="0" xfId="0" applyNumberFormat="1" applyFont="1"/>
    <xf numFmtId="49" fontId="5" fillId="0" borderId="0" xfId="0" applyNumberFormat="1" applyFont="1" applyAlignment="1">
      <alignment horizontal="left" vertical="center"/>
    </xf>
    <xf numFmtId="4" fontId="14" fillId="11" borderId="7" xfId="0" applyNumberFormat="1" applyFont="1" applyFill="1" applyBorder="1" applyAlignment="1">
      <alignment horizontal="right" vertical="center" wrapText="1"/>
    </xf>
    <xf numFmtId="4" fontId="14" fillId="6" borderId="7" xfId="0" applyNumberFormat="1" applyFont="1" applyFill="1" applyBorder="1" applyAlignment="1">
      <alignment horizontal="right" vertical="center" wrapText="1"/>
    </xf>
    <xf numFmtId="0" fontId="5" fillId="2" borderId="7" xfId="3" applyFont="1" applyFill="1" applyBorder="1"/>
    <xf numFmtId="0" fontId="5" fillId="2" borderId="7" xfId="3" applyFont="1" applyFill="1" applyBorder="1" applyAlignment="1">
      <alignment vertical="center"/>
    </xf>
    <xf numFmtId="0" fontId="5" fillId="2" borderId="7" xfId="3" applyFont="1" applyFill="1" applyBorder="1" applyAlignment="1">
      <alignment vertical="top"/>
    </xf>
    <xf numFmtId="0" fontId="5" fillId="2" borderId="18" xfId="3" applyFont="1" applyFill="1" applyBorder="1" applyAlignment="1">
      <alignment vertical="top"/>
    </xf>
    <xf numFmtId="0" fontId="5" fillId="2" borderId="13" xfId="3" applyFont="1" applyFill="1" applyBorder="1"/>
    <xf numFmtId="0" fontId="5" fillId="2" borderId="7" xfId="3" applyFont="1" applyFill="1" applyBorder="1" applyAlignment="1">
      <alignment horizontal="left" vertical="center"/>
    </xf>
    <xf numFmtId="0" fontId="5" fillId="2" borderId="14" xfId="3" applyFont="1" applyFill="1" applyBorder="1" applyAlignment="1">
      <alignment vertical="center"/>
    </xf>
    <xf numFmtId="0" fontId="5" fillId="4" borderId="7" xfId="3" applyFont="1" applyFill="1" applyBorder="1" applyAlignment="1">
      <alignment horizontal="left" vertical="center"/>
    </xf>
    <xf numFmtId="0" fontId="5" fillId="2" borderId="8" xfId="3" applyFont="1" applyFill="1" applyBorder="1" applyAlignment="1">
      <alignment vertical="center"/>
    </xf>
    <xf numFmtId="0" fontId="5" fillId="2" borderId="17" xfId="3" applyFont="1" applyFill="1" applyBorder="1" applyAlignment="1">
      <alignment vertical="center"/>
    </xf>
    <xf numFmtId="0" fontId="6" fillId="11" borderId="7" xfId="0" applyFont="1" applyFill="1" applyBorder="1" applyAlignment="1">
      <alignment vertical="center"/>
    </xf>
    <xf numFmtId="0" fontId="5" fillId="0" borderId="0" xfId="0" applyFont="1" applyAlignment="1">
      <alignment horizontal="left"/>
    </xf>
    <xf numFmtId="0" fontId="8" fillId="10" borderId="7" xfId="0" applyFont="1" applyFill="1" applyBorder="1" applyAlignment="1">
      <alignment horizontal="left" vertical="center" wrapText="1"/>
    </xf>
    <xf numFmtId="0" fontId="5" fillId="10" borderId="12" xfId="0" applyFont="1" applyFill="1" applyBorder="1" applyAlignment="1">
      <alignment horizontal="left" vertical="center" wrapText="1"/>
    </xf>
    <xf numFmtId="0" fontId="5" fillId="10" borderId="13" xfId="0" applyFont="1" applyFill="1" applyBorder="1" applyAlignment="1">
      <alignment horizontal="left" vertical="center" wrapText="1"/>
    </xf>
    <xf numFmtId="0" fontId="8" fillId="10" borderId="13" xfId="0" applyFont="1" applyFill="1" applyBorder="1" applyAlignment="1">
      <alignment horizontal="left" vertical="center" wrapText="1"/>
    </xf>
    <xf numFmtId="0" fontId="5" fillId="11" borderId="13" xfId="0" applyFont="1" applyFill="1" applyBorder="1" applyAlignment="1">
      <alignment wrapText="1"/>
    </xf>
    <xf numFmtId="0" fontId="8" fillId="11" borderId="13" xfId="0" quotePrefix="1" applyFont="1" applyFill="1" applyBorder="1" applyAlignment="1">
      <alignment wrapText="1"/>
    </xf>
    <xf numFmtId="0" fontId="5" fillId="11" borderId="13" xfId="0" applyFont="1" applyFill="1" applyBorder="1"/>
    <xf numFmtId="3" fontId="5" fillId="11" borderId="11" xfId="0" applyNumberFormat="1" applyFont="1" applyFill="1" applyBorder="1"/>
    <xf numFmtId="3" fontId="8" fillId="10" borderId="11" xfId="0" applyNumberFormat="1" applyFont="1" applyFill="1" applyBorder="1"/>
    <xf numFmtId="0" fontId="5" fillId="11" borderId="15" xfId="0" applyFont="1" applyFill="1" applyBorder="1"/>
    <xf numFmtId="3" fontId="5" fillId="11" borderId="8" xfId="0" applyNumberFormat="1" applyFont="1" applyFill="1" applyBorder="1"/>
    <xf numFmtId="3" fontId="5" fillId="11" borderId="16" xfId="0" applyNumberFormat="1" applyFont="1" applyFill="1" applyBorder="1"/>
    <xf numFmtId="0" fontId="13" fillId="10" borderId="20" xfId="1" applyFont="1" applyFill="1" applyBorder="1" applyAlignment="1">
      <alignment horizontal="center" vertical="center"/>
    </xf>
    <xf numFmtId="3" fontId="13" fillId="10" borderId="9" xfId="0" applyNumberFormat="1" applyFont="1" applyFill="1" applyBorder="1" applyAlignment="1">
      <alignment horizontal="center" vertical="center"/>
    </xf>
    <xf numFmtId="3" fontId="13" fillId="10" borderId="14" xfId="0" applyNumberFormat="1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164" fontId="6" fillId="11" borderId="11" xfId="0" applyNumberFormat="1" applyFont="1" applyFill="1" applyBorder="1" applyAlignment="1">
      <alignment horizontal="right" vertical="center"/>
    </xf>
    <xf numFmtId="0" fontId="6" fillId="11" borderId="11" xfId="0" applyFont="1" applyFill="1" applyBorder="1" applyAlignment="1">
      <alignment vertical="center"/>
    </xf>
    <xf numFmtId="3" fontId="6" fillId="11" borderId="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0" fontId="1" fillId="10" borderId="9" xfId="0" applyFont="1" applyFill="1" applyBorder="1" applyAlignment="1">
      <alignment horizontal="left" vertical="center"/>
    </xf>
    <xf numFmtId="0" fontId="1" fillId="10" borderId="9" xfId="0" applyFont="1" applyFill="1" applyBorder="1" applyAlignment="1">
      <alignment horizontal="left" vertical="center" wrapText="1"/>
    </xf>
    <xf numFmtId="0" fontId="1" fillId="10" borderId="14" xfId="0" applyFont="1" applyFill="1" applyBorder="1" applyAlignment="1">
      <alignment horizontal="left" vertical="center" wrapText="1"/>
    </xf>
    <xf numFmtId="3" fontId="5" fillId="11" borderId="11" xfId="0" applyNumberFormat="1" applyFont="1" applyFill="1" applyBorder="1" applyAlignment="1">
      <alignment horizontal="right" vertical="center" wrapText="1"/>
    </xf>
    <xf numFmtId="164" fontId="5" fillId="11" borderId="11" xfId="0" applyNumberFormat="1" applyFont="1" applyFill="1" applyBorder="1" applyAlignment="1">
      <alignment horizontal="right" vertical="center" wrapText="1"/>
    </xf>
    <xf numFmtId="164" fontId="5" fillId="11" borderId="8" xfId="0" applyNumberFormat="1" applyFont="1" applyFill="1" applyBorder="1" applyAlignment="1">
      <alignment horizontal="right" vertical="center" wrapText="1"/>
    </xf>
    <xf numFmtId="164" fontId="5" fillId="11" borderId="16" xfId="0" applyNumberFormat="1" applyFont="1" applyFill="1" applyBorder="1" applyAlignment="1">
      <alignment horizontal="right" vertical="center" wrapText="1"/>
    </xf>
    <xf numFmtId="0" fontId="13" fillId="10" borderId="19" xfId="0" applyFont="1" applyFill="1" applyBorder="1" applyAlignment="1">
      <alignment horizontal="left" vertical="center" wrapText="1"/>
    </xf>
    <xf numFmtId="0" fontId="13" fillId="10" borderId="9" xfId="0" applyFont="1" applyFill="1" applyBorder="1" applyAlignment="1">
      <alignment horizontal="left" vertical="center" wrapText="1"/>
    </xf>
    <xf numFmtId="0" fontId="13" fillId="10" borderId="14" xfId="0" applyFont="1" applyFill="1" applyBorder="1" applyAlignment="1">
      <alignment horizontal="left" vertical="center" wrapText="1"/>
    </xf>
    <xf numFmtId="3" fontId="7" fillId="11" borderId="11" xfId="0" applyNumberFormat="1" applyFont="1" applyFill="1" applyBorder="1" applyAlignment="1">
      <alignment vertical="center" wrapText="1"/>
    </xf>
    <xf numFmtId="164" fontId="5" fillId="11" borderId="8" xfId="0" applyNumberFormat="1" applyFont="1" applyFill="1" applyBorder="1" applyAlignment="1">
      <alignment vertical="center" wrapText="1"/>
    </xf>
    <xf numFmtId="164" fontId="5" fillId="11" borderId="16" xfId="0" applyNumberFormat="1" applyFont="1" applyFill="1" applyBorder="1" applyAlignment="1">
      <alignment vertical="center" wrapText="1"/>
    </xf>
    <xf numFmtId="0" fontId="5" fillId="10" borderId="15" xfId="0" applyFont="1" applyFill="1" applyBorder="1" applyAlignment="1">
      <alignment horizontal="left" vertical="center" wrapText="1"/>
    </xf>
    <xf numFmtId="0" fontId="5" fillId="7" borderId="13" xfId="0" applyFont="1" applyFill="1" applyBorder="1" applyAlignment="1">
      <alignment vertical="center" wrapText="1"/>
    </xf>
    <xf numFmtId="0" fontId="8" fillId="3" borderId="13" xfId="0" applyFont="1" applyFill="1" applyBorder="1" applyAlignment="1">
      <alignment vertical="center" wrapText="1"/>
    </xf>
    <xf numFmtId="164" fontId="6" fillId="7" borderId="11" xfId="0" applyNumberFormat="1" applyFont="1" applyFill="1" applyBorder="1" applyAlignment="1">
      <alignment vertical="center" wrapText="1"/>
    </xf>
    <xf numFmtId="164" fontId="17" fillId="3" borderId="11" xfId="0" applyNumberFormat="1" applyFont="1" applyFill="1" applyBorder="1" applyAlignment="1">
      <alignment vertical="center" wrapText="1"/>
    </xf>
    <xf numFmtId="0" fontId="8" fillId="8" borderId="15" xfId="0" applyFont="1" applyFill="1" applyBorder="1" applyAlignment="1">
      <alignment vertical="center" wrapText="1"/>
    </xf>
    <xf numFmtId="0" fontId="8" fillId="8" borderId="8" xfId="0" applyFont="1" applyFill="1" applyBorder="1" applyAlignment="1">
      <alignment vertical="center" wrapText="1"/>
    </xf>
    <xf numFmtId="165" fontId="17" fillId="8" borderId="8" xfId="0" applyNumberFormat="1" applyFont="1" applyFill="1" applyBorder="1" applyAlignment="1">
      <alignment vertical="center"/>
    </xf>
    <xf numFmtId="164" fontId="17" fillId="8" borderId="8" xfId="0" applyNumberFormat="1" applyFont="1" applyFill="1" applyBorder="1" applyAlignment="1">
      <alignment vertical="center" wrapText="1"/>
    </xf>
    <xf numFmtId="164" fontId="17" fillId="8" borderId="16" xfId="0" applyNumberFormat="1" applyFont="1" applyFill="1" applyBorder="1" applyAlignment="1">
      <alignment vertical="center" wrapText="1"/>
    </xf>
    <xf numFmtId="0" fontId="13" fillId="3" borderId="19" xfId="0" applyFont="1" applyFill="1" applyBorder="1" applyAlignment="1">
      <alignment horizontal="left" vertical="center" wrapText="1"/>
    </xf>
    <xf numFmtId="0" fontId="13" fillId="3" borderId="9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8" fillId="7" borderId="13" xfId="0" applyFont="1" applyFill="1" applyBorder="1" applyAlignment="1">
      <alignment vertical="center" wrapText="1"/>
    </xf>
    <xf numFmtId="0" fontId="5" fillId="7" borderId="8" xfId="0" applyFont="1" applyFill="1" applyBorder="1" applyAlignment="1">
      <alignment vertical="center"/>
    </xf>
    <xf numFmtId="164" fontId="6" fillId="7" borderId="8" xfId="0" applyNumberFormat="1" applyFont="1" applyFill="1" applyBorder="1" applyAlignment="1">
      <alignment horizontal="right" vertical="center" wrapText="1"/>
    </xf>
    <xf numFmtId="0" fontId="5" fillId="10" borderId="15" xfId="0" applyFont="1" applyFill="1" applyBorder="1" applyAlignment="1">
      <alignment vertical="center" wrapText="1"/>
    </xf>
    <xf numFmtId="0" fontId="5" fillId="10" borderId="19" xfId="0" applyFont="1" applyFill="1" applyBorder="1" applyAlignment="1">
      <alignment vertical="center" wrapText="1"/>
    </xf>
    <xf numFmtId="3" fontId="6" fillId="11" borderId="11" xfId="0" applyNumberFormat="1" applyFont="1" applyFill="1" applyBorder="1" applyAlignment="1">
      <alignment vertical="center" wrapText="1"/>
    </xf>
    <xf numFmtId="0" fontId="5" fillId="10" borderId="17" xfId="0" applyFont="1" applyFill="1" applyBorder="1" applyAlignment="1">
      <alignment horizontal="left" vertical="center" wrapText="1"/>
    </xf>
    <xf numFmtId="3" fontId="6" fillId="11" borderId="8" xfId="0" applyNumberFormat="1" applyFont="1" applyFill="1" applyBorder="1"/>
    <xf numFmtId="3" fontId="6" fillId="11" borderId="16" xfId="0" applyNumberFormat="1" applyFont="1" applyFill="1" applyBorder="1" applyAlignment="1">
      <alignment vertical="center" wrapText="1"/>
    </xf>
    <xf numFmtId="0" fontId="13" fillId="10" borderId="19" xfId="0" applyFont="1" applyFill="1" applyBorder="1" applyAlignment="1">
      <alignment vertical="center" wrapText="1"/>
    </xf>
    <xf numFmtId="0" fontId="13" fillId="10" borderId="9" xfId="0" applyFont="1" applyFill="1" applyBorder="1" applyAlignment="1">
      <alignment vertical="center" wrapText="1"/>
    </xf>
    <xf numFmtId="0" fontId="11" fillId="10" borderId="9" xfId="0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horizontal="left" vertical="center" wrapText="1"/>
    </xf>
    <xf numFmtId="0" fontId="11" fillId="10" borderId="14" xfId="0" applyFont="1" applyFill="1" applyBorder="1" applyAlignment="1">
      <alignment horizontal="left" vertical="center" wrapText="1"/>
    </xf>
    <xf numFmtId="3" fontId="17" fillId="10" borderId="11" xfId="0" applyNumberFormat="1" applyFont="1" applyFill="1" applyBorder="1" applyAlignment="1">
      <alignment vertical="center" wrapText="1"/>
    </xf>
    <xf numFmtId="3" fontId="6" fillId="11" borderId="8" xfId="0" applyNumberFormat="1" applyFont="1" applyFill="1" applyBorder="1" applyAlignment="1">
      <alignment vertical="center" wrapText="1"/>
    </xf>
    <xf numFmtId="0" fontId="13" fillId="10" borderId="13" xfId="0" applyFont="1" applyFill="1" applyBorder="1" applyAlignment="1">
      <alignment horizontal="left" vertical="center" wrapText="1"/>
    </xf>
    <xf numFmtId="0" fontId="11" fillId="10" borderId="7" xfId="0" applyFont="1" applyFill="1" applyBorder="1" applyAlignment="1">
      <alignment horizontal="left" vertical="center" wrapText="1"/>
    </xf>
    <xf numFmtId="0" fontId="11" fillId="10" borderId="0" xfId="0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3" fontId="16" fillId="10" borderId="7" xfId="0" applyNumberFormat="1" applyFont="1" applyFill="1" applyBorder="1" applyAlignment="1">
      <alignment vertical="center" wrapText="1"/>
    </xf>
    <xf numFmtId="3" fontId="8" fillId="11" borderId="11" xfId="0" applyNumberFormat="1" applyFont="1" applyFill="1" applyBorder="1" applyAlignment="1">
      <alignment horizontal="right" vertical="center" wrapText="1"/>
    </xf>
    <xf numFmtId="3" fontId="5" fillId="11" borderId="16" xfId="0" applyNumberFormat="1" applyFont="1" applyFill="1" applyBorder="1" applyAlignment="1">
      <alignment horizontal="right" vertical="center" wrapText="1"/>
    </xf>
    <xf numFmtId="0" fontId="11" fillId="10" borderId="14" xfId="0" applyFont="1" applyFill="1" applyBorder="1" applyAlignment="1">
      <alignment horizontal="center" vertical="center" wrapText="1"/>
    </xf>
    <xf numFmtId="165" fontId="5" fillId="11" borderId="11" xfId="0" applyNumberFormat="1" applyFont="1" applyFill="1" applyBorder="1" applyAlignment="1">
      <alignment horizontal="right" vertical="center" wrapText="1"/>
    </xf>
    <xf numFmtId="165" fontId="8" fillId="11" borderId="11" xfId="0" applyNumberFormat="1" applyFont="1" applyFill="1" applyBorder="1" applyAlignment="1">
      <alignment horizontal="right" vertical="center" wrapText="1"/>
    </xf>
    <xf numFmtId="165" fontId="5" fillId="11" borderId="8" xfId="0" applyNumberFormat="1" applyFont="1" applyFill="1" applyBorder="1" applyAlignment="1">
      <alignment horizontal="right" vertical="center" wrapText="1"/>
    </xf>
    <xf numFmtId="165" fontId="5" fillId="11" borderId="16" xfId="0" applyNumberFormat="1" applyFont="1" applyFill="1" applyBorder="1" applyAlignment="1">
      <alignment horizontal="right" vertical="center" wrapText="1"/>
    </xf>
    <xf numFmtId="0" fontId="8" fillId="10" borderId="12" xfId="0" applyFont="1" applyFill="1" applyBorder="1" applyAlignment="1">
      <alignment horizontal="left" vertical="center" wrapText="1"/>
    </xf>
    <xf numFmtId="0" fontId="13" fillId="10" borderId="20" xfId="0" applyFont="1" applyFill="1" applyBorder="1" applyAlignment="1">
      <alignment horizontal="left" vertical="center" wrapText="1"/>
    </xf>
    <xf numFmtId="0" fontId="13" fillId="10" borderId="21" xfId="0" applyFont="1" applyFill="1" applyBorder="1" applyAlignment="1">
      <alignment horizontal="left" vertical="center" wrapText="1"/>
    </xf>
    <xf numFmtId="0" fontId="11" fillId="10" borderId="9" xfId="0" quotePrefix="1" applyFont="1" applyFill="1" applyBorder="1" applyAlignment="1">
      <alignment horizontal="left" vertical="center" wrapText="1"/>
    </xf>
    <xf numFmtId="16" fontId="11" fillId="10" borderId="9" xfId="0" quotePrefix="1" applyNumberFormat="1" applyFont="1" applyFill="1" applyBorder="1" applyAlignment="1">
      <alignment horizontal="left" vertical="center" wrapText="1"/>
    </xf>
    <xf numFmtId="0" fontId="13" fillId="2" borderId="9" xfId="3" applyFont="1" applyFill="1" applyBorder="1" applyAlignment="1">
      <alignment horizontal="center" vertical="center"/>
    </xf>
    <xf numFmtId="0" fontId="13" fillId="2" borderId="9" xfId="3" applyFont="1" applyFill="1" applyBorder="1" applyAlignment="1">
      <alignment horizontal="center" vertical="center" wrapText="1"/>
    </xf>
    <xf numFmtId="14" fontId="5" fillId="0" borderId="0" xfId="0" quotePrefix="1" applyNumberFormat="1" applyFont="1" applyAlignment="1">
      <alignment horizontal="left" vertical="center"/>
    </xf>
    <xf numFmtId="0" fontId="5" fillId="0" borderId="0" xfId="0" quotePrefix="1" applyFont="1" applyAlignment="1">
      <alignment horizontal="left" vertical="center"/>
    </xf>
    <xf numFmtId="49" fontId="10" fillId="10" borderId="13" xfId="0" applyNumberFormat="1" applyFont="1" applyFill="1" applyBorder="1" applyAlignment="1">
      <alignment horizontal="left" vertical="center"/>
    </xf>
    <xf numFmtId="0" fontId="14" fillId="10" borderId="13" xfId="0" applyFont="1" applyFill="1" applyBorder="1" applyAlignment="1">
      <alignment horizontal="left" wrapText="1"/>
    </xf>
    <xf numFmtId="3" fontId="14" fillId="11" borderId="11" xfId="0" applyNumberFormat="1" applyFont="1" applyFill="1" applyBorder="1" applyAlignment="1">
      <alignment horizontal="right" vertical="center" wrapText="1"/>
    </xf>
    <xf numFmtId="3" fontId="14" fillId="10" borderId="11" xfId="0" applyNumberFormat="1" applyFont="1" applyFill="1" applyBorder="1" applyAlignment="1">
      <alignment horizontal="right" vertical="center" wrapText="1"/>
    </xf>
    <xf numFmtId="0" fontId="14" fillId="10" borderId="15" xfId="0" applyFont="1" applyFill="1" applyBorder="1" applyAlignment="1">
      <alignment horizontal="left" wrapText="1"/>
    </xf>
    <xf numFmtId="165" fontId="14" fillId="10" borderId="8" xfId="0" applyNumberFormat="1" applyFont="1" applyFill="1" applyBorder="1" applyAlignment="1">
      <alignment horizontal="right" vertical="center" wrapText="1"/>
    </xf>
    <xf numFmtId="165" fontId="14" fillId="10" borderId="16" xfId="0" applyNumberFormat="1" applyFont="1" applyFill="1" applyBorder="1" applyAlignment="1">
      <alignment horizontal="right" vertical="center" wrapText="1"/>
    </xf>
    <xf numFmtId="0" fontId="13" fillId="10" borderId="14" xfId="0" applyFont="1" applyFill="1" applyBorder="1" applyAlignment="1">
      <alignment vertical="center" wrapText="1"/>
    </xf>
    <xf numFmtId="4" fontId="14" fillId="11" borderId="11" xfId="0" applyNumberFormat="1" applyFont="1" applyFill="1" applyBorder="1" applyAlignment="1">
      <alignment horizontal="right" vertical="center" wrapText="1"/>
    </xf>
    <xf numFmtId="4" fontId="14" fillId="6" borderId="11" xfId="0" applyNumberFormat="1" applyFont="1" applyFill="1" applyBorder="1" applyAlignment="1">
      <alignment horizontal="right" vertical="center" wrapText="1"/>
    </xf>
    <xf numFmtId="165" fontId="14" fillId="6" borderId="8" xfId="0" applyNumberFormat="1" applyFont="1" applyFill="1" applyBorder="1" applyAlignment="1">
      <alignment horizontal="right" vertical="center" wrapText="1"/>
    </xf>
    <xf numFmtId="165" fontId="14" fillId="6" borderId="16" xfId="0" applyNumberFormat="1" applyFont="1" applyFill="1" applyBorder="1" applyAlignment="1">
      <alignment horizontal="right" vertical="center" wrapText="1"/>
    </xf>
    <xf numFmtId="0" fontId="5" fillId="3" borderId="13" xfId="0" applyFont="1" applyFill="1" applyBorder="1" applyAlignment="1">
      <alignment vertical="center" wrapText="1"/>
    </xf>
    <xf numFmtId="0" fontId="5" fillId="10" borderId="11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vertical="center" wrapText="1"/>
    </xf>
    <xf numFmtId="0" fontId="5" fillId="6" borderId="11" xfId="0" applyFont="1" applyFill="1" applyBorder="1" applyAlignment="1">
      <alignment vertical="center" wrapText="1"/>
    </xf>
    <xf numFmtId="0" fontId="5" fillId="6" borderId="16" xfId="0" applyFont="1" applyFill="1" applyBorder="1" applyAlignment="1">
      <alignment vertical="center" wrapText="1"/>
    </xf>
    <xf numFmtId="0" fontId="8" fillId="6" borderId="11" xfId="0" applyFont="1" applyFill="1" applyBorder="1" applyAlignment="1">
      <alignment vertical="center" wrapText="1"/>
    </xf>
    <xf numFmtId="0" fontId="29" fillId="0" borderId="0" xfId="2" applyFont="1" applyAlignment="1" applyProtection="1">
      <alignment horizontal="left" vertical="center"/>
    </xf>
    <xf numFmtId="0" fontId="29" fillId="0" borderId="0" xfId="1" applyFont="1" applyAlignment="1">
      <alignment horizontal="left" vertical="center"/>
    </xf>
    <xf numFmtId="0" fontId="34" fillId="0" borderId="0" xfId="2" applyFont="1" applyAlignment="1" applyProtection="1">
      <alignment vertical="center"/>
    </xf>
    <xf numFmtId="0" fontId="34" fillId="0" borderId="0" xfId="2" applyFont="1" applyAlignment="1" applyProtection="1"/>
    <xf numFmtId="0" fontId="34" fillId="0" borderId="0" xfId="2" applyFont="1" applyAlignment="1" applyProtection="1">
      <alignment horizontal="left" vertical="center"/>
    </xf>
    <xf numFmtId="0" fontId="13" fillId="6" borderId="19" xfId="0" applyFont="1" applyFill="1" applyBorder="1" applyAlignment="1">
      <alignment vertical="center" wrapText="1"/>
    </xf>
    <xf numFmtId="49" fontId="11" fillId="6" borderId="13" xfId="0" applyNumberFormat="1" applyFont="1" applyFill="1" applyBorder="1" applyAlignment="1">
      <alignment horizontal="left" vertical="center"/>
    </xf>
    <xf numFmtId="0" fontId="13" fillId="6" borderId="13" xfId="0" applyFont="1" applyFill="1" applyBorder="1" applyAlignment="1">
      <alignment horizontal="left" wrapText="1"/>
    </xf>
    <xf numFmtId="0" fontId="13" fillId="6" borderId="15" xfId="0" applyFont="1" applyFill="1" applyBorder="1" applyAlignment="1">
      <alignment horizontal="left" wrapText="1"/>
    </xf>
    <xf numFmtId="0" fontId="13" fillId="6" borderId="9" xfId="0" applyFont="1" applyFill="1" applyBorder="1" applyAlignment="1">
      <alignment vertical="center" wrapText="1"/>
    </xf>
    <xf numFmtId="0" fontId="13" fillId="6" borderId="14" xfId="0" applyFont="1" applyFill="1" applyBorder="1" applyAlignment="1">
      <alignment vertical="center" wrapText="1"/>
    </xf>
    <xf numFmtId="0" fontId="10" fillId="10" borderId="7" xfId="0" applyFont="1" applyFill="1" applyBorder="1" applyAlignment="1">
      <alignment horizontal="left" vertical="center" wrapText="1"/>
    </xf>
    <xf numFmtId="0" fontId="5" fillId="10" borderId="7" xfId="0" applyFont="1" applyFill="1" applyBorder="1" applyAlignment="1">
      <alignment horizontal="left" vertical="center" wrapText="1"/>
    </xf>
    <xf numFmtId="0" fontId="13" fillId="9" borderId="7" xfId="0" applyFont="1" applyFill="1" applyBorder="1" applyAlignment="1">
      <alignment horizontal="left" vertical="center" wrapText="1"/>
    </xf>
    <xf numFmtId="49" fontId="13" fillId="9" borderId="7" xfId="0" applyNumberFormat="1" applyFont="1" applyFill="1" applyBorder="1" applyAlignment="1">
      <alignment vertical="center" wrapText="1"/>
    </xf>
    <xf numFmtId="0" fontId="15" fillId="9" borderId="7" xfId="0" applyFont="1" applyFill="1" applyBorder="1" applyAlignment="1">
      <alignment vertical="center" wrapText="1"/>
    </xf>
    <xf numFmtId="165" fontId="16" fillId="9" borderId="7" xfId="0" applyNumberFormat="1" applyFont="1" applyFill="1" applyBorder="1" applyAlignment="1">
      <alignment horizontal="right" vertical="center" wrapText="1"/>
    </xf>
    <xf numFmtId="0" fontId="5" fillId="9" borderId="7" xfId="0" applyFont="1" applyFill="1" applyBorder="1" applyAlignment="1">
      <alignment vertical="center" wrapText="1"/>
    </xf>
    <xf numFmtId="0" fontId="8" fillId="9" borderId="7" xfId="0" applyFont="1" applyFill="1" applyBorder="1" applyAlignment="1">
      <alignment vertical="center" wrapText="1"/>
    </xf>
    <xf numFmtId="3" fontId="19" fillId="9" borderId="7" xfId="0" applyNumberFormat="1" applyFont="1" applyFill="1" applyBorder="1" applyAlignment="1">
      <alignment horizontal="right" vertical="center" wrapText="1"/>
    </xf>
    <xf numFmtId="0" fontId="5" fillId="9" borderId="7" xfId="0" applyFont="1" applyFill="1" applyBorder="1" applyAlignment="1">
      <alignment horizontal="left" vertical="center" wrapText="1"/>
    </xf>
    <xf numFmtId="0" fontId="10" fillId="9" borderId="7" xfId="0" applyFont="1" applyFill="1" applyBorder="1" applyAlignment="1">
      <alignment horizontal="left" vertical="center" wrapText="1"/>
    </xf>
    <xf numFmtId="0" fontId="5" fillId="9" borderId="7" xfId="0" applyFont="1" applyFill="1" applyBorder="1" applyAlignment="1">
      <alignment horizontal="left" vertical="center"/>
    </xf>
    <xf numFmtId="0" fontId="5" fillId="6" borderId="7" xfId="0" applyFont="1" applyFill="1" applyBorder="1" applyAlignment="1">
      <alignment horizontal="left" vertical="center" wrapText="1"/>
    </xf>
    <xf numFmtId="3" fontId="5" fillId="10" borderId="7" xfId="0" applyNumberFormat="1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164" fontId="6" fillId="11" borderId="11" xfId="0" applyNumberFormat="1" applyFont="1" applyFill="1" applyBorder="1" applyAlignment="1">
      <alignment vertical="center"/>
    </xf>
    <xf numFmtId="165" fontId="0" fillId="0" borderId="3" xfId="0" applyNumberFormat="1" applyBorder="1"/>
    <xf numFmtId="165" fontId="0" fillId="0" borderId="4" xfId="0" applyNumberFormat="1" applyBorder="1"/>
    <xf numFmtId="0" fontId="5" fillId="4" borderId="7" xfId="3" applyFont="1" applyFill="1" applyBorder="1" applyAlignment="1">
      <alignment horizontal="left" vertical="top"/>
    </xf>
    <xf numFmtId="0" fontId="5" fillId="4" borderId="7" xfId="3" applyFont="1" applyFill="1" applyBorder="1" applyAlignment="1">
      <alignment horizontal="left" vertical="top" wrapText="1"/>
    </xf>
    <xf numFmtId="0" fontId="5" fillId="2" borderId="7" xfId="3" applyFont="1" applyFill="1" applyBorder="1" applyAlignment="1">
      <alignment wrapText="1"/>
    </xf>
    <xf numFmtId="0" fontId="25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0" xfId="0" applyFont="1" applyAlignment="1">
      <alignment horizontal="left" vertical="center" wrapText="1"/>
    </xf>
    <xf numFmtId="0" fontId="8" fillId="10" borderId="7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left" vertical="center"/>
    </xf>
    <xf numFmtId="0" fontId="10" fillId="10" borderId="7" xfId="0" applyFont="1" applyFill="1" applyBorder="1" applyAlignment="1">
      <alignment horizontal="left" vertical="center" wrapText="1"/>
    </xf>
    <xf numFmtId="0" fontId="11" fillId="10" borderId="7" xfId="0" applyFont="1" applyFill="1" applyBorder="1" applyAlignment="1">
      <alignment horizontal="left" vertical="center" wrapText="1"/>
    </xf>
    <xf numFmtId="0" fontId="11" fillId="10" borderId="7" xfId="0" applyFont="1" applyFill="1" applyBorder="1" applyAlignment="1">
      <alignment horizontal="center" vertical="center" wrapText="1"/>
    </xf>
    <xf numFmtId="49" fontId="10" fillId="10" borderId="7" xfId="0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9" borderId="8" xfId="0" applyFont="1" applyFill="1" applyBorder="1" applyAlignment="1">
      <alignment horizontal="left" vertical="center" wrapText="1"/>
    </xf>
    <xf numFmtId="0" fontId="13" fillId="9" borderId="9" xfId="0" applyFont="1" applyFill="1" applyBorder="1" applyAlignment="1">
      <alignment horizontal="left" vertical="center" wrapText="1"/>
    </xf>
    <xf numFmtId="0" fontId="13" fillId="9" borderId="7" xfId="0" applyFont="1" applyFill="1" applyBorder="1" applyAlignment="1">
      <alignment horizontal="left" wrapText="1"/>
    </xf>
    <xf numFmtId="0" fontId="5" fillId="10" borderId="7" xfId="0" applyFont="1" applyFill="1" applyBorder="1" applyAlignment="1">
      <alignment horizontal="center" vertical="center" wrapText="1"/>
    </xf>
    <xf numFmtId="0" fontId="21" fillId="10" borderId="7" xfId="0" applyFont="1" applyFill="1" applyBorder="1" applyAlignment="1">
      <alignment horizontal="left" vertical="center" wrapText="1"/>
    </xf>
    <xf numFmtId="0" fontId="5" fillId="10" borderId="7" xfId="0" applyFont="1" applyFill="1" applyBorder="1" applyAlignment="1">
      <alignment horizontal="left" vertical="center" wrapText="1"/>
    </xf>
    <xf numFmtId="0" fontId="5" fillId="9" borderId="7" xfId="0" applyFont="1" applyFill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 wrapText="1"/>
    </xf>
    <xf numFmtId="0" fontId="5" fillId="9" borderId="11" xfId="0" applyFont="1" applyFill="1" applyBorder="1" applyAlignment="1">
      <alignment horizontal="left" vertical="center" wrapText="1"/>
    </xf>
    <xf numFmtId="0" fontId="5" fillId="9" borderId="13" xfId="0" applyFont="1" applyFill="1" applyBorder="1" applyAlignment="1">
      <alignment horizontal="left" vertical="center" wrapText="1"/>
    </xf>
    <xf numFmtId="0" fontId="5" fillId="9" borderId="8" xfId="0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left" vertical="center" wrapText="1"/>
    </xf>
    <xf numFmtId="0" fontId="5" fillId="9" borderId="12" xfId="0" applyFont="1" applyFill="1" applyBorder="1" applyAlignment="1">
      <alignment horizontal="left" vertical="center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horizontal="left" vertical="center" wrapText="1"/>
    </xf>
    <xf numFmtId="0" fontId="5" fillId="6" borderId="7" xfId="0" applyFont="1" applyFill="1" applyBorder="1" applyAlignment="1">
      <alignment horizontal="left" vertical="center" wrapText="1"/>
    </xf>
    <xf numFmtId="0" fontId="14" fillId="6" borderId="7" xfId="0" applyFont="1" applyFill="1" applyBorder="1" applyAlignment="1">
      <alignment horizontal="left" vertical="center" wrapText="1"/>
    </xf>
    <xf numFmtId="0" fontId="21" fillId="6" borderId="7" xfId="0" applyFont="1" applyFill="1" applyBorder="1" applyAlignment="1">
      <alignment horizontal="left" vertical="center" wrapText="1"/>
    </xf>
    <xf numFmtId="0" fontId="10" fillId="6" borderId="14" xfId="0" applyFont="1" applyFill="1" applyBorder="1" applyAlignment="1">
      <alignment horizontal="left" vertical="center" wrapText="1"/>
    </xf>
    <xf numFmtId="0" fontId="10" fillId="6" borderId="10" xfId="0" applyFont="1" applyFill="1" applyBorder="1" applyAlignment="1">
      <alignment horizontal="left" vertical="center" wrapText="1"/>
    </xf>
    <xf numFmtId="0" fontId="10" fillId="6" borderId="7" xfId="0" applyFont="1" applyFill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7" fillId="11" borderId="16" xfId="0" applyFont="1" applyFill="1" applyBorder="1" applyAlignment="1">
      <alignment horizontal="left"/>
    </xf>
    <xf numFmtId="0" fontId="7" fillId="11" borderId="17" xfId="0" applyFont="1" applyFill="1" applyBorder="1" applyAlignment="1">
      <alignment horizontal="left"/>
    </xf>
    <xf numFmtId="0" fontId="7" fillId="11" borderId="15" xfId="0" applyFont="1" applyFill="1" applyBorder="1" applyAlignment="1">
      <alignment horizontal="left"/>
    </xf>
    <xf numFmtId="0" fontId="7" fillId="11" borderId="11" xfId="0" applyFont="1" applyFill="1" applyBorder="1" applyAlignment="1">
      <alignment horizontal="left"/>
    </xf>
    <xf numFmtId="0" fontId="7" fillId="11" borderId="12" xfId="0" applyFont="1" applyFill="1" applyBorder="1" applyAlignment="1">
      <alignment horizontal="left"/>
    </xf>
    <xf numFmtId="0" fontId="7" fillId="11" borderId="13" xfId="0" applyFont="1" applyFill="1" applyBorder="1" applyAlignment="1">
      <alignment horizontal="left"/>
    </xf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337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31750</xdr:rowOff>
    </xdr:from>
    <xdr:to>
      <xdr:col>8</xdr:col>
      <xdr:colOff>306593</xdr:colOff>
      <xdr:row>40</xdr:row>
      <xdr:rowOff>98425</xdr:rowOff>
    </xdr:to>
    <xdr:pic>
      <xdr:nvPicPr>
        <xdr:cNvPr id="2" name="Obraz 1" descr="Mapa zawiera podział Wielkopolski na subregiony wg przynależności powiatowych urzędów pracy. &#10;Do subregionu kaliskiego przynależą powiaty jarociński, kaliski, kępiński, krotoszyński, ostrowski, ostrzeszowski, pleszewski.&#10;Do subregionu konińskiego przynależą powiaty kolski, koniński, słupecki, turecki.&#10;Do subregionu leszczyńskiego przynależą powiaty gostyński, kościański, leszczyński, rawicki, wolsztyński&#10;Do subregionu pilskiego przynależą powiaty chodzieski, czarnkowsko-trzcianecki, pilski, wągrowiecki, złotowski&#10;Do subregionu poznańskiego przynależą powiaty gnieźnieński, grodziski, międzychodzki, nowotomyski, obornicki, poznański, szamotulski, śremski, średzki, wrzesińsk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571500"/>
          <a:ext cx="4894468" cy="625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263525</xdr:colOff>
      <xdr:row>2</xdr:row>
      <xdr:rowOff>73026</xdr:rowOff>
    </xdr:from>
    <xdr:to>
      <xdr:col>11</xdr:col>
      <xdr:colOff>190500</xdr:colOff>
      <xdr:row>33</xdr:row>
      <xdr:rowOff>140489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BEFF742-99DC-0113-E683-BB169C39E34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900" y="390526"/>
          <a:ext cx="5356225" cy="49887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111126</xdr:colOff>
      <xdr:row>1</xdr:row>
      <xdr:rowOff>47627</xdr:rowOff>
    </xdr:from>
    <xdr:to>
      <xdr:col>11</xdr:col>
      <xdr:colOff>593986</xdr:colOff>
      <xdr:row>31</xdr:row>
      <xdr:rowOff>127000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067121C-6F66-0BE9-5FDF-72113374EFF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2626" y="206377"/>
          <a:ext cx="5308860" cy="48418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63500</xdr:colOff>
      <xdr:row>2</xdr:row>
      <xdr:rowOff>127000</xdr:rowOff>
    </xdr:from>
    <xdr:to>
      <xdr:col>11</xdr:col>
      <xdr:colOff>527403</xdr:colOff>
      <xdr:row>33</xdr:row>
      <xdr:rowOff>31750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695EDA2-18EE-39D2-6566-078D371911D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444500"/>
          <a:ext cx="5289903" cy="482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111125</xdr:colOff>
      <xdr:row>1</xdr:row>
      <xdr:rowOff>111126</xdr:rowOff>
    </xdr:from>
    <xdr:to>
      <xdr:col>11</xdr:col>
      <xdr:colOff>415784</xdr:colOff>
      <xdr:row>31</xdr:row>
      <xdr:rowOff>31750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602DEE9-40A4-116D-B1A3-F7376370300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2625" y="269876"/>
          <a:ext cx="5130659" cy="46831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111125</xdr:colOff>
      <xdr:row>1</xdr:row>
      <xdr:rowOff>142876</xdr:rowOff>
    </xdr:from>
    <xdr:to>
      <xdr:col>14</xdr:col>
      <xdr:colOff>387350</xdr:colOff>
      <xdr:row>38</xdr:row>
      <xdr:rowOff>11948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831FD95-C366-42A5-700A-04B30E79087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5875" y="301626"/>
          <a:ext cx="6308725" cy="57428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158751</xdr:colOff>
      <xdr:row>1</xdr:row>
      <xdr:rowOff>63500</xdr:rowOff>
    </xdr:from>
    <xdr:to>
      <xdr:col>12</xdr:col>
      <xdr:colOff>415421</xdr:colOff>
      <xdr:row>34</xdr:row>
      <xdr:rowOff>15875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D3FEC6D-B3EA-4C46-7557-59A33984CE6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1" y="222250"/>
          <a:ext cx="5685920" cy="51911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6" dataDxfId="335" tableBorderDxfId="334">
  <tableColumns count="14">
    <tableColumn id="1" xr3:uid="{3E97BF6B-B27B-4BA1-943E-8C339D916A4F}" name="Powiaty" dataDxfId="333"/>
    <tableColumn id="2" xr3:uid="{A1E9C75A-E6AE-4FA0-93CA-4AF09FA579B4}" name="XI 2021" dataDxfId="332"/>
    <tableColumn id="3" xr3:uid="{B3051A81-3E40-4076-BB0B-882DAA4DDF34}" name="XII 2021" dataDxfId="331"/>
    <tableColumn id="4" xr3:uid="{C0F6C755-E71A-44EE-A442-92C2F5347AA1}" name="I 2022" dataDxfId="330"/>
    <tableColumn id="5" xr3:uid="{804A2407-3E67-4E7E-BD6A-CC1E877D58C2}" name="II 2022" dataDxfId="329"/>
    <tableColumn id="6" xr3:uid="{0CFE76B3-C9F3-4415-ACCA-982CFF204B4D}" name="III 2022" dataDxfId="328"/>
    <tableColumn id="7" xr3:uid="{B256B296-C730-4C59-9BF8-250E1258EE0B}" name="IV 2022" dataDxfId="327"/>
    <tableColumn id="8" xr3:uid="{5686191D-8238-42A1-9C27-A83121C0DB9F}" name="V 2022" dataDxfId="326"/>
    <tableColumn id="9" xr3:uid="{B805E606-EA0C-47D8-BE75-5EA5CEE6EA67}" name="VI 2022" dataDxfId="325"/>
    <tableColumn id="10" xr3:uid="{5C888A8D-7EB8-46D1-90AE-4CBB00F7588B}" name="VII 2022" dataDxfId="324"/>
    <tableColumn id="11" xr3:uid="{ACFD3AC5-7E8D-4B97-ABAE-69D79328A40C}" name="VIII 2022" dataDxfId="323"/>
    <tableColumn id="12" xr3:uid="{150AAC26-06EB-4B3A-80E4-468111563A42}" name="IX 2022" dataDxfId="322"/>
    <tableColumn id="13" xr3:uid="{5B68EAC7-2393-4312-A030-02BF60BAD159}" name="X 2022" dataDxfId="321"/>
    <tableColumn id="14" xr3:uid="{FB1F677F-1781-4A92-B15D-4A97E0F4AE47}" name="XI 2022" dataDxfId="320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listopadzie 2022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listopadzie 2022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listopadzie 2022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listopadzie 2022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listopadzie 2022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listopada 2022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listopada 2022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listopada 2022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listopada 2022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listopada 2022 r." dataDxfId="66"/>
    <tableColumn id="4" xr3:uid="{2A2575A0-85C8-427B-85BE-EC1BDEC4DE6B}" name="do 1" dataDxfId="65"/>
    <tableColumn id="5" xr3:uid="{2609C5B3-4196-4604-ABC1-34F59BEDB836}" name="1-3" dataDxfId="64"/>
    <tableColumn id="6" xr3:uid="{E4EE18C9-2720-480C-BA66-DA0EAA598E75}" name="3-6" dataDxfId="63"/>
    <tableColumn id="7" xr3:uid="{A71AA201-53E1-4497-8898-E7A836BDE284}" name="6-12" dataDxfId="62"/>
    <tableColumn id="8" xr3:uid="{7206A764-6596-4ABE-A2FC-64A0879A66D3}" name="12-24" dataDxfId="61"/>
    <tableColumn id="9" xr3:uid="{F2270617-2F8A-4BD8-BFA6-B60F46D52D1F}" name="powyżej 24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37" totalsRowShown="0" headerRowDxfId="319" dataDxfId="317" headerRowBorderDxfId="318" tableBorderDxfId="316" totalsRowBorderDxfId="315">
  <tableColumns count="8">
    <tableColumn id="1" xr3:uid="{6109DD4C-06F3-4D7B-A9FD-FB94D90C47DA}" name="Rok " dataDxfId="314"/>
    <tableColumn id="2" xr3:uid="{2A417B2B-08F1-4698-86D3-71C248608E1C}" name="Miesiąc" dataDxfId="313"/>
    <tableColumn id="3" xr3:uid="{50CCF9BD-B04A-455D-AC59-11AB520C6996}" name="Liczba bezrobotnych ogółem" dataDxfId="312"/>
    <tableColumn id="4" xr3:uid="{31F2DE4F-42DB-4B78-A89C-AF4F1ED743EC}" name="Liczba bezrobotnych kobiet" dataDxfId="311"/>
    <tableColumn id="5" xr3:uid="{49D70A9D-98B6-42A3-A7CF-65009796425F}" name="Procent bezrobotnych kobiet " dataDxfId="310">
      <calculatedColumnFormula>D4/C4*100</calculatedColumnFormula>
    </tableColumn>
    <tableColumn id="6" xr3:uid="{F3384406-0E19-4562-BD2A-33AF698BC01C}" name="Liczba bezrobotnych mężczyzn" dataDxfId="309">
      <calculatedColumnFormula>C4-D4</calculatedColumnFormula>
    </tableColumn>
    <tableColumn id="7" xr3:uid="{E3E50BD6-ACD0-4A70-9EB0-413032E417A8}" name="Procent bezrobotnych mężczyzn" dataDxfId="308">
      <calculatedColumnFormula>F4/C4*100</calculatedColumnFormula>
    </tableColumn>
    <tableColumn id="8" xr3:uid="{812A8B41-45A9-4F47-A4B6-E631A275FEFF}" name="Stopa bezrobocia (w %)" dataDxfId="307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listopada 2022 r." dataDxfId="52"/>
    <tableColumn id="4" xr3:uid="{8210DAD4-4801-4C8C-A293-6922E70DAB81}" name="do 1" dataDxfId="51"/>
    <tableColumn id="5" xr3:uid="{683AAF5A-2C5B-41E6-892C-898FEBD33262}" name="1-3" dataDxfId="50"/>
    <tableColumn id="6" xr3:uid="{821C9206-3826-4FC9-8DA3-E6EEA98A2FAD}" name="3-6" dataDxfId="49"/>
    <tableColumn id="7" xr3:uid="{C7D264DD-7988-4936-9BEB-BC1277CD2DFE}" name="6-12" dataDxfId="48"/>
    <tableColumn id="8" xr3:uid="{F0B0F31B-EFEE-442C-9558-474010536924}" name="12-24" dataDxfId="47"/>
    <tableColumn id="9" xr3:uid="{8BEC074A-BB8A-413A-80E9-31EA565B0003}" name="powyżej 24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4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4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6" headerRowBorderDxfId="305" tableBorderDxfId="304" totalsRowBorderDxfId="303">
  <tableColumns count="12">
    <tableColumn id="1" xr3:uid="{42DF1607-03EE-44E4-B3C6-E43482720DB3}" name="Wyszczególnienie" dataDxfId="302"/>
    <tableColumn id="2" xr3:uid="{218AFE08-91A9-434E-8B88-F35F4E178405}" name="Bezrobotni ogółem" dataDxfId="301"/>
    <tableColumn id="3" xr3:uid="{27D1F21C-32A7-4668-8F1B-6C5416916AC7}" name="Kobiety"/>
    <tableColumn id="4" xr3:uid="{D3398D71-9B6C-466C-A50D-A4EC80F81163}" name="Mężczyźni"/>
    <tableColumn id="5" xr3:uid="{2D49A5CC-C646-4A8A-AE88-0B35877F3829}" name="Bezrobotni z prawem do zasiłku"/>
    <tableColumn id="6" xr3:uid="{2E5C560A-E884-48B4-8FD3-52D830C5D689}" name="Bezrobotni do 30 roku życia"/>
    <tableColumn id="7" xr3:uid="{07DE6668-509C-4D96-BA26-F15D9382DD23}" name="Bezrobotni do 25 roku życia"/>
    <tableColumn id="8" xr3:uid="{2896BB51-F48B-475A-BFBC-2EECF6242740}" name="Bezrobotni w okresie do 12 m-cy od dnia ukończenia nauki"/>
    <tableColumn id="9" xr3:uid="{30920A63-930B-42E0-B421-CE65FDEABD14}" name="Bezrobotni powyżej 50 roku życia"/>
    <tableColumn id="10" xr3:uid="{73C457F2-2670-4CAB-86F9-2464F2981E52}" name="Długotrwale bezrobotni"/>
    <tableColumn id="11" xr3:uid="{B1CFD562-FF1F-4F93-A35F-8561D57AE09D}" name="Niepełnosprawni"/>
    <tableColumn id="12" xr3:uid="{E7C82993-BC18-46E7-B718-4A2A673DC3AA}" name="Osoby zamieszkałe na wsi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0" headerRowBorderDxfId="299" tableBorderDxfId="298" totalsRowBorderDxfId="297">
  <tableColumns count="6">
    <tableColumn id="1" xr3:uid="{DBCC299A-C370-4AF2-B211-200007D5F4A6}" name="Okresy" dataDxfId="296"/>
    <tableColumn id="2" xr3:uid="{292816BD-CCB2-4A5B-A411-5B1D2998526A}" name="Napływ do bezrobocia" dataDxfId="295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16" totalsRowShown="0" headerRowDxfId="294" dataDxfId="292" headerRowBorderDxfId="293" tableBorderDxfId="291" totalsRowBorderDxfId="290">
  <tableColumns count="9">
    <tableColumn id="1" xr3:uid="{5780260D-C779-46C2-B589-362E055D2000}" name="miesiące" dataDxfId="289"/>
    <tableColumn id="2" xr3:uid="{C5247673-061B-4FF9-8228-366CF64E8F83}" name="prace interwencyjne" dataDxfId="288"/>
    <tableColumn id="3" xr3:uid="{6AAE1A04-3300-4D4D-A9B8-9D67C636F0F8}" name="roboty publiczne" dataDxfId="287"/>
    <tableColumn id="4" xr3:uid="{E7395E50-4C50-4AE6-8146-FB262036393A}" name="szkolenia" dataDxfId="286"/>
    <tableColumn id="5" xr3:uid="{79750870-8ED7-4D53-BCC7-B008FA726AB8}" name="staże " dataDxfId="285"/>
    <tableColumn id="6" xr3:uid="{7CEC1F72-B985-4F5C-BE03-56F273F468A9}" name="dofinansowanie podejmowania działalności gospodarczej" dataDxfId="284"/>
    <tableColumn id="7" xr3:uid="{B5DB3E63-95C7-48E7-83BB-47258BF1C99D}" name="refundacja kosztów wyposażenia i doposażenia stanowiska pracy" dataDxfId="283"/>
    <tableColumn id="8" xr3:uid="{43361510-52FE-4C93-9FFC-E8AADE4D8F05}" name="pozostałe formy" dataDxfId="282"/>
    <tableColumn id="9" xr3:uid="{83171167-EC7E-4813-8CE9-6AE5AB81B120}" name="ogółem osoby" dataDxfId="28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16" totalsRowShown="0" headerRowDxfId="280" dataDxfId="278" headerRowBorderDxfId="279" tableBorderDxfId="277" totalsRowBorderDxfId="276">
  <tableColumns count="9">
    <tableColumn id="1" xr3:uid="{0605E301-1536-482F-810F-1F648ECD90F0}" name="miesiące" dataDxfId="275"/>
    <tableColumn id="2" xr3:uid="{F7C52D27-FE72-4C67-80D3-5E2A9BA3768B}" name="prace interwencyjne" dataDxfId="274"/>
    <tableColumn id="3" xr3:uid="{8FF5B89E-509C-435B-8E08-9BE05D722D2E}" name="roboty publiczne" dataDxfId="273"/>
    <tableColumn id="4" xr3:uid="{BEF86445-214C-431A-9835-41521BC042CF}" name="szkolenia" dataDxfId="272"/>
    <tableColumn id="5" xr3:uid="{9A2613AE-AA29-4B2C-9324-4E1AF02CBE0C}" name="staże " dataDxfId="271"/>
    <tableColumn id="6" xr3:uid="{7D898129-7F6F-4E84-946F-600E0D5B5C59}" name="dofinansowanie podejmowania działalności gospodarczej" dataDxfId="270"/>
    <tableColumn id="7" xr3:uid="{6DDAACAF-9E42-4085-AF95-0926CD337CE3}" name="refundacja kosztów wyposażenia i doposażenia stanowiska pracy" dataDxfId="269"/>
    <tableColumn id="8" xr3:uid="{1C54DEAE-CF15-4C59-B2D1-CEC12F699CF5}" name="pozostałe formy" dataDxfId="268"/>
    <tableColumn id="9" xr3:uid="{019A9C2D-652C-47DE-A23F-6517F2E1DEB8}" name="ogółem wydatki" dataDxfId="26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6" headerRowBorderDxfId="265" tableBorderDxfId="264" totalsRowBorderDxfId="263">
  <tableColumns count="6">
    <tableColumn id="1" xr3:uid="{67077D86-86FF-41DF-912C-D7BAA7B6DC44}" name="Lp." dataDxfId="262"/>
    <tableColumn id="2" xr3:uid="{03FF87B4-25D4-4B68-BE68-DBD443C16DBE}" name="Województwa" dataDxfId="261"/>
    <tableColumn id="3" xr3:uid="{7BB785EF-8899-49A8-BE24-7E1EB099D572}" name="Liczba bezrobotnych w końcu listopada 2022  (w tys.)" dataDxfId="260"/>
    <tableColumn id="4" xr3:uid="{BFE24FA2-AA0F-4556-A906-9B0DF9174488}" name="Stopa bezrobocia w końcu listopada 2022 (w %)" dataDxfId="259"/>
    <tableColumn id="5" xr3:uid="{272613A0-0EE7-4992-9D89-F87F547E9E1C}" name="Wzrost/spadek stopy bezrobocia do poprzedniego miesiąca" dataDxfId="258"/>
    <tableColumn id="6" xr3:uid="{9C2E8835-B84C-4131-A61B-5FDE1DA86E99}" name="Wzrost/spadek stopy bezrobocia do analogicznego miesiąca poprzedniego roku " dataDxfId="257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D48" totalsRowShown="0" headerRowDxfId="256" headerRowBorderDxfId="255" tableBorderDxfId="254" totalsRowBorderDxfId="253">
  <tableColumns count="4">
    <tableColumn id="1" xr3:uid="{937D2702-2443-4BBA-8050-1E7984377AB4}" name="Lp." dataDxfId="252"/>
    <tableColumn id="2" xr3:uid="{7DBC13B6-B134-4405-933D-0BBAE3708D18}" name="Powiaty" dataDxfId="251"/>
    <tableColumn id="3" xr3:uid="{EF5AA7AD-BA9D-48C2-8436-5121AD2B1800}" name="Stopa bezrobocia w końcu listopada 2022 r." dataDxfId="250"/>
    <tableColumn id="4" xr3:uid="{54544C03-1920-4167-8E92-2289331DFB21}" name="Wzrost/spadek stopy bezrobocia do poprzedniego miesiąca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9" xr3:uid="{47ED65E7-9EF7-4F1C-AC53-97047CB38AF2}" name="Liczba osób bezrobotnych objętych aktywnymi formami przeciwdziałania bezrobociu w listopadzie 2022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8"/>
  <sheetViews>
    <sheetView showGridLines="0" tabSelected="1" zoomScaleNormal="100" workbookViewId="0">
      <selection sqref="A1:C1"/>
    </sheetView>
  </sheetViews>
  <sheetFormatPr defaultRowHeight="12.75"/>
  <cols>
    <col min="1" max="1" width="9.140625" style="116"/>
    <col min="2" max="2" width="6.42578125" style="2" customWidth="1"/>
    <col min="3" max="3" width="115.85546875" style="2" customWidth="1"/>
    <col min="4" max="16384" width="9.140625" style="2"/>
  </cols>
  <sheetData>
    <row r="1" spans="1:3" ht="17.25" customHeight="1">
      <c r="A1" s="292" t="s">
        <v>757</v>
      </c>
      <c r="B1" s="292"/>
      <c r="C1" s="292"/>
    </row>
    <row r="2" spans="1:3">
      <c r="A2" s="116" t="s">
        <v>796</v>
      </c>
      <c r="B2" s="293" t="s">
        <v>764</v>
      </c>
      <c r="C2" s="293"/>
    </row>
    <row r="3" spans="1:3">
      <c r="A3" s="116">
        <v>1</v>
      </c>
      <c r="B3" s="8" t="s">
        <v>820</v>
      </c>
      <c r="C3" s="8"/>
    </row>
    <row r="4" spans="1:3" ht="16.5" customHeight="1">
      <c r="B4" s="8" t="s">
        <v>711</v>
      </c>
      <c r="C4" s="256" t="s">
        <v>710</v>
      </c>
    </row>
    <row r="5" spans="1:3" ht="16.5" customHeight="1">
      <c r="B5" s="8" t="s">
        <v>712</v>
      </c>
      <c r="C5" s="256" t="s">
        <v>889</v>
      </c>
    </row>
    <row r="6" spans="1:3" ht="16.5" customHeight="1">
      <c r="B6" s="8" t="s">
        <v>713</v>
      </c>
      <c r="C6" s="114" t="s">
        <v>817</v>
      </c>
    </row>
    <row r="7" spans="1:3" ht="16.5" customHeight="1">
      <c r="B7" s="8" t="s">
        <v>765</v>
      </c>
      <c r="C7" s="114" t="s">
        <v>818</v>
      </c>
    </row>
    <row r="8" spans="1:3" ht="16.5" customHeight="1">
      <c r="B8" s="8" t="s">
        <v>714</v>
      </c>
      <c r="C8" s="256" t="s">
        <v>715</v>
      </c>
    </row>
    <row r="9" spans="1:3" ht="16.5" customHeight="1">
      <c r="B9" s="8" t="s">
        <v>716</v>
      </c>
      <c r="C9" s="256" t="s">
        <v>717</v>
      </c>
    </row>
    <row r="10" spans="1:3" ht="16.5" customHeight="1">
      <c r="B10" s="235" t="s">
        <v>929</v>
      </c>
      <c r="C10" s="256" t="s">
        <v>931</v>
      </c>
    </row>
    <row r="11" spans="1:3" ht="16.5" customHeight="1">
      <c r="B11" s="234" t="s">
        <v>930</v>
      </c>
      <c r="C11" s="256" t="s">
        <v>932</v>
      </c>
    </row>
    <row r="12" spans="1:3" ht="16.5" customHeight="1">
      <c r="B12" s="8" t="s">
        <v>839</v>
      </c>
      <c r="C12" s="256" t="s">
        <v>801</v>
      </c>
    </row>
    <row r="13" spans="1:3" ht="16.5" customHeight="1">
      <c r="A13" s="116">
        <v>2</v>
      </c>
      <c r="B13" s="8" t="s">
        <v>821</v>
      </c>
      <c r="C13" s="8"/>
    </row>
    <row r="14" spans="1:3" ht="16.5" customHeight="1">
      <c r="B14" s="8" t="s">
        <v>718</v>
      </c>
      <c r="C14" s="256" t="s">
        <v>721</v>
      </c>
    </row>
    <row r="15" spans="1:3" ht="16.5" customHeight="1">
      <c r="B15" s="8" t="s">
        <v>719</v>
      </c>
      <c r="C15" s="256" t="s">
        <v>722</v>
      </c>
    </row>
    <row r="16" spans="1:3" ht="16.5" customHeight="1">
      <c r="A16" s="116">
        <v>3</v>
      </c>
      <c r="B16" s="8" t="s">
        <v>822</v>
      </c>
      <c r="C16" s="8"/>
    </row>
    <row r="17" spans="1:3" ht="16.5" customHeight="1">
      <c r="B17" s="8" t="s">
        <v>720</v>
      </c>
      <c r="C17" s="114" t="s">
        <v>723</v>
      </c>
    </row>
    <row r="18" spans="1:3" ht="16.5" customHeight="1">
      <c r="B18" s="8" t="s">
        <v>802</v>
      </c>
      <c r="C18" s="256" t="s">
        <v>724</v>
      </c>
    </row>
    <row r="19" spans="1:3" ht="16.5" customHeight="1">
      <c r="A19" s="116">
        <v>4</v>
      </c>
      <c r="B19" s="8" t="s">
        <v>726</v>
      </c>
      <c r="C19" s="8"/>
    </row>
    <row r="20" spans="1:3" ht="16.5" customHeight="1">
      <c r="B20" s="8" t="s">
        <v>725</v>
      </c>
      <c r="C20" s="114" t="s">
        <v>726</v>
      </c>
    </row>
    <row r="21" spans="1:3" ht="16.5" customHeight="1">
      <c r="B21" s="8" t="s">
        <v>803</v>
      </c>
      <c r="C21" s="113" t="s">
        <v>727</v>
      </c>
    </row>
    <row r="22" spans="1:3" ht="16.5" customHeight="1">
      <c r="A22" s="116">
        <v>5</v>
      </c>
      <c r="B22" s="8" t="s">
        <v>823</v>
      </c>
      <c r="C22" s="8"/>
    </row>
    <row r="23" spans="1:3" ht="16.5" customHeight="1">
      <c r="B23" s="8" t="s">
        <v>728</v>
      </c>
      <c r="C23" s="114" t="s">
        <v>732</v>
      </c>
    </row>
    <row r="24" spans="1:3" ht="16.5" customHeight="1">
      <c r="B24" s="8" t="s">
        <v>805</v>
      </c>
      <c r="C24" s="113" t="s">
        <v>733</v>
      </c>
    </row>
    <row r="25" spans="1:3" ht="16.5" customHeight="1">
      <c r="A25" s="116">
        <v>6</v>
      </c>
      <c r="B25" s="8" t="s">
        <v>734</v>
      </c>
      <c r="C25" s="8"/>
    </row>
    <row r="26" spans="1:3" ht="16.5" customHeight="1">
      <c r="B26" s="8" t="s">
        <v>729</v>
      </c>
      <c r="C26" s="114" t="s">
        <v>734</v>
      </c>
    </row>
    <row r="27" spans="1:3" ht="16.5" customHeight="1">
      <c r="B27" s="8" t="s">
        <v>808</v>
      </c>
      <c r="C27" s="113" t="s">
        <v>735</v>
      </c>
    </row>
    <row r="28" spans="1:3" ht="16.5" customHeight="1">
      <c r="A28" s="116">
        <v>7</v>
      </c>
      <c r="B28" s="8" t="s">
        <v>824</v>
      </c>
      <c r="C28" s="8"/>
    </row>
    <row r="29" spans="1:3" ht="16.5" customHeight="1">
      <c r="B29" s="8" t="s">
        <v>730</v>
      </c>
      <c r="C29" s="256" t="s">
        <v>736</v>
      </c>
    </row>
    <row r="30" spans="1:3" ht="16.5" customHeight="1">
      <c r="B30" s="8" t="s">
        <v>810</v>
      </c>
      <c r="C30" s="113" t="s">
        <v>737</v>
      </c>
    </row>
    <row r="31" spans="1:3" ht="16.5" customHeight="1">
      <c r="A31" s="116">
        <v>8</v>
      </c>
      <c r="B31" s="8" t="s">
        <v>825</v>
      </c>
      <c r="C31" s="8"/>
    </row>
    <row r="32" spans="1:3" ht="16.5" customHeight="1">
      <c r="B32" s="8" t="s">
        <v>731</v>
      </c>
      <c r="C32" s="114" t="s">
        <v>738</v>
      </c>
    </row>
    <row r="33" spans="1:3" ht="16.5" customHeight="1">
      <c r="B33" s="8" t="s">
        <v>811</v>
      </c>
      <c r="C33" s="256" t="s">
        <v>739</v>
      </c>
    </row>
    <row r="34" spans="1:3" ht="16.5" customHeight="1">
      <c r="A34" s="116">
        <v>9</v>
      </c>
      <c r="B34" s="255" t="s">
        <v>782</v>
      </c>
      <c r="C34" s="255"/>
    </row>
    <row r="35" spans="1:3" ht="16.5" customHeight="1">
      <c r="A35" s="116">
        <v>10</v>
      </c>
      <c r="B35" s="152" t="s">
        <v>894</v>
      </c>
      <c r="C35" s="152"/>
    </row>
    <row r="36" spans="1:3" ht="16.5" customHeight="1">
      <c r="B36" s="137" t="s">
        <v>877</v>
      </c>
      <c r="C36" s="257" t="s">
        <v>844</v>
      </c>
    </row>
    <row r="37" spans="1:3" ht="16.5" customHeight="1">
      <c r="B37" s="137" t="s">
        <v>878</v>
      </c>
      <c r="C37" s="257" t="s">
        <v>845</v>
      </c>
    </row>
    <row r="38" spans="1:3" ht="16.5" customHeight="1">
      <c r="B38" s="137" t="s">
        <v>879</v>
      </c>
      <c r="C38" s="257" t="s">
        <v>846</v>
      </c>
    </row>
    <row r="39" spans="1:3" ht="16.5" customHeight="1">
      <c r="B39" s="137" t="s">
        <v>880</v>
      </c>
      <c r="C39" s="257" t="s">
        <v>847</v>
      </c>
    </row>
    <row r="40" spans="1:3" ht="16.5" customHeight="1">
      <c r="B40" s="137" t="s">
        <v>881</v>
      </c>
      <c r="C40" s="257" t="s">
        <v>848</v>
      </c>
    </row>
    <row r="41" spans="1:3" ht="16.5" customHeight="1">
      <c r="B41" s="137" t="s">
        <v>882</v>
      </c>
      <c r="C41" s="257" t="s">
        <v>849</v>
      </c>
    </row>
    <row r="42" spans="1:3" ht="15" customHeight="1">
      <c r="A42" s="116">
        <v>11</v>
      </c>
      <c r="B42" s="254" t="s">
        <v>705</v>
      </c>
      <c r="C42" s="254"/>
    </row>
    <row r="43" spans="1:3" ht="15" customHeight="1">
      <c r="A43" s="116">
        <v>12</v>
      </c>
      <c r="B43" s="8" t="s">
        <v>828</v>
      </c>
      <c r="C43" s="8"/>
    </row>
    <row r="44" spans="1:3" ht="15" customHeight="1">
      <c r="B44" s="138" t="s">
        <v>883</v>
      </c>
      <c r="C44" s="256" t="s">
        <v>800</v>
      </c>
    </row>
    <row r="45" spans="1:3" ht="16.5" customHeight="1">
      <c r="B45" s="138" t="s">
        <v>884</v>
      </c>
      <c r="C45" s="122" t="s">
        <v>827</v>
      </c>
    </row>
    <row r="46" spans="1:3" ht="16.5" customHeight="1">
      <c r="A46" s="116">
        <v>13</v>
      </c>
      <c r="B46" s="258" t="s">
        <v>740</v>
      </c>
      <c r="C46" s="258"/>
    </row>
    <row r="47" spans="1:3" ht="16.5" customHeight="1">
      <c r="A47" s="116">
        <v>14</v>
      </c>
      <c r="B47" s="8" t="s">
        <v>826</v>
      </c>
      <c r="C47" s="8"/>
    </row>
    <row r="48" spans="1:3" ht="16.5" customHeight="1">
      <c r="B48" s="138" t="s">
        <v>885</v>
      </c>
      <c r="C48" s="256" t="s">
        <v>741</v>
      </c>
    </row>
    <row r="49" spans="1:3" ht="14.25" customHeight="1">
      <c r="B49" s="138" t="s">
        <v>886</v>
      </c>
      <c r="C49" s="256" t="s">
        <v>923</v>
      </c>
    </row>
    <row r="50" spans="1:3" ht="16.5" customHeight="1">
      <c r="A50" s="116">
        <v>15</v>
      </c>
      <c r="B50" s="258" t="s">
        <v>816</v>
      </c>
      <c r="C50" s="258"/>
    </row>
    <row r="51" spans="1:3" ht="16.5" customHeight="1">
      <c r="A51" s="116">
        <v>16</v>
      </c>
      <c r="B51" s="258" t="s">
        <v>795</v>
      </c>
      <c r="C51" s="258"/>
    </row>
    <row r="52" spans="1:3" ht="16.5" customHeight="1">
      <c r="A52" s="116" t="s">
        <v>819</v>
      </c>
      <c r="B52" s="115"/>
      <c r="C52" s="115"/>
    </row>
    <row r="53" spans="1:3" ht="16.5" customHeight="1">
      <c r="A53" s="116" t="s">
        <v>745</v>
      </c>
      <c r="B53" s="293" t="s">
        <v>751</v>
      </c>
      <c r="C53" s="293"/>
    </row>
    <row r="54" spans="1:3" ht="16.5" customHeight="1">
      <c r="A54" s="116" t="s">
        <v>746</v>
      </c>
      <c r="B54" s="293" t="s">
        <v>752</v>
      </c>
      <c r="C54" s="293"/>
    </row>
    <row r="55" spans="1:3" ht="16.5" customHeight="1">
      <c r="A55" s="116" t="s">
        <v>747</v>
      </c>
      <c r="B55" s="293" t="s">
        <v>753</v>
      </c>
      <c r="C55" s="293"/>
    </row>
    <row r="56" spans="1:3" ht="16.5" customHeight="1">
      <c r="A56" s="116" t="s">
        <v>748</v>
      </c>
      <c r="B56" s="293" t="s">
        <v>754</v>
      </c>
      <c r="C56" s="293"/>
    </row>
    <row r="57" spans="1:3" ht="16.5" customHeight="1">
      <c r="A57" s="116" t="s">
        <v>749</v>
      </c>
      <c r="B57" s="293" t="s">
        <v>756</v>
      </c>
      <c r="C57" s="293"/>
    </row>
    <row r="58" spans="1:3" ht="16.5" customHeight="1">
      <c r="A58" s="116" t="s">
        <v>750</v>
      </c>
      <c r="B58" s="293" t="s">
        <v>755</v>
      </c>
      <c r="C58" s="293"/>
    </row>
  </sheetData>
  <mergeCells count="8">
    <mergeCell ref="A1:C1"/>
    <mergeCell ref="B2:C2"/>
    <mergeCell ref="B58:C58"/>
    <mergeCell ref="B53:C53"/>
    <mergeCell ref="B54:C54"/>
    <mergeCell ref="B55:C55"/>
    <mergeCell ref="B56:C56"/>
    <mergeCell ref="B57:C57"/>
  </mergeCells>
  <phoneticPr fontId="3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2" location="'Tab. 1.7'!A1" display="Liczba wydanych oświadczeń o powierzeniu wykonywania pracy cudzoziemcom w Wielkopolsce" xr:uid="{00000000-0004-0000-0000-000006000000}"/>
    <hyperlink ref="C14" location="'Tab. 2.1'!A1" display="Poziom i stopa bezrobocia w kraju i województwach" xr:uid="{00000000-0004-0000-0000-000007000000}"/>
    <hyperlink ref="C15" location="'Tab. 2.2'!A1" display="Stopa bezrobocia w powiatach" xr:uid="{00000000-0004-0000-0000-000008000000}"/>
    <hyperlink ref="C17" location="'Tab. 3.1'!A1" display="'Tab. 3.1'!A1" xr:uid="{00000000-0004-0000-0000-000009000000}"/>
    <hyperlink ref="C18" location="'Tab. 3.2'!A1" display="Osoby bezrobotne w Wielkopolsce ogółem - udział w aktywnych formach przeciwdziałania bezrobociu" xr:uid="{00000000-0004-0000-0000-00000A000000}"/>
    <hyperlink ref="C20" location="'Tab. 4.1'!A1" display="'Tab. 4.1'!A1" xr:uid="{00000000-0004-0000-0000-00000B000000}"/>
    <hyperlink ref="C21" location="'Tab. 4.2'!A1" display="Bezrobotne kobiety w Wielkopolsce - udział w aktywnych formach przeciwdziałania bezrobociu" xr:uid="{00000000-0004-0000-0000-00000C000000}"/>
    <hyperlink ref="C23" location="'Tab. 5.1'!A1" display="'Tab. 5.1'!A1" xr:uid="{00000000-0004-0000-0000-00000D000000}"/>
    <hyperlink ref="C24" location="'Tab. 5.2'!A1" display="Osoby bezrobotne zamieszkałe na wsi w Wielkopolsce - udział w aktywnych formach przeciwdziałania bezrobociu" xr:uid="{00000000-0004-0000-0000-00000E000000}"/>
    <hyperlink ref="C26" location="'Tab. 6.1'!A1" display="'Tab. 6.1'!A1" xr:uid="{00000000-0004-0000-0000-00000F000000}"/>
    <hyperlink ref="C27" location="'Tab. 6.2'!A1" display="Osoby bezrobotne do 30 roku życia w Wielkopolsce - udział w aktywnych formach przeciwdziałania bezrobociu" xr:uid="{00000000-0004-0000-0000-000010000000}"/>
    <hyperlink ref="C29" location="'Tab. 7.1'!A1" display="Osoby bezrobotne powyżej 50 roku życia w Wielkpolsce" xr:uid="{00000000-0004-0000-0000-000011000000}"/>
    <hyperlink ref="C30" location="'Tab. 7.2'!A1" display="Osoby bezrobotne powyżej 50 roku życia w Wielkpolsce - udział w aktywnych formach przeciwdziałania bezrobociu" xr:uid="{00000000-0004-0000-0000-000012000000}"/>
    <hyperlink ref="C32" location="'Tab. 8.1'!A1" display="'Tab. 8.1'!A1" xr:uid="{00000000-0004-0000-0000-000013000000}"/>
    <hyperlink ref="C33" location="'Tab. 8.2 '!A1" display="Osoby długotrwale bezrobotne w Wielkopolsce - udział w aktywnych formach przeciwdziałania bezrobociu" xr:uid="{00000000-0004-0000-0000-000014000000}"/>
    <hyperlink ref="B34" location="'Tab. 9'!A1" display="Pozostałe osoby bezrobotne będące w szczególnej sytuacji na rynku pracy" xr:uid="{00000000-0004-0000-0000-000015000000}"/>
    <hyperlink ref="B42" location="'Tab. 10'!A1" display="'Tab. 10'!A1" xr:uid="{00000000-0004-0000-0000-000016000000}"/>
    <hyperlink ref="C44" location="'Tab. 12.1'!A1" display="Oświadczenia o powierzeniu wykonywania pracy cudzoziemcom " xr:uid="{00000000-0004-0000-0000-000017000000}"/>
    <hyperlink ref="B46" location="Tab.12!A1" display="Tab.12!A1" xr:uid="{00000000-0004-0000-0000-000018000000}"/>
    <hyperlink ref="C48" location="'Tab. 14 FP 1'!A1" display="Wydatki Funduszu pracy ogółem" xr:uid="{00000000-0004-0000-0000-000019000000}"/>
    <hyperlink ref="C49" location="'Tab. 14FP 2'!A1" display="Wydatki Funduszu Pracy na aktywne formy przeciwdziałania bezrobociu" xr:uid="{00000000-0004-0000-0000-00001A000000}"/>
    <hyperlink ref="B50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3" location="'M1'!A1" display="'M1'!A1" xr:uid="{00000000-0004-0000-0000-00001D000000}"/>
    <hyperlink ref="B54" location="'M2'!A1" display="'M2'!A1" xr:uid="{00000000-0004-0000-0000-00001E000000}"/>
    <hyperlink ref="B55" location="'M3'!A1" display="'M3'!A1" xr:uid="{00000000-0004-0000-0000-00001F000000}"/>
    <hyperlink ref="B56" location="'M4'!A1" display="'M4'!A1" xr:uid="{00000000-0004-0000-0000-000020000000}"/>
    <hyperlink ref="B57" location="'M5'!A1" display="'M5'!A1" xr:uid="{00000000-0004-0000-0000-000021000000}"/>
    <hyperlink ref="B58" location="'M6'!A1" display="'M6'!A1" xr:uid="{00000000-0004-0000-0000-000022000000}"/>
    <hyperlink ref="B2" location="'podział na subregiony'!A1" display="'podział na subregiony'!A1" xr:uid="{00000000-0004-0000-0000-000023000000}"/>
    <hyperlink ref="B51" location="'Tab 15'!A1" display="'Tab 15'!A1" xr:uid="{00000000-0004-0000-0000-000024000000}"/>
    <hyperlink ref="C45" location="'Tab. 12.2'!A1" display="Zezwolenia na pracę sezonową" xr:uid="{00000000-0004-0000-0000-000025000000}"/>
    <hyperlink ref="C36" location="'Tab. 10.1'!A1" display="Liczba osób bezrobotnych według wieku" xr:uid="{00000000-0004-0000-0000-000026000000}"/>
    <hyperlink ref="C37" location="'Tab. 10.2'!A1" display="Procentowy udział osób bezrobotnych według wieku" xr:uid="{00000000-0004-0000-0000-000027000000}"/>
    <hyperlink ref="C38" location="'Tab. 10.3'!A1" display="Liczba osób bezrobotnych według wykształcenia" xr:uid="{00000000-0004-0000-0000-000028000000}"/>
    <hyperlink ref="C39" location="'Tab. 10.4'!A1" display="Procentowy udział osób bezrobotnych według wykształcenia" xr:uid="{00000000-0004-0000-0000-000029000000}"/>
    <hyperlink ref="C40" location="'Tab. 10.5'!A1" display="Liczba osób bezrobotnych według czasu pozostawania bez pracy" xr:uid="{00000000-0004-0000-0000-00002A000000}"/>
    <hyperlink ref="C41" location="'Tab. 10.6'!A1" display="Procentowy udział osób bezrobotnych według czasu pozostawania bez pracy" xr:uid="{00000000-0004-0000-0000-00002B000000}"/>
    <hyperlink ref="B42:C42" location="'Tab. 11'!A1" display="Wolne miejsca pracy i miejsca aktywizacji zawodowej" xr:uid="{00000000-0004-0000-0000-00002C000000}"/>
    <hyperlink ref="B46:C46" location="'Tab. 13'!A1" display="Zgłoszenia zwolnień i zwolnienia grupowe" xr:uid="{00000000-0004-0000-0000-00002D000000}"/>
    <hyperlink ref="B50:C50" location="'Tab. 15'!A1" display="Sytuacja na rynku pracy w wielkopolskich gminach" xr:uid="{00000000-0004-0000-0000-00002E000000}"/>
    <hyperlink ref="B51:C51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</hyperlinks>
  <pageMargins left="0.70866141732283472" right="0.70866141732283472" top="0.74803149606299213" bottom="0.74803149606299213" header="0.31496062992125984" footer="0.31496062992125984"/>
  <pageSetup paperSize="9" scale="67" orientation="portrait" verticalDpi="4294967295" r:id="rId1"/>
  <colBreaks count="1" manualBreakCount="1">
    <brk id="3" max="5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17"/>
  <sheetViews>
    <sheetView showGridLines="0" zoomScaleNormal="100" workbookViewId="0">
      <selection sqref="A1:H1"/>
    </sheetView>
  </sheetViews>
  <sheetFormatPr defaultRowHeight="12.75"/>
  <cols>
    <col min="1" max="1" width="15.5703125" style="16" customWidth="1"/>
    <col min="2" max="2" width="15.42578125" style="16" customWidth="1"/>
    <col min="3" max="3" width="12" style="16" customWidth="1"/>
    <col min="4" max="4" width="13" style="16" customWidth="1"/>
    <col min="5" max="5" width="12.7109375" style="16" customWidth="1"/>
    <col min="6" max="7" width="17.5703125" style="16" customWidth="1"/>
    <col min="8" max="8" width="12.5703125" style="16" customWidth="1"/>
    <col min="9" max="9" width="13.7109375" style="16" customWidth="1"/>
    <col min="10" max="10" width="19" style="16" customWidth="1"/>
    <col min="11" max="16384" width="9.140625" style="16"/>
  </cols>
  <sheetData>
    <row r="1" spans="1:10">
      <c r="A1" s="295" t="s">
        <v>227</v>
      </c>
      <c r="B1" s="295"/>
      <c r="C1" s="295"/>
      <c r="D1" s="295"/>
      <c r="E1" s="295"/>
      <c r="F1" s="295"/>
      <c r="G1" s="295"/>
      <c r="H1" s="295"/>
    </row>
    <row r="2" spans="1:10" ht="31.5" customHeight="1">
      <c r="A2" s="305" t="s">
        <v>927</v>
      </c>
      <c r="B2" s="305"/>
      <c r="C2" s="305"/>
      <c r="D2" s="305"/>
      <c r="E2" s="305"/>
      <c r="F2" s="305"/>
      <c r="G2" s="305"/>
      <c r="H2" s="305"/>
      <c r="I2" s="305"/>
      <c r="J2" s="99" t="s">
        <v>743</v>
      </c>
    </row>
    <row r="3" spans="1:10" ht="96.75" customHeight="1">
      <c r="A3" s="259" t="s">
        <v>238</v>
      </c>
      <c r="B3" s="263" t="s">
        <v>56</v>
      </c>
      <c r="C3" s="263" t="s">
        <v>57</v>
      </c>
      <c r="D3" s="263" t="s">
        <v>70</v>
      </c>
      <c r="E3" s="263" t="s">
        <v>239</v>
      </c>
      <c r="F3" s="263" t="s">
        <v>190</v>
      </c>
      <c r="G3" s="263" t="s">
        <v>191</v>
      </c>
      <c r="H3" s="263" t="s">
        <v>914</v>
      </c>
      <c r="I3" s="264" t="s">
        <v>915</v>
      </c>
    </row>
    <row r="4" spans="1:10">
      <c r="A4" s="260" t="s">
        <v>771</v>
      </c>
      <c r="B4" s="139">
        <v>513141.74000000005</v>
      </c>
      <c r="C4" s="139">
        <v>175511.18000000002</v>
      </c>
      <c r="D4" s="139">
        <v>140744.16</v>
      </c>
      <c r="E4" s="139">
        <v>2645963.73</v>
      </c>
      <c r="F4" s="139">
        <v>24000</v>
      </c>
      <c r="G4" s="139">
        <v>0</v>
      </c>
      <c r="H4" s="139">
        <v>543067.83000000007</v>
      </c>
      <c r="I4" s="244">
        <v>4042428.64</v>
      </c>
    </row>
    <row r="5" spans="1:10">
      <c r="A5" s="260" t="s">
        <v>772</v>
      </c>
      <c r="B5" s="139">
        <v>540808.32999999996</v>
      </c>
      <c r="C5" s="139">
        <v>214300.42</v>
      </c>
      <c r="D5" s="139">
        <v>112108.07999999999</v>
      </c>
      <c r="E5" s="139">
        <v>2446159.0100000002</v>
      </c>
      <c r="F5" s="139">
        <v>974279</v>
      </c>
      <c r="G5" s="139">
        <v>97000</v>
      </c>
      <c r="H5" s="139">
        <v>930715.21</v>
      </c>
      <c r="I5" s="244">
        <v>5315370.05</v>
      </c>
    </row>
    <row r="6" spans="1:10">
      <c r="A6" s="260" t="s">
        <v>773</v>
      </c>
      <c r="B6" s="139">
        <v>783785.04999999981</v>
      </c>
      <c r="C6" s="139">
        <v>299363.17999999993</v>
      </c>
      <c r="D6" s="139">
        <v>517950.76</v>
      </c>
      <c r="E6" s="139">
        <v>2626846.56</v>
      </c>
      <c r="F6" s="139">
        <v>6721217.0700000003</v>
      </c>
      <c r="G6" s="139">
        <v>1411525.19</v>
      </c>
      <c r="H6" s="139">
        <v>5327160.92</v>
      </c>
      <c r="I6" s="244">
        <v>17687848.73</v>
      </c>
    </row>
    <row r="7" spans="1:10">
      <c r="A7" s="260" t="s">
        <v>774</v>
      </c>
      <c r="B7" s="139">
        <v>674239.46000000008</v>
      </c>
      <c r="C7" s="139">
        <v>657828.71</v>
      </c>
      <c r="D7" s="139">
        <v>1176420.8</v>
      </c>
      <c r="E7" s="139">
        <v>3421074.87</v>
      </c>
      <c r="F7" s="139">
        <v>7000887.9299999997</v>
      </c>
      <c r="G7" s="139">
        <v>1993347.0799999998</v>
      </c>
      <c r="H7" s="139">
        <v>4216855.97</v>
      </c>
      <c r="I7" s="244">
        <v>19140654.82</v>
      </c>
    </row>
    <row r="8" spans="1:10">
      <c r="A8" s="260" t="s">
        <v>775</v>
      </c>
      <c r="B8" s="139">
        <v>817858.19</v>
      </c>
      <c r="C8" s="139">
        <v>1048048.87</v>
      </c>
      <c r="D8" s="139">
        <v>1444127.99</v>
      </c>
      <c r="E8" s="139">
        <v>4762915.4800000004</v>
      </c>
      <c r="F8" s="139">
        <v>10452714.809999999</v>
      </c>
      <c r="G8" s="139">
        <v>2340942.9900000002</v>
      </c>
      <c r="H8" s="139">
        <v>4807259.95</v>
      </c>
      <c r="I8" s="244">
        <v>25673868.279999997</v>
      </c>
    </row>
    <row r="9" spans="1:10">
      <c r="A9" s="260" t="s">
        <v>776</v>
      </c>
      <c r="B9" s="139">
        <v>910153.97</v>
      </c>
      <c r="C9" s="139">
        <v>1241460.29</v>
      </c>
      <c r="D9" s="139">
        <v>2046716.0399999998</v>
      </c>
      <c r="E9" s="139">
        <v>6005164.5300000003</v>
      </c>
      <c r="F9" s="139">
        <v>9383151.0099999998</v>
      </c>
      <c r="G9" s="139">
        <v>2171938.5700000003</v>
      </c>
      <c r="H9" s="139">
        <v>4046670.9600000009</v>
      </c>
      <c r="I9" s="244">
        <v>25805255.370000001</v>
      </c>
    </row>
    <row r="10" spans="1:10">
      <c r="A10" s="260" t="s">
        <v>777</v>
      </c>
      <c r="B10" s="139">
        <v>1117928.04</v>
      </c>
      <c r="C10" s="139">
        <v>1434519.5700000003</v>
      </c>
      <c r="D10" s="139">
        <v>1708485.1400000001</v>
      </c>
      <c r="E10" s="139">
        <v>7142865.3399999999</v>
      </c>
      <c r="F10" s="139">
        <v>5879059.3100000005</v>
      </c>
      <c r="G10" s="139">
        <v>1872247.24</v>
      </c>
      <c r="H10" s="139">
        <v>2855257.82</v>
      </c>
      <c r="I10" s="244">
        <v>22010362.459999997</v>
      </c>
    </row>
    <row r="11" spans="1:10">
      <c r="A11" s="260" t="s">
        <v>778</v>
      </c>
      <c r="B11" s="139">
        <v>1388035.4500000002</v>
      </c>
      <c r="C11" s="139">
        <v>1585260.8</v>
      </c>
      <c r="D11" s="139">
        <v>1347516.1099999999</v>
      </c>
      <c r="E11" s="139">
        <v>7945738.5700000003</v>
      </c>
      <c r="F11" s="139">
        <v>5673725.9500000002</v>
      </c>
      <c r="G11" s="139">
        <v>1961699.26</v>
      </c>
      <c r="H11" s="139">
        <v>3902021.1700000004</v>
      </c>
      <c r="I11" s="244">
        <v>23803997.310000002</v>
      </c>
    </row>
    <row r="12" spans="1:10">
      <c r="A12" s="260" t="s">
        <v>781</v>
      </c>
      <c r="B12" s="139">
        <v>1506968.08</v>
      </c>
      <c r="C12" s="139">
        <v>1352697.3000000003</v>
      </c>
      <c r="D12" s="139">
        <v>1479355.74</v>
      </c>
      <c r="E12" s="139">
        <v>7856685.3399999999</v>
      </c>
      <c r="F12" s="139">
        <v>7307814.6500000004</v>
      </c>
      <c r="G12" s="139">
        <v>1938850.55</v>
      </c>
      <c r="H12" s="139">
        <v>3302886.41</v>
      </c>
      <c r="I12" s="244">
        <v>24745258.07</v>
      </c>
    </row>
    <row r="13" spans="1:10">
      <c r="A13" s="260" t="s">
        <v>779</v>
      </c>
      <c r="B13" s="139">
        <v>1540529.1300000001</v>
      </c>
      <c r="C13" s="139">
        <v>977615.42999999982</v>
      </c>
      <c r="D13" s="139">
        <v>2037022.5799999998</v>
      </c>
      <c r="E13" s="139">
        <v>7429409.9800000004</v>
      </c>
      <c r="F13" s="139">
        <v>8694264.7599999998</v>
      </c>
      <c r="G13" s="139">
        <v>1899688.0899999999</v>
      </c>
      <c r="H13" s="139">
        <v>3711521.66</v>
      </c>
      <c r="I13" s="244">
        <v>26290051.630000003</v>
      </c>
    </row>
    <row r="14" spans="1:10">
      <c r="A14" s="260" t="s">
        <v>780</v>
      </c>
      <c r="B14" s="139">
        <v>1314535.49</v>
      </c>
      <c r="C14" s="139">
        <v>712856.79999999993</v>
      </c>
      <c r="D14" s="139">
        <v>1949536.02</v>
      </c>
      <c r="E14" s="139">
        <v>7027974.2199999988</v>
      </c>
      <c r="F14" s="139">
        <v>8433296.3800000008</v>
      </c>
      <c r="G14" s="139">
        <v>3135356.14</v>
      </c>
      <c r="H14" s="139">
        <v>3479615.6099999994</v>
      </c>
      <c r="I14" s="244">
        <v>26053170.66</v>
      </c>
    </row>
    <row r="15" spans="1:10">
      <c r="A15" s="261" t="s">
        <v>955</v>
      </c>
      <c r="B15" s="140">
        <v>11107982.930000002</v>
      </c>
      <c r="C15" s="140">
        <v>9699462.5500000007</v>
      </c>
      <c r="D15" s="140">
        <v>13959983.42</v>
      </c>
      <c r="E15" s="140">
        <v>59310797.63000001</v>
      </c>
      <c r="F15" s="140">
        <v>70544410.870000005</v>
      </c>
      <c r="G15" s="140">
        <v>18822595.109999999</v>
      </c>
      <c r="H15" s="140">
        <v>37123033.510000005</v>
      </c>
      <c r="I15" s="245">
        <v>220568266.01999998</v>
      </c>
    </row>
    <row r="16" spans="1:10">
      <c r="A16" s="262" t="s">
        <v>956</v>
      </c>
      <c r="B16" s="246">
        <v>5.0360748309064496</v>
      </c>
      <c r="C16" s="246">
        <v>4.3974877823632639</v>
      </c>
      <c r="D16" s="246">
        <v>6.3290987737711006</v>
      </c>
      <c r="E16" s="246">
        <v>26.889995873033712</v>
      </c>
      <c r="F16" s="246">
        <v>31.983028267358915</v>
      </c>
      <c r="G16" s="246">
        <v>8.5336823150676011</v>
      </c>
      <c r="H16" s="246">
        <v>16.830632157498975</v>
      </c>
      <c r="I16" s="247">
        <v>100</v>
      </c>
    </row>
    <row r="17" spans="1:9">
      <c r="A17" s="306" t="s">
        <v>917</v>
      </c>
      <c r="B17" s="306"/>
      <c r="C17" s="306"/>
      <c r="D17" s="306"/>
      <c r="E17" s="306"/>
      <c r="F17" s="306"/>
      <c r="G17" s="306"/>
      <c r="H17" s="306"/>
      <c r="I17" s="306"/>
    </row>
  </sheetData>
  <mergeCells count="3">
    <mergeCell ref="A1:H1"/>
    <mergeCell ref="A2:I2"/>
    <mergeCell ref="A17:I17"/>
  </mergeCells>
  <hyperlinks>
    <hyperlink ref="J2" location="'spis tabel'!A1" display="'spis tabel'!A1" xr:uid="{E28FE2CA-74FA-467D-AD5E-25CFBE1E10AC}"/>
  </hyperlinks>
  <pageMargins left="0.7" right="0.7" top="0.75" bottom="0.75" header="0.3" footer="0.3"/>
  <pageSetup paperSize="9" scale="67" orientation="portrait" verticalDpi="0" r:id="rId1"/>
  <colBreaks count="1" manualBreakCount="1">
    <brk id="9" max="104857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6"/>
  <sheetViews>
    <sheetView showGridLines="0" zoomScaleNormal="100" workbookViewId="0">
      <selection activeCell="K15" sqref="K15"/>
    </sheetView>
  </sheetViews>
  <sheetFormatPr defaultRowHeight="12.75"/>
  <cols>
    <col min="1" max="1" width="19" style="2" customWidth="1"/>
    <col min="2" max="2" width="13.5703125" style="2" customWidth="1"/>
    <col min="3" max="16384" width="9.140625" style="2"/>
  </cols>
  <sheetData>
    <row r="1" spans="1:9">
      <c r="A1" s="295" t="s">
        <v>227</v>
      </c>
      <c r="B1" s="295"/>
      <c r="C1" s="295"/>
      <c r="D1" s="295"/>
      <c r="E1" s="295"/>
      <c r="F1" s="295"/>
      <c r="G1" s="295"/>
      <c r="H1" s="295"/>
      <c r="I1" s="86" t="s">
        <v>743</v>
      </c>
    </row>
    <row r="2" spans="1:9">
      <c r="A2" s="296" t="s">
        <v>770</v>
      </c>
      <c r="B2" s="296"/>
      <c r="C2" s="296"/>
      <c r="D2" s="296"/>
      <c r="E2" s="296"/>
      <c r="F2" s="296"/>
      <c r="G2" s="296"/>
      <c r="H2" s="296"/>
    </row>
    <row r="3" spans="1:9">
      <c r="A3" s="296" t="s">
        <v>838</v>
      </c>
      <c r="B3" s="296"/>
      <c r="C3" s="296"/>
      <c r="D3" s="296"/>
      <c r="E3" s="296"/>
      <c r="F3" s="296"/>
      <c r="G3" s="296"/>
      <c r="H3" s="296"/>
    </row>
    <row r="4" spans="1:9">
      <c r="A4" s="307" t="s">
        <v>54</v>
      </c>
      <c r="B4" s="307" t="s">
        <v>938</v>
      </c>
      <c r="C4" s="309" t="s">
        <v>240</v>
      </c>
      <c r="D4" s="309"/>
      <c r="E4" s="309"/>
      <c r="F4" s="309"/>
      <c r="G4" s="309"/>
      <c r="H4" s="309"/>
    </row>
    <row r="5" spans="1:9" ht="25.5" customHeight="1">
      <c r="A5" s="308"/>
      <c r="B5" s="308"/>
      <c r="C5" s="267" t="s">
        <v>81</v>
      </c>
      <c r="D5" s="267" t="s">
        <v>82</v>
      </c>
      <c r="E5" s="267" t="s">
        <v>83</v>
      </c>
      <c r="F5" s="267" t="s">
        <v>105</v>
      </c>
      <c r="G5" s="267" t="s">
        <v>123</v>
      </c>
      <c r="H5" s="267" t="s">
        <v>183</v>
      </c>
    </row>
    <row r="6" spans="1:9" ht="15">
      <c r="A6" s="267" t="s">
        <v>833</v>
      </c>
      <c r="B6" s="46">
        <v>58628</v>
      </c>
      <c r="C6" s="46">
        <v>313</v>
      </c>
      <c r="D6" s="46">
        <v>118</v>
      </c>
      <c r="E6" s="46">
        <v>57665</v>
      </c>
      <c r="F6" s="46">
        <v>333</v>
      </c>
      <c r="G6" s="46">
        <v>101</v>
      </c>
      <c r="H6" s="46">
        <v>98</v>
      </c>
    </row>
    <row r="7" spans="1:9" ht="15">
      <c r="A7" s="267" t="s">
        <v>834</v>
      </c>
      <c r="B7" s="46">
        <v>126972</v>
      </c>
      <c r="C7" s="46">
        <v>1275</v>
      </c>
      <c r="D7" s="46">
        <v>260</v>
      </c>
      <c r="E7" s="46">
        <v>123197</v>
      </c>
      <c r="F7" s="46">
        <v>1962</v>
      </c>
      <c r="G7" s="46">
        <v>156</v>
      </c>
      <c r="H7" s="46">
        <v>122</v>
      </c>
    </row>
    <row r="8" spans="1:9" ht="15">
      <c r="A8" s="267" t="s">
        <v>835</v>
      </c>
      <c r="B8" s="46">
        <v>182194</v>
      </c>
      <c r="C8" s="46">
        <v>4620</v>
      </c>
      <c r="D8" s="46">
        <v>437</v>
      </c>
      <c r="E8" s="46">
        <v>172424</v>
      </c>
      <c r="F8" s="46">
        <v>2948</v>
      </c>
      <c r="G8" s="46">
        <v>1624</v>
      </c>
      <c r="H8" s="46">
        <v>141</v>
      </c>
    </row>
    <row r="9" spans="1:9" ht="15">
      <c r="A9" s="267" t="s">
        <v>836</v>
      </c>
      <c r="B9" s="46">
        <v>165669</v>
      </c>
      <c r="C9" s="46">
        <v>5328</v>
      </c>
      <c r="D9" s="46">
        <v>472</v>
      </c>
      <c r="E9" s="46">
        <v>152891</v>
      </c>
      <c r="F9" s="46">
        <v>3860</v>
      </c>
      <c r="G9" s="46">
        <v>2981</v>
      </c>
      <c r="H9" s="46">
        <v>137</v>
      </c>
    </row>
    <row r="10" spans="1:9" ht="15">
      <c r="A10" s="267" t="s">
        <v>837</v>
      </c>
      <c r="B10" s="46">
        <v>154270</v>
      </c>
      <c r="C10" s="46">
        <v>4417</v>
      </c>
      <c r="D10" s="46">
        <v>750</v>
      </c>
      <c r="E10" s="46">
        <v>139427</v>
      </c>
      <c r="F10" s="46">
        <v>3821</v>
      </c>
      <c r="G10" s="46">
        <v>5687</v>
      </c>
      <c r="H10" s="46">
        <v>168</v>
      </c>
    </row>
    <row r="11" spans="1:9" ht="15">
      <c r="A11" s="267" t="s">
        <v>832</v>
      </c>
      <c r="B11" s="46">
        <v>158391</v>
      </c>
      <c r="C11" s="46">
        <v>6401</v>
      </c>
      <c r="D11" s="46">
        <v>1521</v>
      </c>
      <c r="E11" s="46">
        <v>137606</v>
      </c>
      <c r="F11" s="46">
        <v>5395</v>
      </c>
      <c r="G11" s="46">
        <v>7374</v>
      </c>
      <c r="H11" s="46">
        <v>94</v>
      </c>
    </row>
    <row r="12" spans="1:9" ht="15">
      <c r="A12" s="267" t="s">
        <v>843</v>
      </c>
      <c r="B12" s="46">
        <v>196220</v>
      </c>
      <c r="C12" s="46">
        <v>9233</v>
      </c>
      <c r="D12" s="46">
        <v>3510</v>
      </c>
      <c r="E12" s="46">
        <v>158858</v>
      </c>
      <c r="F12" s="46">
        <v>9294</v>
      </c>
      <c r="G12" s="46">
        <v>14932</v>
      </c>
      <c r="H12" s="46">
        <v>393</v>
      </c>
    </row>
    <row r="13" spans="1:9" ht="15">
      <c r="A13" s="268" t="s">
        <v>902</v>
      </c>
      <c r="B13" s="46">
        <v>14003</v>
      </c>
      <c r="C13" s="46">
        <v>871</v>
      </c>
      <c r="D13" s="46">
        <v>284</v>
      </c>
      <c r="E13" s="46">
        <v>10888</v>
      </c>
      <c r="F13" s="46">
        <v>364</v>
      </c>
      <c r="G13" s="46">
        <v>1576</v>
      </c>
      <c r="H13" s="46">
        <v>20</v>
      </c>
    </row>
    <row r="14" spans="1:9" ht="15">
      <c r="A14" s="268" t="s">
        <v>903</v>
      </c>
      <c r="B14" s="46">
        <v>21658</v>
      </c>
      <c r="C14" s="46">
        <v>1543</v>
      </c>
      <c r="D14" s="46">
        <v>410</v>
      </c>
      <c r="E14" s="46">
        <v>17233</v>
      </c>
      <c r="F14" s="46">
        <v>695</v>
      </c>
      <c r="G14" s="46">
        <v>1737</v>
      </c>
      <c r="H14" s="46">
        <v>40</v>
      </c>
    </row>
    <row r="15" spans="1:9" ht="15">
      <c r="A15" s="268" t="s">
        <v>904</v>
      </c>
      <c r="B15" s="46">
        <v>17795</v>
      </c>
      <c r="C15" s="46">
        <v>3019</v>
      </c>
      <c r="D15" s="46">
        <v>393</v>
      </c>
      <c r="E15" s="46">
        <v>11828</v>
      </c>
      <c r="F15" s="46">
        <v>604</v>
      </c>
      <c r="G15" s="46">
        <v>1912</v>
      </c>
      <c r="H15" s="46">
        <v>39</v>
      </c>
    </row>
    <row r="16" spans="1:9" ht="15">
      <c r="A16" s="268" t="s">
        <v>905</v>
      </c>
      <c r="B16" s="46">
        <v>7644</v>
      </c>
      <c r="C16" s="46">
        <v>1910</v>
      </c>
      <c r="D16" s="46">
        <v>174</v>
      </c>
      <c r="E16" s="46">
        <v>3684</v>
      </c>
      <c r="F16" s="46">
        <v>404</v>
      </c>
      <c r="G16" s="46">
        <v>1433</v>
      </c>
      <c r="H16" s="46">
        <v>39</v>
      </c>
    </row>
    <row r="17" spans="1:8" ht="15">
      <c r="A17" s="268" t="s">
        <v>906</v>
      </c>
      <c r="B17" s="46">
        <v>7727</v>
      </c>
      <c r="C17" s="46">
        <v>1814</v>
      </c>
      <c r="D17" s="46">
        <v>119</v>
      </c>
      <c r="E17" s="46">
        <v>3502</v>
      </c>
      <c r="F17" s="46">
        <v>537</v>
      </c>
      <c r="G17" s="46">
        <v>1703</v>
      </c>
      <c r="H17" s="46">
        <v>52</v>
      </c>
    </row>
    <row r="18" spans="1:8" ht="15">
      <c r="A18" s="268" t="s">
        <v>907</v>
      </c>
      <c r="B18" s="46">
        <v>6850</v>
      </c>
      <c r="C18" s="46">
        <v>1644</v>
      </c>
      <c r="D18" s="46">
        <v>115</v>
      </c>
      <c r="E18" s="46">
        <v>3089</v>
      </c>
      <c r="F18" s="46">
        <v>379</v>
      </c>
      <c r="G18" s="46">
        <v>1594</v>
      </c>
      <c r="H18" s="46">
        <v>29</v>
      </c>
    </row>
    <row r="19" spans="1:8" ht="15">
      <c r="A19" s="268" t="s">
        <v>908</v>
      </c>
      <c r="B19" s="46">
        <v>7299</v>
      </c>
      <c r="C19" s="46">
        <v>1981</v>
      </c>
      <c r="D19" s="46">
        <v>86</v>
      </c>
      <c r="E19" s="46">
        <v>3272</v>
      </c>
      <c r="F19" s="46">
        <v>413</v>
      </c>
      <c r="G19" s="46">
        <v>1519</v>
      </c>
      <c r="H19" s="46">
        <v>28</v>
      </c>
    </row>
    <row r="20" spans="1:8" ht="15">
      <c r="A20" s="268" t="s">
        <v>909</v>
      </c>
      <c r="B20" s="46">
        <v>6376</v>
      </c>
      <c r="C20" s="46">
        <v>1794</v>
      </c>
      <c r="D20" s="46">
        <v>76</v>
      </c>
      <c r="E20" s="46">
        <v>2860</v>
      </c>
      <c r="F20" s="46">
        <v>346</v>
      </c>
      <c r="G20" s="46">
        <v>1270</v>
      </c>
      <c r="H20" s="46">
        <v>30</v>
      </c>
    </row>
    <row r="21" spans="1:8" ht="15">
      <c r="A21" s="268" t="s">
        <v>910</v>
      </c>
      <c r="B21" s="46">
        <v>5556</v>
      </c>
      <c r="C21" s="46">
        <v>1582</v>
      </c>
      <c r="D21" s="46">
        <v>63</v>
      </c>
      <c r="E21" s="46">
        <v>2389</v>
      </c>
      <c r="F21" s="46">
        <v>390</v>
      </c>
      <c r="G21" s="46">
        <v>1116</v>
      </c>
      <c r="H21" s="46">
        <v>16</v>
      </c>
    </row>
    <row r="22" spans="1:8" ht="13.5" customHeight="1">
      <c r="A22" s="268" t="s">
        <v>911</v>
      </c>
      <c r="B22" s="46">
        <v>5387</v>
      </c>
      <c r="C22" s="46">
        <v>1498</v>
      </c>
      <c r="D22" s="46">
        <v>66</v>
      </c>
      <c r="E22" s="46">
        <v>2159</v>
      </c>
      <c r="F22" s="46">
        <v>377</v>
      </c>
      <c r="G22" s="46">
        <v>1251</v>
      </c>
      <c r="H22" s="46">
        <v>36</v>
      </c>
    </row>
    <row r="23" spans="1:8" ht="15">
      <c r="A23" s="268" t="s">
        <v>912</v>
      </c>
      <c r="B23" s="46">
        <v>4916</v>
      </c>
      <c r="C23" s="46">
        <v>1397</v>
      </c>
      <c r="D23" s="46">
        <v>2</v>
      </c>
      <c r="E23" s="46">
        <v>1905</v>
      </c>
      <c r="F23" s="46">
        <v>343</v>
      </c>
      <c r="G23" s="46">
        <v>1247</v>
      </c>
      <c r="H23" s="46">
        <v>22</v>
      </c>
    </row>
    <row r="24" spans="1:8" ht="15">
      <c r="A24" s="269" t="s">
        <v>957</v>
      </c>
      <c r="B24" s="270">
        <v>100</v>
      </c>
      <c r="C24" s="270">
        <v>28.417412530512614</v>
      </c>
      <c r="D24" s="270">
        <v>4.0683482506102521E-2</v>
      </c>
      <c r="E24" s="270">
        <v>38.75101708706265</v>
      </c>
      <c r="F24" s="270">
        <v>6.977217249796583</v>
      </c>
      <c r="G24" s="270">
        <v>25.366151342554922</v>
      </c>
      <c r="H24" s="270">
        <v>0.44751830756712774</v>
      </c>
    </row>
    <row r="26" spans="1:8" ht="12.75" customHeight="1">
      <c r="A26" s="298" t="s">
        <v>919</v>
      </c>
      <c r="B26" s="298"/>
      <c r="C26" s="298"/>
      <c r="D26" s="298"/>
      <c r="E26" s="298"/>
      <c r="F26" s="298"/>
      <c r="G26" s="298"/>
      <c r="H26" s="298"/>
    </row>
  </sheetData>
  <mergeCells count="7">
    <mergeCell ref="B4:B5"/>
    <mergeCell ref="A1:H1"/>
    <mergeCell ref="A26:H26"/>
    <mergeCell ref="A3:H3"/>
    <mergeCell ref="A2:H2"/>
    <mergeCell ref="C4:H4"/>
    <mergeCell ref="A4:A5"/>
  </mergeCells>
  <phoneticPr fontId="30" type="noConversion"/>
  <hyperlinks>
    <hyperlink ref="I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sqref="A1:F1"/>
    </sheetView>
  </sheetViews>
  <sheetFormatPr defaultRowHeight="12.75"/>
  <cols>
    <col min="1" max="1" width="5" style="2" customWidth="1"/>
    <col min="2" max="2" width="19.7109375" style="2" customWidth="1"/>
    <col min="3" max="3" width="17.5703125" style="2" customWidth="1"/>
    <col min="4" max="4" width="16.28515625" style="2" customWidth="1"/>
    <col min="5" max="5" width="16.7109375" style="2" customWidth="1"/>
    <col min="6" max="6" width="20.140625" style="2" customWidth="1"/>
    <col min="7" max="8" width="9.140625" style="2"/>
    <col min="9" max="9" width="18.85546875" style="2" customWidth="1"/>
    <col min="10" max="16384" width="9.140625" style="2"/>
  </cols>
  <sheetData>
    <row r="1" spans="1:7">
      <c r="A1" s="295" t="s">
        <v>958</v>
      </c>
      <c r="B1" s="295"/>
      <c r="C1" s="295"/>
      <c r="D1" s="295"/>
      <c r="E1" s="295"/>
      <c r="F1" s="295"/>
      <c r="G1" s="85" t="s">
        <v>743</v>
      </c>
    </row>
    <row r="2" spans="1:7">
      <c r="A2" s="296" t="s">
        <v>243</v>
      </c>
      <c r="B2" s="296"/>
      <c r="C2" s="296"/>
      <c r="D2" s="296"/>
      <c r="E2" s="296"/>
      <c r="F2" s="296"/>
    </row>
    <row r="3" spans="1:7" ht="68.25" customHeight="1">
      <c r="A3" s="196" t="s">
        <v>1</v>
      </c>
      <c r="B3" s="197" t="s">
        <v>37</v>
      </c>
      <c r="C3" s="197" t="s">
        <v>959</v>
      </c>
      <c r="D3" s="197" t="s">
        <v>960</v>
      </c>
      <c r="E3" s="197" t="s">
        <v>260</v>
      </c>
      <c r="F3" s="198" t="s">
        <v>261</v>
      </c>
      <c r="G3" s="10"/>
    </row>
    <row r="4" spans="1:7" ht="15">
      <c r="A4" s="187" t="s">
        <v>124</v>
      </c>
      <c r="B4" s="47" t="s">
        <v>244</v>
      </c>
      <c r="C4" s="48">
        <v>53.4</v>
      </c>
      <c r="D4" s="48">
        <v>4.4000000000000004</v>
      </c>
      <c r="E4" s="49">
        <v>0</v>
      </c>
      <c r="F4" s="189">
        <v>-0.59999999999999964</v>
      </c>
      <c r="G4" s="9"/>
    </row>
    <row r="5" spans="1:7" ht="15">
      <c r="A5" s="187" t="s">
        <v>125</v>
      </c>
      <c r="B5" s="47" t="s">
        <v>245</v>
      </c>
      <c r="C5" s="48">
        <v>55.1</v>
      </c>
      <c r="D5" s="48">
        <v>7.2</v>
      </c>
      <c r="E5" s="49">
        <v>0.10000000000000053</v>
      </c>
      <c r="F5" s="189">
        <v>-0.89999999999999947</v>
      </c>
      <c r="G5" s="9"/>
    </row>
    <row r="6" spans="1:7" ht="15">
      <c r="A6" s="187" t="s">
        <v>126</v>
      </c>
      <c r="B6" s="47" t="s">
        <v>246</v>
      </c>
      <c r="C6" s="48">
        <v>59.6</v>
      </c>
      <c r="D6" s="48">
        <v>7.9</v>
      </c>
      <c r="E6" s="49">
        <v>0.10000000000000053</v>
      </c>
      <c r="F6" s="189">
        <v>-0.79999999999999893</v>
      </c>
      <c r="G6" s="9"/>
    </row>
    <row r="7" spans="1:7" ht="15">
      <c r="A7" s="187" t="s">
        <v>127</v>
      </c>
      <c r="B7" s="47" t="s">
        <v>247</v>
      </c>
      <c r="C7" s="48">
        <v>15.3</v>
      </c>
      <c r="D7" s="48">
        <v>4.3</v>
      </c>
      <c r="E7" s="49">
        <v>9.9999999999999645E-2</v>
      </c>
      <c r="F7" s="189">
        <v>-0.79999999999999982</v>
      </c>
      <c r="G7" s="9"/>
    </row>
    <row r="8" spans="1:7" ht="15">
      <c r="A8" s="187" t="s">
        <v>128</v>
      </c>
      <c r="B8" s="47" t="s">
        <v>248</v>
      </c>
      <c r="C8" s="48">
        <v>53.9</v>
      </c>
      <c r="D8" s="48">
        <v>5.4</v>
      </c>
      <c r="E8" s="49">
        <v>-9.9999999999999645E-2</v>
      </c>
      <c r="F8" s="189">
        <v>-0.79999999999999982</v>
      </c>
      <c r="G8" s="9"/>
    </row>
    <row r="9" spans="1:7" ht="15">
      <c r="A9" s="187" t="s">
        <v>129</v>
      </c>
      <c r="B9" s="47" t="s">
        <v>249</v>
      </c>
      <c r="C9" s="48">
        <v>63.8</v>
      </c>
      <c r="D9" s="48">
        <v>4.5</v>
      </c>
      <c r="E9" s="49">
        <v>0</v>
      </c>
      <c r="F9" s="189">
        <v>-0.59999999999999964</v>
      </c>
      <c r="G9" s="9"/>
    </row>
    <row r="10" spans="1:7" ht="15">
      <c r="A10" s="187" t="s">
        <v>130</v>
      </c>
      <c r="B10" s="47" t="s">
        <v>250</v>
      </c>
      <c r="C10" s="48">
        <v>115.8</v>
      </c>
      <c r="D10" s="48">
        <v>4.2</v>
      </c>
      <c r="E10" s="49">
        <v>0</v>
      </c>
      <c r="F10" s="189">
        <v>-0.59999999999999964</v>
      </c>
      <c r="G10" s="9"/>
    </row>
    <row r="11" spans="1:7" ht="15">
      <c r="A11" s="187" t="s">
        <v>131</v>
      </c>
      <c r="B11" s="47" t="s">
        <v>251</v>
      </c>
      <c r="C11" s="48">
        <v>20</v>
      </c>
      <c r="D11" s="48">
        <v>5.9</v>
      </c>
      <c r="E11" s="49">
        <v>-9.9999999999999645E-2</v>
      </c>
      <c r="F11" s="189">
        <v>-0.39999999999999947</v>
      </c>
      <c r="G11" s="9"/>
    </row>
    <row r="12" spans="1:7" ht="15">
      <c r="A12" s="187" t="s">
        <v>132</v>
      </c>
      <c r="B12" s="47" t="s">
        <v>252</v>
      </c>
      <c r="C12" s="48">
        <v>68</v>
      </c>
      <c r="D12" s="48">
        <v>8.6999999999999993</v>
      </c>
      <c r="E12" s="49">
        <v>0</v>
      </c>
      <c r="F12" s="189">
        <v>-1.2000000000000011</v>
      </c>
      <c r="G12" s="9"/>
    </row>
    <row r="13" spans="1:7" ht="15">
      <c r="A13" s="187" t="s">
        <v>3</v>
      </c>
      <c r="B13" s="47" t="s">
        <v>253</v>
      </c>
      <c r="C13" s="48">
        <v>30.8</v>
      </c>
      <c r="D13" s="48">
        <v>7.2</v>
      </c>
      <c r="E13" s="49">
        <v>0.10000000000000053</v>
      </c>
      <c r="F13" s="189">
        <v>-0.70000000000000018</v>
      </c>
      <c r="G13" s="9"/>
    </row>
    <row r="14" spans="1:7" ht="15">
      <c r="A14" s="187" t="s">
        <v>6</v>
      </c>
      <c r="B14" s="47" t="s">
        <v>254</v>
      </c>
      <c r="C14" s="48">
        <v>41.7</v>
      </c>
      <c r="D14" s="48">
        <v>4.5</v>
      </c>
      <c r="E14" s="49">
        <v>0</v>
      </c>
      <c r="F14" s="189">
        <v>-0.79999999999999982</v>
      </c>
      <c r="G14" s="9"/>
    </row>
    <row r="15" spans="1:7" ht="15">
      <c r="A15" s="187" t="s">
        <v>7</v>
      </c>
      <c r="B15" s="47" t="s">
        <v>255</v>
      </c>
      <c r="C15" s="48">
        <v>64.7</v>
      </c>
      <c r="D15" s="48">
        <v>3.6</v>
      </c>
      <c r="E15" s="49">
        <v>-0.10000000000000009</v>
      </c>
      <c r="F15" s="189">
        <v>-0.80000000000000027</v>
      </c>
      <c r="G15" s="9"/>
    </row>
    <row r="16" spans="1:7" ht="15">
      <c r="A16" s="187" t="s">
        <v>8</v>
      </c>
      <c r="B16" s="47" t="s">
        <v>256</v>
      </c>
      <c r="C16" s="48">
        <v>33.1</v>
      </c>
      <c r="D16" s="48">
        <v>7.5</v>
      </c>
      <c r="E16" s="49">
        <v>0</v>
      </c>
      <c r="F16" s="189">
        <v>-1.0999999999999996</v>
      </c>
      <c r="G16" s="9"/>
    </row>
    <row r="17" spans="1:7" ht="15">
      <c r="A17" s="187" t="s">
        <v>11</v>
      </c>
      <c r="B17" s="47" t="s">
        <v>257</v>
      </c>
      <c r="C17" s="48">
        <v>39.799999999999997</v>
      </c>
      <c r="D17" s="48">
        <v>8.5</v>
      </c>
      <c r="E17" s="49">
        <v>0.19999999999999929</v>
      </c>
      <c r="F17" s="189">
        <v>-0.5</v>
      </c>
      <c r="G17" s="9"/>
    </row>
    <row r="18" spans="1:7" ht="15">
      <c r="A18" s="188" t="s">
        <v>12</v>
      </c>
      <c r="B18" s="90" t="s">
        <v>258</v>
      </c>
      <c r="C18" s="94">
        <v>45.6</v>
      </c>
      <c r="D18" s="95">
        <v>2.9</v>
      </c>
      <c r="E18" s="96">
        <v>0.10000000000000009</v>
      </c>
      <c r="F18" s="190">
        <v>-0.39999999999999991</v>
      </c>
      <c r="G18" s="9"/>
    </row>
    <row r="19" spans="1:7" ht="15">
      <c r="A19" s="187" t="s">
        <v>13</v>
      </c>
      <c r="B19" s="47" t="s">
        <v>259</v>
      </c>
      <c r="C19" s="48">
        <v>39.4</v>
      </c>
      <c r="D19" s="48">
        <v>6.6</v>
      </c>
      <c r="E19" s="49">
        <v>9.9999999999999645E-2</v>
      </c>
      <c r="F19" s="189">
        <v>-0.70000000000000018</v>
      </c>
      <c r="G19" s="9"/>
    </row>
    <row r="20" spans="1:7" ht="15">
      <c r="A20" s="191" t="s">
        <v>14</v>
      </c>
      <c r="B20" s="192" t="s">
        <v>39</v>
      </c>
      <c r="C20" s="193">
        <v>800.2</v>
      </c>
      <c r="D20" s="193">
        <v>5.0999999999999996</v>
      </c>
      <c r="E20" s="194">
        <v>0</v>
      </c>
      <c r="F20" s="195">
        <v>-0.70000000000000018</v>
      </c>
      <c r="G20" s="19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49"/>
  <sheetViews>
    <sheetView showGridLines="0" zoomScaleNormal="100" workbookViewId="0">
      <selection activeCell="B4" sqref="B4"/>
    </sheetView>
  </sheetViews>
  <sheetFormatPr defaultRowHeight="12.75"/>
  <cols>
    <col min="1" max="1" width="5.42578125" style="2" customWidth="1"/>
    <col min="2" max="2" width="22.28515625" style="2" customWidth="1"/>
    <col min="3" max="3" width="20.7109375" style="2" customWidth="1"/>
    <col min="4" max="4" width="19.42578125" style="2" customWidth="1"/>
    <col min="5" max="7" width="9.140625" style="2"/>
    <col min="8" max="8" width="18.28515625" style="2" customWidth="1"/>
    <col min="9" max="16384" width="9.140625" style="2"/>
  </cols>
  <sheetData>
    <row r="1" spans="1:5">
      <c r="A1" s="296" t="s">
        <v>958</v>
      </c>
      <c r="B1" s="296"/>
      <c r="C1" s="296"/>
      <c r="D1" s="296"/>
      <c r="E1" s="86" t="s">
        <v>743</v>
      </c>
    </row>
    <row r="2" spans="1:5">
      <c r="A2" s="2" t="s">
        <v>262</v>
      </c>
    </row>
    <row r="3" spans="1:5" ht="38.25">
      <c r="A3" s="196" t="s">
        <v>1</v>
      </c>
      <c r="B3" s="197" t="s">
        <v>2</v>
      </c>
      <c r="C3" s="197" t="s">
        <v>961</v>
      </c>
      <c r="D3" s="197" t="s">
        <v>260</v>
      </c>
    </row>
    <row r="4" spans="1:5" ht="15">
      <c r="A4" s="187" t="s">
        <v>124</v>
      </c>
      <c r="B4" s="47" t="s">
        <v>153</v>
      </c>
      <c r="C4" s="50">
        <v>6.8</v>
      </c>
      <c r="D4" s="51">
        <v>9.9999999999999645E-2</v>
      </c>
      <c r="E4" s="20"/>
    </row>
    <row r="5" spans="1:5" ht="15">
      <c r="A5" s="187" t="s">
        <v>125</v>
      </c>
      <c r="B5" s="47" t="s">
        <v>229</v>
      </c>
      <c r="C5" s="50">
        <v>4.2</v>
      </c>
      <c r="D5" s="51">
        <v>0.10000000000000053</v>
      </c>
      <c r="E5" s="20"/>
    </row>
    <row r="6" spans="1:5" ht="15">
      <c r="A6" s="187" t="s">
        <v>126</v>
      </c>
      <c r="B6" s="47" t="s">
        <v>154</v>
      </c>
      <c r="C6" s="50">
        <v>4.2</v>
      </c>
      <c r="D6" s="51">
        <v>0.20000000000000018</v>
      </c>
      <c r="E6" s="20"/>
    </row>
    <row r="7" spans="1:5" ht="15">
      <c r="A7" s="187" t="s">
        <v>127</v>
      </c>
      <c r="B7" s="47" t="s">
        <v>155</v>
      </c>
      <c r="C7" s="50">
        <v>4.9000000000000004</v>
      </c>
      <c r="D7" s="51">
        <v>0.10000000000000053</v>
      </c>
      <c r="E7" s="20"/>
    </row>
    <row r="8" spans="1:5" ht="15">
      <c r="A8" s="187" t="s">
        <v>128</v>
      </c>
      <c r="B8" s="47" t="s">
        <v>156</v>
      </c>
      <c r="C8" s="50">
        <v>4.4000000000000004</v>
      </c>
      <c r="D8" s="51">
        <v>0.10000000000000053</v>
      </c>
      <c r="E8" s="20"/>
    </row>
    <row r="9" spans="1:5" ht="15">
      <c r="A9" s="187" t="s">
        <v>129</v>
      </c>
      <c r="B9" s="47" t="s">
        <v>157</v>
      </c>
      <c r="C9" s="50">
        <v>4.3</v>
      </c>
      <c r="D9" s="51">
        <v>9.9999999999999645E-2</v>
      </c>
      <c r="E9" s="20"/>
    </row>
    <row r="10" spans="1:5" ht="15">
      <c r="A10" s="187" t="s">
        <v>130</v>
      </c>
      <c r="B10" s="47" t="s">
        <v>706</v>
      </c>
      <c r="C10" s="50">
        <v>3.3732492583355986</v>
      </c>
      <c r="D10" s="51">
        <v>0.10027101377445868</v>
      </c>
      <c r="E10" s="20"/>
    </row>
    <row r="11" spans="1:5" ht="15">
      <c r="A11" s="199" t="s">
        <v>270</v>
      </c>
      <c r="B11" s="112" t="s">
        <v>32</v>
      </c>
      <c r="C11" s="50">
        <v>3.5</v>
      </c>
      <c r="D11" s="51">
        <v>0.10000000000000009</v>
      </c>
      <c r="E11" s="21"/>
    </row>
    <row r="12" spans="1:5" ht="15">
      <c r="A12" s="199" t="s">
        <v>271</v>
      </c>
      <c r="B12" s="112" t="s">
        <v>35</v>
      </c>
      <c r="C12" s="50">
        <v>3.3</v>
      </c>
      <c r="D12" s="51">
        <v>9.9999999999999645E-2</v>
      </c>
      <c r="E12" s="21"/>
    </row>
    <row r="13" spans="1:5" ht="15">
      <c r="A13" s="187" t="s">
        <v>131</v>
      </c>
      <c r="B13" s="47" t="s">
        <v>159</v>
      </c>
      <c r="C13" s="50">
        <v>1.8</v>
      </c>
      <c r="D13" s="51">
        <v>0</v>
      </c>
      <c r="E13" s="20"/>
    </row>
    <row r="14" spans="1:5" ht="15">
      <c r="A14" s="187" t="s">
        <v>132</v>
      </c>
      <c r="B14" s="47" t="s">
        <v>160</v>
      </c>
      <c r="C14" s="50">
        <v>3.2</v>
      </c>
      <c r="D14" s="51">
        <v>0.10000000000000009</v>
      </c>
      <c r="E14" s="20"/>
    </row>
    <row r="15" spans="1:5" ht="15">
      <c r="A15" s="187" t="s">
        <v>3</v>
      </c>
      <c r="B15" s="47" t="s">
        <v>707</v>
      </c>
      <c r="C15" s="50">
        <v>7.6640759197559643</v>
      </c>
      <c r="D15" s="51">
        <v>0.30815058333576495</v>
      </c>
      <c r="E15" s="20"/>
    </row>
    <row r="16" spans="1:5" ht="15">
      <c r="A16" s="199" t="s">
        <v>4</v>
      </c>
      <c r="B16" s="112" t="s">
        <v>32</v>
      </c>
      <c r="C16" s="50">
        <v>9.4</v>
      </c>
      <c r="D16" s="51">
        <v>0.5</v>
      </c>
      <c r="E16" s="21"/>
    </row>
    <row r="17" spans="1:5" ht="15">
      <c r="A17" s="199" t="s">
        <v>5</v>
      </c>
      <c r="B17" s="112" t="s">
        <v>31</v>
      </c>
      <c r="C17" s="50">
        <v>5.7</v>
      </c>
      <c r="D17" s="51">
        <v>0.10000000000000053</v>
      </c>
      <c r="E17" s="21"/>
    </row>
    <row r="18" spans="1:5" ht="15">
      <c r="A18" s="187" t="s">
        <v>6</v>
      </c>
      <c r="B18" s="47" t="s">
        <v>162</v>
      </c>
      <c r="C18" s="50">
        <v>2.8</v>
      </c>
      <c r="D18" s="51">
        <v>9.9999999999999645E-2</v>
      </c>
      <c r="E18" s="20"/>
    </row>
    <row r="19" spans="1:5" ht="15">
      <c r="A19" s="187" t="s">
        <v>7</v>
      </c>
      <c r="B19" s="47" t="s">
        <v>163</v>
      </c>
      <c r="C19" s="50">
        <v>2.2999999999999998</v>
      </c>
      <c r="D19" s="51">
        <v>-0.10000000000000009</v>
      </c>
      <c r="E19" s="20"/>
    </row>
    <row r="20" spans="1:5" ht="15">
      <c r="A20" s="187" t="s">
        <v>8</v>
      </c>
      <c r="B20" s="47" t="s">
        <v>708</v>
      </c>
      <c r="C20" s="50">
        <v>2.5716441686928819</v>
      </c>
      <c r="D20" s="51">
        <v>-4.5728610469430109E-2</v>
      </c>
      <c r="E20" s="20"/>
    </row>
    <row r="21" spans="1:5" ht="15">
      <c r="A21" s="199" t="s">
        <v>9</v>
      </c>
      <c r="B21" s="112" t="s">
        <v>32</v>
      </c>
      <c r="C21" s="50">
        <v>2.4</v>
      </c>
      <c r="D21" s="51">
        <v>-0.10000000000000009</v>
      </c>
      <c r="E21" s="21"/>
    </row>
    <row r="22" spans="1:5" ht="15">
      <c r="A22" s="199" t="s">
        <v>10</v>
      </c>
      <c r="B22" s="112" t="s">
        <v>33</v>
      </c>
      <c r="C22" s="50">
        <v>2.7</v>
      </c>
      <c r="D22" s="51">
        <v>0</v>
      </c>
      <c r="E22" s="21"/>
    </row>
    <row r="23" spans="1:5" ht="15">
      <c r="A23" s="187" t="s">
        <v>11</v>
      </c>
      <c r="B23" s="47" t="s">
        <v>165</v>
      </c>
      <c r="C23" s="50">
        <v>4.5999999999999996</v>
      </c>
      <c r="D23" s="51">
        <v>0</v>
      </c>
      <c r="E23" s="20"/>
    </row>
    <row r="24" spans="1:5" ht="15">
      <c r="A24" s="187" t="s">
        <v>12</v>
      </c>
      <c r="B24" s="47" t="s">
        <v>166</v>
      </c>
      <c r="C24" s="50">
        <v>2.2000000000000002</v>
      </c>
      <c r="D24" s="51">
        <v>0</v>
      </c>
      <c r="E24" s="20"/>
    </row>
    <row r="25" spans="1:5" ht="15">
      <c r="A25" s="187" t="s">
        <v>13</v>
      </c>
      <c r="B25" s="47" t="s">
        <v>167</v>
      </c>
      <c r="C25" s="50">
        <v>3</v>
      </c>
      <c r="D25" s="51">
        <v>-0.10000000000000009</v>
      </c>
      <c r="E25" s="20"/>
    </row>
    <row r="26" spans="1:5" ht="15">
      <c r="A26" s="187" t="s">
        <v>14</v>
      </c>
      <c r="B26" s="47" t="s">
        <v>168</v>
      </c>
      <c r="C26" s="50">
        <v>2.9</v>
      </c>
      <c r="D26" s="51">
        <v>-0.10000000000000009</v>
      </c>
      <c r="E26" s="20"/>
    </row>
    <row r="27" spans="1:5" ht="15">
      <c r="A27" s="187" t="s">
        <v>15</v>
      </c>
      <c r="B27" s="47" t="s">
        <v>169</v>
      </c>
      <c r="C27" s="50">
        <v>3.6</v>
      </c>
      <c r="D27" s="51">
        <v>0</v>
      </c>
      <c r="E27" s="20"/>
    </row>
    <row r="28" spans="1:5" ht="15">
      <c r="A28" s="187" t="s">
        <v>16</v>
      </c>
      <c r="B28" s="47" t="s">
        <v>170</v>
      </c>
      <c r="C28" s="50">
        <v>4.3</v>
      </c>
      <c r="D28" s="51">
        <v>-0.10000000000000053</v>
      </c>
      <c r="E28" s="20"/>
    </row>
    <row r="29" spans="1:5" ht="15">
      <c r="A29" s="187" t="s">
        <v>17</v>
      </c>
      <c r="B29" s="47" t="s">
        <v>171</v>
      </c>
      <c r="C29" s="50">
        <v>3.5</v>
      </c>
      <c r="D29" s="51">
        <v>0</v>
      </c>
      <c r="E29" s="20"/>
    </row>
    <row r="30" spans="1:5" ht="15">
      <c r="A30" s="187" t="s">
        <v>18</v>
      </c>
      <c r="B30" s="47" t="s">
        <v>709</v>
      </c>
      <c r="C30" s="50">
        <v>1.0000000000000002</v>
      </c>
      <c r="D30" s="51">
        <v>-3.4926151172892883E-2</v>
      </c>
      <c r="E30" s="20"/>
    </row>
    <row r="31" spans="1:5" ht="15">
      <c r="A31" s="199" t="s">
        <v>19</v>
      </c>
      <c r="B31" s="112" t="s">
        <v>32</v>
      </c>
      <c r="C31" s="50">
        <v>1</v>
      </c>
      <c r="D31" s="51">
        <v>-0.10000000000000009</v>
      </c>
      <c r="E31" s="21"/>
    </row>
    <row r="32" spans="1:5" ht="15">
      <c r="A32" s="199" t="s">
        <v>20</v>
      </c>
      <c r="B32" s="112" t="s">
        <v>34</v>
      </c>
      <c r="C32" s="50">
        <v>1</v>
      </c>
      <c r="D32" s="51">
        <v>0</v>
      </c>
      <c r="E32" s="21"/>
    </row>
    <row r="33" spans="1:5" ht="15">
      <c r="A33" s="187" t="s">
        <v>21</v>
      </c>
      <c r="B33" s="47" t="s">
        <v>173</v>
      </c>
      <c r="C33" s="50">
        <v>3.4</v>
      </c>
      <c r="D33" s="51">
        <v>-0.10000000000000009</v>
      </c>
      <c r="E33" s="20"/>
    </row>
    <row r="34" spans="1:5" ht="15">
      <c r="A34" s="187" t="s">
        <v>22</v>
      </c>
      <c r="B34" s="47" t="s">
        <v>174</v>
      </c>
      <c r="C34" s="50">
        <v>7</v>
      </c>
      <c r="D34" s="51">
        <v>0</v>
      </c>
      <c r="E34" s="20"/>
    </row>
    <row r="35" spans="1:5" ht="15">
      <c r="A35" s="187" t="s">
        <v>23</v>
      </c>
      <c r="B35" s="47" t="s">
        <v>175</v>
      </c>
      <c r="C35" s="50">
        <v>3.4</v>
      </c>
      <c r="D35" s="51">
        <v>-0.10000000000000009</v>
      </c>
      <c r="E35" s="20"/>
    </row>
    <row r="36" spans="1:5" ht="15">
      <c r="A36" s="187" t="s">
        <v>24</v>
      </c>
      <c r="B36" s="47" t="s">
        <v>176</v>
      </c>
      <c r="C36" s="50">
        <v>5.7</v>
      </c>
      <c r="D36" s="51">
        <v>0</v>
      </c>
      <c r="E36" s="20"/>
    </row>
    <row r="37" spans="1:5" ht="15">
      <c r="A37" s="187" t="s">
        <v>25</v>
      </c>
      <c r="B37" s="47" t="s">
        <v>177</v>
      </c>
      <c r="C37" s="50">
        <v>2.2999999999999998</v>
      </c>
      <c r="D37" s="51">
        <v>0</v>
      </c>
      <c r="E37" s="20"/>
    </row>
    <row r="38" spans="1:5" ht="15">
      <c r="A38" s="187" t="s">
        <v>26</v>
      </c>
      <c r="B38" s="47" t="s">
        <v>178</v>
      </c>
      <c r="C38" s="50">
        <v>3.8</v>
      </c>
      <c r="D38" s="51">
        <v>-0.10000000000000009</v>
      </c>
      <c r="E38" s="20"/>
    </row>
    <row r="39" spans="1:5" ht="15">
      <c r="A39" s="187" t="s">
        <v>27</v>
      </c>
      <c r="B39" s="47" t="s">
        <v>179</v>
      </c>
      <c r="C39" s="50">
        <v>5.8</v>
      </c>
      <c r="D39" s="51">
        <v>9.9999999999999645E-2</v>
      </c>
      <c r="E39" s="20"/>
    </row>
    <row r="40" spans="1:5" ht="15">
      <c r="A40" s="187" t="s">
        <v>28</v>
      </c>
      <c r="B40" s="47" t="s">
        <v>180</v>
      </c>
      <c r="C40" s="50">
        <v>1.7</v>
      </c>
      <c r="D40" s="51">
        <v>0</v>
      </c>
      <c r="E40" s="20"/>
    </row>
    <row r="41" spans="1:5" ht="15">
      <c r="A41" s="187" t="s">
        <v>29</v>
      </c>
      <c r="B41" s="47" t="s">
        <v>181</v>
      </c>
      <c r="C41" s="50">
        <v>3.9</v>
      </c>
      <c r="D41" s="51">
        <v>0.19999999999999973</v>
      </c>
      <c r="E41" s="20"/>
    </row>
    <row r="42" spans="1:5" ht="15">
      <c r="A42" s="187" t="s">
        <v>30</v>
      </c>
      <c r="B42" s="47" t="s">
        <v>182</v>
      </c>
      <c r="C42" s="50">
        <v>4.7</v>
      </c>
      <c r="D42" s="51">
        <v>0.29999999999999982</v>
      </c>
      <c r="E42" s="20"/>
    </row>
    <row r="43" spans="1:5" ht="15" customHeight="1">
      <c r="A43" s="248" t="s">
        <v>306</v>
      </c>
      <c r="B43" s="90" t="s">
        <v>85</v>
      </c>
      <c r="C43" s="97">
        <v>2.9</v>
      </c>
      <c r="D43" s="98">
        <v>0.10000000000000009</v>
      </c>
      <c r="E43" s="20"/>
    </row>
    <row r="44" spans="1:5" ht="15">
      <c r="A44" s="187" t="s">
        <v>308</v>
      </c>
      <c r="B44" s="100" t="s">
        <v>933</v>
      </c>
      <c r="C44" s="51">
        <v>3.0283360842184668</v>
      </c>
      <c r="D44" s="51">
        <v>-7.9142475851661231E-3</v>
      </c>
      <c r="E44" s="20"/>
    </row>
    <row r="45" spans="1:5" ht="15">
      <c r="A45" s="187" t="s">
        <v>310</v>
      </c>
      <c r="B45" s="100" t="s">
        <v>934</v>
      </c>
      <c r="C45" s="51">
        <v>5.9655228836180783</v>
      </c>
      <c r="D45" s="51">
        <v>0.13909900393454055</v>
      </c>
      <c r="E45" s="20"/>
    </row>
    <row r="46" spans="1:5" ht="15">
      <c r="A46" s="187" t="s">
        <v>312</v>
      </c>
      <c r="B46" s="100" t="s">
        <v>935</v>
      </c>
      <c r="C46" s="51">
        <v>3.0282123901280138</v>
      </c>
      <c r="D46" s="51">
        <v>1.1143990375519053E-2</v>
      </c>
      <c r="E46" s="20"/>
    </row>
    <row r="47" spans="1:5" ht="15">
      <c r="A47" s="187" t="s">
        <v>315</v>
      </c>
      <c r="B47" s="100" t="s">
        <v>936</v>
      </c>
      <c r="C47" s="51">
        <v>4.8843644525100567</v>
      </c>
      <c r="D47" s="51">
        <v>7.3452180772290099E-2</v>
      </c>
      <c r="E47" s="20"/>
    </row>
    <row r="48" spans="1:5" ht="15">
      <c r="A48" s="187" t="s">
        <v>317</v>
      </c>
      <c r="B48" s="200" t="s">
        <v>937</v>
      </c>
      <c r="C48" s="201">
        <v>1.816306516463549</v>
      </c>
      <c r="D48" s="201">
        <v>-1.6260408398259818E-2</v>
      </c>
      <c r="E48" s="20"/>
    </row>
    <row r="49" spans="1:5">
      <c r="A49" s="298" t="s">
        <v>38</v>
      </c>
      <c r="B49" s="298"/>
      <c r="C49" s="298"/>
      <c r="D49" s="298"/>
      <c r="E49" s="9"/>
    </row>
  </sheetData>
  <mergeCells count="2">
    <mergeCell ref="A49:D49"/>
    <mergeCell ref="A1:D1"/>
  </mergeCells>
  <phoneticPr fontId="3" type="noConversion"/>
  <hyperlinks>
    <hyperlink ref="E1" location="'spis tabel'!A1" display="'spis tabel'!A1" xr:uid="{00000000-0004-0000-0B00-000000000000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activeCell="J11" sqref="J11"/>
    </sheetView>
  </sheetViews>
  <sheetFormatPr defaultRowHeight="12.75"/>
  <cols>
    <col min="1" max="1" width="5.42578125" style="9" customWidth="1"/>
    <col min="2" max="2" width="20.5703125" style="9" customWidth="1"/>
    <col min="3" max="3" width="13.42578125" style="9" customWidth="1"/>
    <col min="4" max="4" width="13.28515625" style="9" customWidth="1"/>
    <col min="5" max="5" width="16.7109375" style="9" customWidth="1"/>
    <col min="6" max="6" width="9.42578125" style="9" customWidth="1"/>
    <col min="7" max="7" width="11.140625" style="9" customWidth="1"/>
    <col min="8" max="8" width="14" style="9" customWidth="1"/>
    <col min="9" max="9" width="10.85546875" style="9" customWidth="1"/>
    <col min="10" max="11" width="9.140625" style="9"/>
    <col min="12" max="12" width="18" style="9" customWidth="1"/>
    <col min="13" max="16384" width="9.140625" style="9"/>
  </cols>
  <sheetData>
    <row r="1" spans="1:9" ht="16.5" customHeight="1">
      <c r="A1" s="298" t="s">
        <v>962</v>
      </c>
      <c r="B1" s="298"/>
      <c r="C1" s="298"/>
      <c r="D1" s="298"/>
      <c r="E1" s="298"/>
      <c r="F1" s="298"/>
      <c r="G1" s="298"/>
      <c r="H1" s="298"/>
      <c r="I1" s="86" t="s">
        <v>743</v>
      </c>
    </row>
    <row r="2" spans="1:9" ht="14.25" customHeight="1">
      <c r="A2" s="298" t="s">
        <v>263</v>
      </c>
      <c r="B2" s="298"/>
      <c r="C2" s="298"/>
      <c r="D2" s="298"/>
      <c r="E2" s="298"/>
      <c r="F2" s="298"/>
      <c r="G2" s="298"/>
      <c r="H2" s="298"/>
    </row>
    <row r="3" spans="1:9" s="10" customFormat="1" ht="18.75" customHeight="1">
      <c r="A3" s="310" t="s">
        <v>1</v>
      </c>
      <c r="B3" s="310" t="s">
        <v>2</v>
      </c>
      <c r="C3" s="310" t="s">
        <v>69</v>
      </c>
      <c r="D3" s="310" t="s">
        <v>75</v>
      </c>
      <c r="E3" s="310"/>
      <c r="F3" s="310" t="s">
        <v>68</v>
      </c>
      <c r="G3" s="310"/>
      <c r="H3" s="310"/>
    </row>
    <row r="4" spans="1:9" s="10" customFormat="1" ht="16.5" customHeight="1">
      <c r="A4" s="310"/>
      <c r="B4" s="310"/>
      <c r="C4" s="310"/>
      <c r="D4" s="310" t="s">
        <v>963</v>
      </c>
      <c r="E4" s="310" t="s">
        <v>964</v>
      </c>
      <c r="F4" s="310" t="s">
        <v>51</v>
      </c>
      <c r="G4" s="310" t="s">
        <v>52</v>
      </c>
      <c r="H4" s="310"/>
    </row>
    <row r="5" spans="1:9" s="10" customFormat="1" ht="28.5" customHeight="1">
      <c r="A5" s="310"/>
      <c r="B5" s="310"/>
      <c r="C5" s="310"/>
      <c r="D5" s="310"/>
      <c r="E5" s="310"/>
      <c r="F5" s="310"/>
      <c r="G5" s="34" t="s">
        <v>55</v>
      </c>
      <c r="H5" s="34" t="s">
        <v>67</v>
      </c>
    </row>
    <row r="6" spans="1:9" ht="15">
      <c r="A6" s="52" t="s">
        <v>124</v>
      </c>
      <c r="B6" s="52" t="s">
        <v>153</v>
      </c>
      <c r="C6" s="53">
        <v>1256</v>
      </c>
      <c r="D6" s="54">
        <v>1.2903225806451672</v>
      </c>
      <c r="E6" s="54">
        <v>-5.3504144687264557</v>
      </c>
      <c r="F6" s="55">
        <v>197</v>
      </c>
      <c r="G6" s="55">
        <v>181</v>
      </c>
      <c r="H6" s="55">
        <v>76</v>
      </c>
      <c r="I6" s="23"/>
    </row>
    <row r="7" spans="1:9" ht="17.25" customHeight="1">
      <c r="A7" s="52" t="s">
        <v>125</v>
      </c>
      <c r="B7" s="52" t="s">
        <v>229</v>
      </c>
      <c r="C7" s="53">
        <v>1245</v>
      </c>
      <c r="D7" s="54">
        <v>4.096989966555185</v>
      </c>
      <c r="E7" s="54">
        <v>13.28480436760691</v>
      </c>
      <c r="F7" s="55">
        <v>271</v>
      </c>
      <c r="G7" s="55">
        <v>222</v>
      </c>
      <c r="H7" s="55">
        <v>137</v>
      </c>
      <c r="I7" s="23"/>
    </row>
    <row r="8" spans="1:9" ht="15">
      <c r="A8" s="52" t="s">
        <v>126</v>
      </c>
      <c r="B8" s="52" t="s">
        <v>154</v>
      </c>
      <c r="C8" s="53">
        <v>2076</v>
      </c>
      <c r="D8" s="54">
        <v>5.8103975535168217</v>
      </c>
      <c r="E8" s="54">
        <v>0.28985507246378006</v>
      </c>
      <c r="F8" s="55">
        <v>425</v>
      </c>
      <c r="G8" s="55">
        <v>311</v>
      </c>
      <c r="H8" s="55">
        <v>166</v>
      </c>
      <c r="I8" s="23"/>
    </row>
    <row r="9" spans="1:9" ht="15">
      <c r="A9" s="52" t="s">
        <v>127</v>
      </c>
      <c r="B9" s="52" t="s">
        <v>155</v>
      </c>
      <c r="C9" s="53">
        <v>1526</v>
      </c>
      <c r="D9" s="54">
        <v>2.0053475935828828</v>
      </c>
      <c r="E9" s="54">
        <v>-8.8410991636798144</v>
      </c>
      <c r="F9" s="55">
        <v>237</v>
      </c>
      <c r="G9" s="55">
        <v>207</v>
      </c>
      <c r="H9" s="55">
        <v>124</v>
      </c>
      <c r="I9" s="23"/>
    </row>
    <row r="10" spans="1:9" ht="15">
      <c r="A10" s="52" t="s">
        <v>128</v>
      </c>
      <c r="B10" s="52" t="s">
        <v>156</v>
      </c>
      <c r="C10" s="53">
        <v>947</v>
      </c>
      <c r="D10" s="54">
        <v>1.937567276641559</v>
      </c>
      <c r="E10" s="54">
        <v>2.3783783783783718</v>
      </c>
      <c r="F10" s="55">
        <v>163</v>
      </c>
      <c r="G10" s="55">
        <v>145</v>
      </c>
      <c r="H10" s="55">
        <v>94</v>
      </c>
      <c r="I10" s="23"/>
    </row>
    <row r="11" spans="1:9" ht="15">
      <c r="A11" s="52" t="s">
        <v>129</v>
      </c>
      <c r="B11" s="52" t="s">
        <v>157</v>
      </c>
      <c r="C11" s="53">
        <v>1096</v>
      </c>
      <c r="D11" s="54">
        <v>1.2003693444136729</v>
      </c>
      <c r="E11" s="54">
        <v>-11.038961038961034</v>
      </c>
      <c r="F11" s="55">
        <v>203</v>
      </c>
      <c r="G11" s="55">
        <v>190</v>
      </c>
      <c r="H11" s="55">
        <v>105</v>
      </c>
      <c r="I11" s="23"/>
    </row>
    <row r="12" spans="1:9" ht="15">
      <c r="A12" s="52" t="s">
        <v>130</v>
      </c>
      <c r="B12" s="52" t="s">
        <v>158</v>
      </c>
      <c r="C12" s="53">
        <v>2471</v>
      </c>
      <c r="D12" s="54">
        <v>2.7015793848711382</v>
      </c>
      <c r="E12" s="54">
        <v>5.6434373663959008</v>
      </c>
      <c r="F12" s="55">
        <v>344</v>
      </c>
      <c r="G12" s="55">
        <v>279</v>
      </c>
      <c r="H12" s="55">
        <v>202</v>
      </c>
      <c r="I12" s="23"/>
    </row>
    <row r="13" spans="1:9" s="19" customFormat="1" ht="15">
      <c r="A13" s="57" t="s">
        <v>270</v>
      </c>
      <c r="B13" s="56" t="s">
        <v>32</v>
      </c>
      <c r="C13" s="53">
        <v>939</v>
      </c>
      <c r="D13" s="54">
        <v>2.9605263157894655</v>
      </c>
      <c r="E13" s="54">
        <v>13.5429262394196</v>
      </c>
      <c r="F13" s="55">
        <v>128</v>
      </c>
      <c r="G13" s="55">
        <v>101</v>
      </c>
      <c r="H13" s="55">
        <v>77</v>
      </c>
      <c r="I13" s="24"/>
    </row>
    <row r="14" spans="1:9" s="19" customFormat="1" ht="15">
      <c r="A14" s="57" t="s">
        <v>271</v>
      </c>
      <c r="B14" s="56" t="s">
        <v>35</v>
      </c>
      <c r="C14" s="53">
        <v>1532</v>
      </c>
      <c r="D14" s="54">
        <v>2.5435073627844815</v>
      </c>
      <c r="E14" s="54">
        <v>1.3227513227513299</v>
      </c>
      <c r="F14" s="55">
        <v>216</v>
      </c>
      <c r="G14" s="55">
        <v>178</v>
      </c>
      <c r="H14" s="55">
        <v>125</v>
      </c>
      <c r="I14" s="24"/>
    </row>
    <row r="15" spans="1:9" ht="15">
      <c r="A15" s="52" t="s">
        <v>131</v>
      </c>
      <c r="B15" s="52" t="s">
        <v>159</v>
      </c>
      <c r="C15" s="53">
        <v>590</v>
      </c>
      <c r="D15" s="54">
        <v>-0.67340067340066412</v>
      </c>
      <c r="E15" s="54">
        <v>4.9822064056939581</v>
      </c>
      <c r="F15" s="55">
        <v>95</v>
      </c>
      <c r="G15" s="55">
        <v>99</v>
      </c>
      <c r="H15" s="55">
        <v>58</v>
      </c>
      <c r="I15" s="23"/>
    </row>
    <row r="16" spans="1:9" ht="15">
      <c r="A16" s="52" t="s">
        <v>132</v>
      </c>
      <c r="B16" s="52" t="s">
        <v>160</v>
      </c>
      <c r="C16" s="53">
        <v>853</v>
      </c>
      <c r="D16" s="54">
        <v>5.0492610837438434</v>
      </c>
      <c r="E16" s="54">
        <v>-0.46674445740957538</v>
      </c>
      <c r="F16" s="55">
        <v>233</v>
      </c>
      <c r="G16" s="55">
        <v>192</v>
      </c>
      <c r="H16" s="55">
        <v>97</v>
      </c>
      <c r="I16" s="23"/>
    </row>
    <row r="17" spans="1:9" ht="15">
      <c r="A17" s="52" t="s">
        <v>3</v>
      </c>
      <c r="B17" s="52" t="s">
        <v>161</v>
      </c>
      <c r="C17" s="53">
        <v>5491</v>
      </c>
      <c r="D17" s="54">
        <v>5.5555555555555571</v>
      </c>
      <c r="E17" s="54">
        <v>-6.2329234972677625</v>
      </c>
      <c r="F17" s="55">
        <v>922</v>
      </c>
      <c r="G17" s="55">
        <v>633</v>
      </c>
      <c r="H17" s="55">
        <v>347</v>
      </c>
      <c r="I17" s="23"/>
    </row>
    <row r="18" spans="1:9" s="19" customFormat="1" ht="15">
      <c r="A18" s="57" t="s">
        <v>4</v>
      </c>
      <c r="B18" s="56" t="s">
        <v>32</v>
      </c>
      <c r="C18" s="53">
        <v>3575</v>
      </c>
      <c r="D18" s="54">
        <v>6.7482830695730058</v>
      </c>
      <c r="E18" s="54">
        <v>-2.906029331884838</v>
      </c>
      <c r="F18" s="55">
        <v>596</v>
      </c>
      <c r="G18" s="55">
        <v>370</v>
      </c>
      <c r="H18" s="55">
        <v>214</v>
      </c>
      <c r="I18" s="24"/>
    </row>
    <row r="19" spans="1:9" s="19" customFormat="1" ht="15">
      <c r="A19" s="57" t="s">
        <v>5</v>
      </c>
      <c r="B19" s="56" t="s">
        <v>31</v>
      </c>
      <c r="C19" s="53">
        <v>1916</v>
      </c>
      <c r="D19" s="54">
        <v>3.3998920669185111</v>
      </c>
      <c r="E19" s="54">
        <v>-11.867525298988042</v>
      </c>
      <c r="F19" s="55">
        <v>326</v>
      </c>
      <c r="G19" s="55">
        <v>263</v>
      </c>
      <c r="H19" s="55">
        <v>133</v>
      </c>
      <c r="I19" s="24"/>
    </row>
    <row r="20" spans="1:9" ht="15">
      <c r="A20" s="52" t="s">
        <v>6</v>
      </c>
      <c r="B20" s="52" t="s">
        <v>162</v>
      </c>
      <c r="C20" s="53">
        <v>817</v>
      </c>
      <c r="D20" s="54">
        <v>4.3422733077905491</v>
      </c>
      <c r="E20" s="54">
        <v>-4.2203985932004713</v>
      </c>
      <c r="F20" s="55">
        <v>174</v>
      </c>
      <c r="G20" s="55">
        <v>140</v>
      </c>
      <c r="H20" s="55">
        <v>60</v>
      </c>
      <c r="I20" s="23"/>
    </row>
    <row r="21" spans="1:9" ht="15">
      <c r="A21" s="52" t="s">
        <v>7</v>
      </c>
      <c r="B21" s="52" t="s">
        <v>163</v>
      </c>
      <c r="C21" s="53">
        <v>1016</v>
      </c>
      <c r="D21" s="54">
        <v>-0.97465886939571078</v>
      </c>
      <c r="E21" s="54">
        <v>-6.0998151571164527</v>
      </c>
      <c r="F21" s="55">
        <v>184</v>
      </c>
      <c r="G21" s="55">
        <v>194</v>
      </c>
      <c r="H21" s="55">
        <v>124</v>
      </c>
      <c r="I21" s="23"/>
    </row>
    <row r="22" spans="1:9" ht="15">
      <c r="A22" s="52" t="s">
        <v>8</v>
      </c>
      <c r="B22" s="52" t="s">
        <v>164</v>
      </c>
      <c r="C22" s="53">
        <v>1420</v>
      </c>
      <c r="D22" s="54">
        <v>-1.8659295093296464</v>
      </c>
      <c r="E22" s="54">
        <v>-1.7980636237897727</v>
      </c>
      <c r="F22" s="55">
        <v>257</v>
      </c>
      <c r="G22" s="55">
        <v>284</v>
      </c>
      <c r="H22" s="55">
        <v>174</v>
      </c>
      <c r="I22" s="23"/>
    </row>
    <row r="23" spans="1:9" s="19" customFormat="1" ht="15">
      <c r="A23" s="57" t="s">
        <v>9</v>
      </c>
      <c r="B23" s="56" t="s">
        <v>32</v>
      </c>
      <c r="C23" s="53">
        <v>567</v>
      </c>
      <c r="D23" s="54">
        <v>-0.70052539404554182</v>
      </c>
      <c r="E23" s="54">
        <v>6.3789868667917489</v>
      </c>
      <c r="F23" s="55">
        <v>109</v>
      </c>
      <c r="G23" s="55">
        <v>113</v>
      </c>
      <c r="H23" s="55">
        <v>76</v>
      </c>
      <c r="I23" s="24"/>
    </row>
    <row r="24" spans="1:9" s="19" customFormat="1" ht="15">
      <c r="A24" s="57" t="s">
        <v>10</v>
      </c>
      <c r="B24" s="56" t="s">
        <v>33</v>
      </c>
      <c r="C24" s="53">
        <v>853</v>
      </c>
      <c r="D24" s="54">
        <v>-2.6255707762556995</v>
      </c>
      <c r="E24" s="54">
        <v>-6.571741511500548</v>
      </c>
      <c r="F24" s="55">
        <v>148</v>
      </c>
      <c r="G24" s="55">
        <v>171</v>
      </c>
      <c r="H24" s="55">
        <v>98</v>
      </c>
      <c r="I24" s="24"/>
    </row>
    <row r="25" spans="1:9" ht="15">
      <c r="A25" s="52" t="s">
        <v>11</v>
      </c>
      <c r="B25" s="52" t="s">
        <v>165</v>
      </c>
      <c r="C25" s="53">
        <v>570</v>
      </c>
      <c r="D25" s="54">
        <v>1.2433392539964387</v>
      </c>
      <c r="E25" s="54">
        <v>-18.918918918918919</v>
      </c>
      <c r="F25" s="55">
        <v>118</v>
      </c>
      <c r="G25" s="55">
        <v>111</v>
      </c>
      <c r="H25" s="55">
        <v>62</v>
      </c>
      <c r="I25" s="23"/>
    </row>
    <row r="26" spans="1:9" ht="15">
      <c r="A26" s="52" t="s">
        <v>12</v>
      </c>
      <c r="B26" s="52" t="s">
        <v>166</v>
      </c>
      <c r="C26" s="53">
        <v>721</v>
      </c>
      <c r="D26" s="54">
        <v>-1.6371077762619421</v>
      </c>
      <c r="E26" s="54">
        <v>-6.1197916666666572</v>
      </c>
      <c r="F26" s="55">
        <v>169</v>
      </c>
      <c r="G26" s="55">
        <v>181</v>
      </c>
      <c r="H26" s="55">
        <v>112</v>
      </c>
      <c r="I26" s="23"/>
    </row>
    <row r="27" spans="1:9" ht="15">
      <c r="A27" s="52" t="s">
        <v>13</v>
      </c>
      <c r="B27" s="52" t="s">
        <v>167</v>
      </c>
      <c r="C27" s="53">
        <v>664</v>
      </c>
      <c r="D27" s="54">
        <v>-0.74738415545590442</v>
      </c>
      <c r="E27" s="54">
        <v>-17.71995043370508</v>
      </c>
      <c r="F27" s="55">
        <v>148</v>
      </c>
      <c r="G27" s="55">
        <v>153</v>
      </c>
      <c r="H27" s="55">
        <v>73</v>
      </c>
      <c r="I27" s="23"/>
    </row>
    <row r="28" spans="1:9" ht="15">
      <c r="A28" s="52" t="s">
        <v>14</v>
      </c>
      <c r="B28" s="52" t="s">
        <v>168</v>
      </c>
      <c r="C28" s="53">
        <v>1963</v>
      </c>
      <c r="D28" s="54">
        <v>-2.6772434308378763</v>
      </c>
      <c r="E28" s="54">
        <v>4.2485395645246911</v>
      </c>
      <c r="F28" s="55">
        <v>354</v>
      </c>
      <c r="G28" s="55">
        <v>408</v>
      </c>
      <c r="H28" s="55">
        <v>230</v>
      </c>
      <c r="I28" s="23"/>
    </row>
    <row r="29" spans="1:9" ht="15">
      <c r="A29" s="52" t="s">
        <v>15</v>
      </c>
      <c r="B29" s="52" t="s">
        <v>169</v>
      </c>
      <c r="C29" s="53">
        <v>800</v>
      </c>
      <c r="D29" s="54">
        <v>0.62893081761006897</v>
      </c>
      <c r="E29" s="54">
        <v>8.548168249660776</v>
      </c>
      <c r="F29" s="55">
        <v>148</v>
      </c>
      <c r="G29" s="55">
        <v>143</v>
      </c>
      <c r="H29" s="55">
        <v>78</v>
      </c>
      <c r="I29" s="23"/>
    </row>
    <row r="30" spans="1:9" ht="15">
      <c r="A30" s="52" t="s">
        <v>16</v>
      </c>
      <c r="B30" s="52" t="s">
        <v>170</v>
      </c>
      <c r="C30" s="53">
        <v>2184</v>
      </c>
      <c r="D30" s="54">
        <v>-2.2381378692927427</v>
      </c>
      <c r="E30" s="54">
        <v>-13.539192399049881</v>
      </c>
      <c r="F30" s="55">
        <v>457</v>
      </c>
      <c r="G30" s="55">
        <v>507</v>
      </c>
      <c r="H30" s="55">
        <v>228</v>
      </c>
      <c r="I30" s="23"/>
    </row>
    <row r="31" spans="1:9" ht="15">
      <c r="A31" s="52" t="s">
        <v>17</v>
      </c>
      <c r="B31" s="52" t="s">
        <v>171</v>
      </c>
      <c r="C31" s="53">
        <v>797</v>
      </c>
      <c r="D31" s="54">
        <v>-0.12531328320801549</v>
      </c>
      <c r="E31" s="54">
        <v>-24.669187145557657</v>
      </c>
      <c r="F31" s="55">
        <v>202</v>
      </c>
      <c r="G31" s="55">
        <v>203</v>
      </c>
      <c r="H31" s="55">
        <v>101</v>
      </c>
      <c r="I31" s="23"/>
    </row>
    <row r="32" spans="1:9" ht="15">
      <c r="A32" s="52" t="s">
        <v>18</v>
      </c>
      <c r="B32" s="52" t="s">
        <v>172</v>
      </c>
      <c r="C32" s="53">
        <v>5876</v>
      </c>
      <c r="D32" s="54">
        <v>-1.3431833445265369</v>
      </c>
      <c r="E32" s="54">
        <v>-39.47259991759374</v>
      </c>
      <c r="F32" s="55">
        <v>1209</v>
      </c>
      <c r="G32" s="55">
        <v>1289</v>
      </c>
      <c r="H32" s="55">
        <v>768</v>
      </c>
      <c r="I32" s="23"/>
    </row>
    <row r="33" spans="1:9" s="19" customFormat="1" ht="15">
      <c r="A33" s="57" t="s">
        <v>19</v>
      </c>
      <c r="B33" s="56" t="s">
        <v>32</v>
      </c>
      <c r="C33" s="53">
        <v>2187</v>
      </c>
      <c r="D33" s="54">
        <v>-1.0854816824966065</v>
      </c>
      <c r="E33" s="54">
        <v>-39.046822742474916</v>
      </c>
      <c r="F33" s="55">
        <v>444</v>
      </c>
      <c r="G33" s="55">
        <v>468</v>
      </c>
      <c r="H33" s="55">
        <v>279</v>
      </c>
      <c r="I33" s="24"/>
    </row>
    <row r="34" spans="1:9" s="19" customFormat="1" ht="15">
      <c r="A34" s="57" t="s">
        <v>20</v>
      </c>
      <c r="B34" s="56" t="s">
        <v>34</v>
      </c>
      <c r="C34" s="53">
        <v>3689</v>
      </c>
      <c r="D34" s="54">
        <v>-1.4953271028037278</v>
      </c>
      <c r="E34" s="54">
        <v>-39.722222222222229</v>
      </c>
      <c r="F34" s="55">
        <v>765</v>
      </c>
      <c r="G34" s="55">
        <v>821</v>
      </c>
      <c r="H34" s="55">
        <v>489</v>
      </c>
      <c r="I34" s="24"/>
    </row>
    <row r="35" spans="1:9" ht="15">
      <c r="A35" s="52" t="s">
        <v>21</v>
      </c>
      <c r="B35" s="52" t="s">
        <v>173</v>
      </c>
      <c r="C35" s="53">
        <v>856</v>
      </c>
      <c r="D35" s="54">
        <v>-2.0594965675057324</v>
      </c>
      <c r="E35" s="54">
        <v>-0.11668611435239029</v>
      </c>
      <c r="F35" s="55">
        <v>150</v>
      </c>
      <c r="G35" s="55">
        <v>168</v>
      </c>
      <c r="H35" s="55">
        <v>102</v>
      </c>
      <c r="I35" s="23"/>
    </row>
    <row r="36" spans="1:9" ht="15">
      <c r="A36" s="52" t="s">
        <v>22</v>
      </c>
      <c r="B36" s="52" t="s">
        <v>174</v>
      </c>
      <c r="C36" s="53">
        <v>1435</v>
      </c>
      <c r="D36" s="54">
        <v>0.4198740377886736</v>
      </c>
      <c r="E36" s="54">
        <v>-4.8408488063660542</v>
      </c>
      <c r="F36" s="55">
        <v>233</v>
      </c>
      <c r="G36" s="55">
        <v>227</v>
      </c>
      <c r="H36" s="55">
        <v>114</v>
      </c>
      <c r="I36" s="23"/>
    </row>
    <row r="37" spans="1:9" ht="15">
      <c r="A37" s="52" t="s">
        <v>23</v>
      </c>
      <c r="B37" s="52" t="s">
        <v>175</v>
      </c>
      <c r="C37" s="53">
        <v>1211</v>
      </c>
      <c r="D37" s="54">
        <v>-1.0620915032679648</v>
      </c>
      <c r="E37" s="54">
        <v>-5.6118472330475413</v>
      </c>
      <c r="F37" s="55">
        <v>217</v>
      </c>
      <c r="G37" s="55">
        <v>230</v>
      </c>
      <c r="H37" s="55">
        <v>119</v>
      </c>
      <c r="I37" s="23"/>
    </row>
    <row r="38" spans="1:9" ht="15">
      <c r="A38" s="52" t="s">
        <v>24</v>
      </c>
      <c r="B38" s="52" t="s">
        <v>176</v>
      </c>
      <c r="C38" s="53">
        <v>1378</v>
      </c>
      <c r="D38" s="54">
        <v>7.2621641249085656E-2</v>
      </c>
      <c r="E38" s="54">
        <v>5.432287681713845</v>
      </c>
      <c r="F38" s="55">
        <v>224</v>
      </c>
      <c r="G38" s="55">
        <v>223</v>
      </c>
      <c r="H38" s="55">
        <v>94</v>
      </c>
      <c r="I38" s="23"/>
    </row>
    <row r="39" spans="1:9" ht="15">
      <c r="A39" s="52" t="s">
        <v>25</v>
      </c>
      <c r="B39" s="52" t="s">
        <v>177</v>
      </c>
      <c r="C39" s="53">
        <v>557</v>
      </c>
      <c r="D39" s="54">
        <v>3.1481481481481381</v>
      </c>
      <c r="E39" s="54">
        <v>7.9457364341085253</v>
      </c>
      <c r="F39" s="55">
        <v>124</v>
      </c>
      <c r="G39" s="55">
        <v>107</v>
      </c>
      <c r="H39" s="55">
        <v>60</v>
      </c>
      <c r="I39" s="23"/>
    </row>
    <row r="40" spans="1:9" ht="15">
      <c r="A40" s="52" t="s">
        <v>26</v>
      </c>
      <c r="B40" s="52" t="s">
        <v>178</v>
      </c>
      <c r="C40" s="53">
        <v>1214</v>
      </c>
      <c r="D40" s="54">
        <v>-1.2205044751830769</v>
      </c>
      <c r="E40" s="54">
        <v>-3.0351437699680446</v>
      </c>
      <c r="F40" s="55">
        <v>263</v>
      </c>
      <c r="G40" s="55">
        <v>278</v>
      </c>
      <c r="H40" s="55">
        <v>166</v>
      </c>
      <c r="I40" s="23"/>
    </row>
    <row r="41" spans="1:9" ht="15">
      <c r="A41" s="52" t="s">
        <v>27</v>
      </c>
      <c r="B41" s="52" t="s">
        <v>179</v>
      </c>
      <c r="C41" s="53">
        <v>1299</v>
      </c>
      <c r="D41" s="54">
        <v>1.7227877838684549</v>
      </c>
      <c r="E41" s="54">
        <v>13.350785340314133</v>
      </c>
      <c r="F41" s="55">
        <v>194</v>
      </c>
      <c r="G41" s="55">
        <v>172</v>
      </c>
      <c r="H41" s="55">
        <v>110</v>
      </c>
      <c r="I41" s="23"/>
    </row>
    <row r="42" spans="1:9" ht="15">
      <c r="A42" s="52" t="s">
        <v>28</v>
      </c>
      <c r="B42" s="52" t="s">
        <v>180</v>
      </c>
      <c r="C42" s="53">
        <v>458</v>
      </c>
      <c r="D42" s="54">
        <v>-2.3454157782516063</v>
      </c>
      <c r="E42" s="54">
        <v>-21.305841924398621</v>
      </c>
      <c r="F42" s="55">
        <v>106</v>
      </c>
      <c r="G42" s="55">
        <v>117</v>
      </c>
      <c r="H42" s="55">
        <v>73</v>
      </c>
      <c r="I42" s="23"/>
    </row>
    <row r="43" spans="1:9" ht="15">
      <c r="A43" s="52" t="s">
        <v>29</v>
      </c>
      <c r="B43" s="52" t="s">
        <v>181</v>
      </c>
      <c r="C43" s="53">
        <v>1328</v>
      </c>
      <c r="D43" s="54">
        <v>5.9856344772545924</v>
      </c>
      <c r="E43" s="54">
        <v>-5.0071530758226004</v>
      </c>
      <c r="F43" s="55">
        <v>300</v>
      </c>
      <c r="G43" s="55">
        <v>225</v>
      </c>
      <c r="H43" s="55">
        <v>134</v>
      </c>
      <c r="I43" s="23"/>
    </row>
    <row r="44" spans="1:9" ht="15">
      <c r="A44" s="52" t="s">
        <v>30</v>
      </c>
      <c r="B44" s="52" t="s">
        <v>182</v>
      </c>
      <c r="C44" s="53">
        <v>1510</v>
      </c>
      <c r="D44" s="54">
        <v>6.1884669479606202</v>
      </c>
      <c r="E44" s="54">
        <v>0.9358288770053349</v>
      </c>
      <c r="F44" s="55">
        <v>311</v>
      </c>
      <c r="G44" s="55">
        <v>223</v>
      </c>
      <c r="H44" s="55">
        <v>113</v>
      </c>
      <c r="I44" s="23"/>
    </row>
    <row r="45" spans="1:9" s="19" customFormat="1" ht="15.75" customHeight="1">
      <c r="A45" s="52" t="s">
        <v>306</v>
      </c>
      <c r="B45" s="57" t="s">
        <v>85</v>
      </c>
      <c r="C45" s="67">
        <v>45625</v>
      </c>
      <c r="D45" s="68">
        <v>1.3100921505495791</v>
      </c>
      <c r="E45" s="68">
        <v>-10.287669347385815</v>
      </c>
      <c r="F45" s="69">
        <v>8632</v>
      </c>
      <c r="G45" s="69">
        <v>8042</v>
      </c>
      <c r="H45" s="69">
        <v>4501</v>
      </c>
      <c r="I45" s="24"/>
    </row>
    <row r="46" spans="1:9" ht="15" customHeight="1">
      <c r="A46" s="52" t="s">
        <v>308</v>
      </c>
      <c r="B46" s="249" t="s">
        <v>758</v>
      </c>
      <c r="C46" s="53">
        <v>8733</v>
      </c>
      <c r="D46" s="54">
        <v>0.16056887257714436</v>
      </c>
      <c r="E46" s="54">
        <v>-1.7991678848532615</v>
      </c>
      <c r="F46" s="55">
        <v>1530</v>
      </c>
      <c r="G46" s="55">
        <v>1516</v>
      </c>
      <c r="H46" s="55">
        <v>898</v>
      </c>
      <c r="I46" s="23"/>
    </row>
    <row r="47" spans="1:9" ht="15" customHeight="1">
      <c r="A47" s="52" t="s">
        <v>310</v>
      </c>
      <c r="B47" s="249" t="s">
        <v>759</v>
      </c>
      <c r="C47" s="53">
        <v>8993</v>
      </c>
      <c r="D47" s="54">
        <v>3.7015682656826669</v>
      </c>
      <c r="E47" s="54">
        <v>-5.0670326190224841</v>
      </c>
      <c r="F47" s="55">
        <v>1651</v>
      </c>
      <c r="G47" s="55">
        <v>1330</v>
      </c>
      <c r="H47" s="55">
        <v>724</v>
      </c>
      <c r="I47" s="23"/>
    </row>
    <row r="48" spans="1:9" ht="15" customHeight="1">
      <c r="A48" s="52" t="s">
        <v>312</v>
      </c>
      <c r="B48" s="249" t="s">
        <v>760</v>
      </c>
      <c r="C48" s="53">
        <v>5077</v>
      </c>
      <c r="D48" s="54">
        <v>0.15782205563228047</v>
      </c>
      <c r="E48" s="54">
        <v>-6.1899482631189926</v>
      </c>
      <c r="F48" s="55">
        <v>924</v>
      </c>
      <c r="G48" s="55">
        <v>916</v>
      </c>
      <c r="H48" s="55">
        <v>533</v>
      </c>
      <c r="I48" s="23"/>
    </row>
    <row r="49" spans="1:9" ht="15" customHeight="1">
      <c r="A49" s="52" t="s">
        <v>315</v>
      </c>
      <c r="B49" s="249" t="s">
        <v>761</v>
      </c>
      <c r="C49" s="53">
        <v>7494</v>
      </c>
      <c r="D49" s="54">
        <v>1.696295291084283</v>
      </c>
      <c r="E49" s="54">
        <v>-1.3168290755859857</v>
      </c>
      <c r="F49" s="55">
        <v>1430</v>
      </c>
      <c r="G49" s="55">
        <v>1305</v>
      </c>
      <c r="H49" s="55">
        <v>664</v>
      </c>
      <c r="I49" s="23"/>
    </row>
    <row r="50" spans="1:9" ht="15.75" customHeight="1">
      <c r="A50" s="52" t="s">
        <v>317</v>
      </c>
      <c r="B50" s="249" t="s">
        <v>762</v>
      </c>
      <c r="C50" s="53">
        <v>15328</v>
      </c>
      <c r="D50" s="54">
        <v>0.80231487570696913</v>
      </c>
      <c r="E50" s="54">
        <v>-21.334359763920958</v>
      </c>
      <c r="F50" s="55">
        <v>3097</v>
      </c>
      <c r="G50" s="55">
        <v>2975</v>
      </c>
      <c r="H50" s="55">
        <v>1682</v>
      </c>
      <c r="I50" s="23"/>
    </row>
    <row r="52" spans="1:9">
      <c r="B52" s="25"/>
      <c r="C52" s="26"/>
      <c r="D52" s="27"/>
      <c r="E52" s="27"/>
      <c r="F52" s="27"/>
      <c r="G52" s="27"/>
    </row>
  </sheetData>
  <mergeCells count="11"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0"/>
  <sheetViews>
    <sheetView showGridLines="0" zoomScaleNormal="100" workbookViewId="0">
      <selection activeCell="Q2" sqref="Q2"/>
    </sheetView>
  </sheetViews>
  <sheetFormatPr defaultRowHeight="12.75"/>
  <cols>
    <col min="1" max="1" width="5.7109375" style="2" customWidth="1"/>
    <col min="2" max="2" width="21.7109375" style="2" customWidth="1"/>
    <col min="3" max="3" width="16" style="2" customWidth="1"/>
    <col min="4" max="4" width="14.7109375" style="2" customWidth="1"/>
    <col min="5" max="5" width="10.28515625" style="2" customWidth="1"/>
    <col min="6" max="6" width="8.7109375" style="2" customWidth="1"/>
    <col min="7" max="7" width="13.7109375" style="2" customWidth="1"/>
    <col min="8" max="8" width="14.5703125" style="2" customWidth="1"/>
    <col min="9" max="9" width="19" style="2" customWidth="1"/>
    <col min="10" max="10" width="13.28515625" style="2" customWidth="1"/>
    <col min="11" max="11" width="11.85546875" style="2" customWidth="1"/>
    <col min="12" max="12" width="17.7109375" style="2" customWidth="1"/>
    <col min="13" max="13" width="12.7109375" style="2" customWidth="1"/>
    <col min="14" max="14" width="12.140625" style="2" customWidth="1"/>
    <col min="15" max="15" width="17.28515625" style="2" customWidth="1"/>
    <col min="16" max="16" width="15.140625" style="2" customWidth="1"/>
    <col min="17" max="18" width="9.28515625" style="2" customWidth="1"/>
    <col min="19" max="19" width="17" style="2" customWidth="1"/>
    <col min="20" max="16384" width="9.140625" style="2"/>
  </cols>
  <sheetData>
    <row r="1" spans="1:19" ht="16.5" customHeight="1">
      <c r="A1" s="298" t="s">
        <v>962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S1" s="86" t="s">
        <v>743</v>
      </c>
    </row>
    <row r="2" spans="1:19" ht="12.75" customHeight="1">
      <c r="A2" s="298" t="s">
        <v>264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</row>
    <row r="3" spans="1:19" ht="85.5" customHeight="1">
      <c r="A3" s="180" t="s">
        <v>1</v>
      </c>
      <c r="B3" s="181" t="s">
        <v>2</v>
      </c>
      <c r="C3" s="211" t="s">
        <v>56</v>
      </c>
      <c r="D3" s="211" t="s">
        <v>57</v>
      </c>
      <c r="E3" s="211" t="s">
        <v>70</v>
      </c>
      <c r="F3" s="211" t="s">
        <v>71</v>
      </c>
      <c r="G3" s="211" t="s">
        <v>65</v>
      </c>
      <c r="H3" s="211" t="s">
        <v>133</v>
      </c>
      <c r="I3" s="211" t="s">
        <v>916</v>
      </c>
      <c r="J3" s="211" t="s">
        <v>185</v>
      </c>
      <c r="K3" s="211" t="s">
        <v>186</v>
      </c>
      <c r="L3" s="211" t="s">
        <v>187</v>
      </c>
      <c r="M3" s="211" t="s">
        <v>188</v>
      </c>
      <c r="N3" s="211" t="s">
        <v>189</v>
      </c>
      <c r="O3" s="211" t="s">
        <v>190</v>
      </c>
      <c r="P3" s="211" t="s">
        <v>191</v>
      </c>
      <c r="Q3" s="211" t="s">
        <v>58</v>
      </c>
      <c r="R3" s="212" t="s">
        <v>965</v>
      </c>
    </row>
    <row r="4" spans="1:19" ht="15">
      <c r="A4" s="126" t="s">
        <v>124</v>
      </c>
      <c r="B4" s="52" t="s">
        <v>153</v>
      </c>
      <c r="C4" s="53">
        <v>4</v>
      </c>
      <c r="D4" s="53">
        <v>4</v>
      </c>
      <c r="E4" s="53">
        <v>29</v>
      </c>
      <c r="F4" s="53">
        <v>6</v>
      </c>
      <c r="G4" s="53">
        <v>0</v>
      </c>
      <c r="H4" s="53">
        <v>0</v>
      </c>
      <c r="I4" s="53">
        <v>0</v>
      </c>
      <c r="J4" s="53">
        <v>0</v>
      </c>
      <c r="K4" s="53">
        <v>2</v>
      </c>
      <c r="L4" s="53">
        <v>0</v>
      </c>
      <c r="M4" s="53">
        <v>0</v>
      </c>
      <c r="N4" s="53">
        <v>0</v>
      </c>
      <c r="O4" s="53">
        <v>4</v>
      </c>
      <c r="P4" s="53">
        <v>0</v>
      </c>
      <c r="Q4" s="53">
        <v>0</v>
      </c>
      <c r="R4" s="204">
        <v>49</v>
      </c>
    </row>
    <row r="5" spans="1:19" ht="15">
      <c r="A5" s="126" t="s">
        <v>125</v>
      </c>
      <c r="B5" s="52" t="s">
        <v>229</v>
      </c>
      <c r="C5" s="53">
        <v>3</v>
      </c>
      <c r="D5" s="53">
        <v>3</v>
      </c>
      <c r="E5" s="53">
        <v>1</v>
      </c>
      <c r="F5" s="53">
        <v>4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8</v>
      </c>
      <c r="P5" s="53">
        <v>0</v>
      </c>
      <c r="Q5" s="53">
        <v>0</v>
      </c>
      <c r="R5" s="204">
        <v>19</v>
      </c>
    </row>
    <row r="6" spans="1:19" ht="15">
      <c r="A6" s="126" t="s">
        <v>126</v>
      </c>
      <c r="B6" s="52" t="s">
        <v>154</v>
      </c>
      <c r="C6" s="53">
        <v>0</v>
      </c>
      <c r="D6" s="53">
        <v>0</v>
      </c>
      <c r="E6" s="53">
        <v>6</v>
      </c>
      <c r="F6" s="53">
        <v>1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4</v>
      </c>
      <c r="P6" s="53">
        <v>1</v>
      </c>
      <c r="Q6" s="53">
        <v>0</v>
      </c>
      <c r="R6" s="204">
        <v>12</v>
      </c>
    </row>
    <row r="7" spans="1:19" ht="15">
      <c r="A7" s="126" t="s">
        <v>127</v>
      </c>
      <c r="B7" s="52" t="s">
        <v>155</v>
      </c>
      <c r="C7" s="53">
        <v>0</v>
      </c>
      <c r="D7" s="53">
        <v>0</v>
      </c>
      <c r="E7" s="53">
        <v>28</v>
      </c>
      <c r="F7" s="53">
        <v>1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6</v>
      </c>
      <c r="P7" s="53">
        <v>6</v>
      </c>
      <c r="Q7" s="53">
        <v>0</v>
      </c>
      <c r="R7" s="204">
        <v>41</v>
      </c>
    </row>
    <row r="8" spans="1:19" ht="15">
      <c r="A8" s="126" t="s">
        <v>128</v>
      </c>
      <c r="B8" s="52" t="s">
        <v>156</v>
      </c>
      <c r="C8" s="53">
        <v>1</v>
      </c>
      <c r="D8" s="53">
        <v>0</v>
      </c>
      <c r="E8" s="53">
        <v>8</v>
      </c>
      <c r="F8" s="53">
        <v>2</v>
      </c>
      <c r="G8" s="53">
        <v>0</v>
      </c>
      <c r="H8" s="53">
        <v>0</v>
      </c>
      <c r="I8" s="53">
        <v>0</v>
      </c>
      <c r="J8" s="53">
        <v>0</v>
      </c>
      <c r="K8" s="53">
        <v>1</v>
      </c>
      <c r="L8" s="53">
        <v>0</v>
      </c>
      <c r="M8" s="53">
        <v>0</v>
      </c>
      <c r="N8" s="53">
        <v>0</v>
      </c>
      <c r="O8" s="53">
        <v>19</v>
      </c>
      <c r="P8" s="53">
        <v>0</v>
      </c>
      <c r="Q8" s="53">
        <v>1</v>
      </c>
      <c r="R8" s="204">
        <v>32</v>
      </c>
    </row>
    <row r="9" spans="1:19" ht="15">
      <c r="A9" s="126" t="s">
        <v>129</v>
      </c>
      <c r="B9" s="52" t="s">
        <v>157</v>
      </c>
      <c r="C9" s="53">
        <v>1</v>
      </c>
      <c r="D9" s="53">
        <v>0</v>
      </c>
      <c r="E9" s="53">
        <v>0</v>
      </c>
      <c r="F9" s="53">
        <v>5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3</v>
      </c>
      <c r="P9" s="53">
        <v>7</v>
      </c>
      <c r="Q9" s="53">
        <v>3</v>
      </c>
      <c r="R9" s="204">
        <v>19</v>
      </c>
    </row>
    <row r="10" spans="1:19" ht="15">
      <c r="A10" s="126" t="s">
        <v>130</v>
      </c>
      <c r="B10" s="52" t="s">
        <v>158</v>
      </c>
      <c r="C10" s="53">
        <v>2</v>
      </c>
      <c r="D10" s="53">
        <v>6</v>
      </c>
      <c r="E10" s="53">
        <v>4</v>
      </c>
      <c r="F10" s="53">
        <v>2</v>
      </c>
      <c r="G10" s="53">
        <v>0</v>
      </c>
      <c r="H10" s="53">
        <v>0</v>
      </c>
      <c r="I10" s="53">
        <v>0</v>
      </c>
      <c r="J10" s="53">
        <v>0</v>
      </c>
      <c r="K10" s="53">
        <v>4</v>
      </c>
      <c r="L10" s="53">
        <v>0</v>
      </c>
      <c r="M10" s="53">
        <v>0</v>
      </c>
      <c r="N10" s="53">
        <v>0</v>
      </c>
      <c r="O10" s="53">
        <v>5</v>
      </c>
      <c r="P10" s="53">
        <v>26</v>
      </c>
      <c r="Q10" s="53">
        <v>0</v>
      </c>
      <c r="R10" s="204">
        <v>49</v>
      </c>
    </row>
    <row r="11" spans="1:19" s="28" customFormat="1" ht="15">
      <c r="A11" s="127" t="s">
        <v>270</v>
      </c>
      <c r="B11" s="56" t="s">
        <v>32</v>
      </c>
      <c r="C11" s="53">
        <v>1</v>
      </c>
      <c r="D11" s="53">
        <v>4</v>
      </c>
      <c r="E11" s="53">
        <v>1</v>
      </c>
      <c r="F11" s="53">
        <v>1</v>
      </c>
      <c r="G11" s="53">
        <v>0</v>
      </c>
      <c r="H11" s="53">
        <v>0</v>
      </c>
      <c r="I11" s="53">
        <v>0</v>
      </c>
      <c r="J11" s="53">
        <v>0</v>
      </c>
      <c r="K11" s="53">
        <v>3</v>
      </c>
      <c r="L11" s="53">
        <v>0</v>
      </c>
      <c r="M11" s="53">
        <v>0</v>
      </c>
      <c r="N11" s="53">
        <v>0</v>
      </c>
      <c r="O11" s="53">
        <v>3</v>
      </c>
      <c r="P11" s="53">
        <v>10</v>
      </c>
      <c r="Q11" s="53">
        <v>0</v>
      </c>
      <c r="R11" s="204">
        <v>23</v>
      </c>
    </row>
    <row r="12" spans="1:19" s="28" customFormat="1" ht="15">
      <c r="A12" s="127" t="s">
        <v>271</v>
      </c>
      <c r="B12" s="56" t="s">
        <v>35</v>
      </c>
      <c r="C12" s="53">
        <v>1</v>
      </c>
      <c r="D12" s="53">
        <v>2</v>
      </c>
      <c r="E12" s="53">
        <v>3</v>
      </c>
      <c r="F12" s="53">
        <v>1</v>
      </c>
      <c r="G12" s="53">
        <v>0</v>
      </c>
      <c r="H12" s="53">
        <v>0</v>
      </c>
      <c r="I12" s="53">
        <v>0</v>
      </c>
      <c r="J12" s="53">
        <v>0</v>
      </c>
      <c r="K12" s="53">
        <v>1</v>
      </c>
      <c r="L12" s="53">
        <v>0</v>
      </c>
      <c r="M12" s="53">
        <v>0</v>
      </c>
      <c r="N12" s="53">
        <v>0</v>
      </c>
      <c r="O12" s="53">
        <v>2</v>
      </c>
      <c r="P12" s="53">
        <v>16</v>
      </c>
      <c r="Q12" s="53">
        <v>0</v>
      </c>
      <c r="R12" s="204">
        <v>26</v>
      </c>
    </row>
    <row r="13" spans="1:19" ht="15">
      <c r="A13" s="126" t="s">
        <v>131</v>
      </c>
      <c r="B13" s="52" t="s">
        <v>159</v>
      </c>
      <c r="C13" s="53">
        <v>0</v>
      </c>
      <c r="D13" s="53">
        <v>0</v>
      </c>
      <c r="E13" s="53">
        <v>8</v>
      </c>
      <c r="F13" s="53">
        <v>1</v>
      </c>
      <c r="G13" s="53">
        <v>0</v>
      </c>
      <c r="H13" s="53">
        <v>0</v>
      </c>
      <c r="I13" s="53">
        <v>0</v>
      </c>
      <c r="J13" s="53">
        <v>0</v>
      </c>
      <c r="K13" s="53">
        <v>1</v>
      </c>
      <c r="L13" s="53">
        <v>0</v>
      </c>
      <c r="M13" s="53">
        <v>0</v>
      </c>
      <c r="N13" s="53">
        <v>0</v>
      </c>
      <c r="O13" s="53">
        <v>7</v>
      </c>
      <c r="P13" s="53">
        <v>6</v>
      </c>
      <c r="Q13" s="53">
        <v>0</v>
      </c>
      <c r="R13" s="204">
        <v>23</v>
      </c>
    </row>
    <row r="14" spans="1:19" ht="15">
      <c r="A14" s="126" t="s">
        <v>132</v>
      </c>
      <c r="B14" s="52" t="s">
        <v>160</v>
      </c>
      <c r="C14" s="53">
        <v>0</v>
      </c>
      <c r="D14" s="53">
        <v>0</v>
      </c>
      <c r="E14" s="53">
        <v>20</v>
      </c>
      <c r="F14" s="53">
        <v>1</v>
      </c>
      <c r="G14" s="53">
        <v>0</v>
      </c>
      <c r="H14" s="53">
        <v>0</v>
      </c>
      <c r="I14" s="53">
        <v>0</v>
      </c>
      <c r="J14" s="53">
        <v>0</v>
      </c>
      <c r="K14" s="53">
        <v>4</v>
      </c>
      <c r="L14" s="53">
        <v>0</v>
      </c>
      <c r="M14" s="53">
        <v>0</v>
      </c>
      <c r="N14" s="53">
        <v>0</v>
      </c>
      <c r="O14" s="53">
        <v>5</v>
      </c>
      <c r="P14" s="53">
        <v>6</v>
      </c>
      <c r="Q14" s="53">
        <v>0</v>
      </c>
      <c r="R14" s="204">
        <v>36</v>
      </c>
    </row>
    <row r="15" spans="1:19" ht="15">
      <c r="A15" s="126" t="s">
        <v>3</v>
      </c>
      <c r="B15" s="52" t="s">
        <v>161</v>
      </c>
      <c r="C15" s="53">
        <v>3</v>
      </c>
      <c r="D15" s="53">
        <v>6</v>
      </c>
      <c r="E15" s="53">
        <v>29</v>
      </c>
      <c r="F15" s="53">
        <v>5</v>
      </c>
      <c r="G15" s="53">
        <v>0</v>
      </c>
      <c r="H15" s="53">
        <v>0</v>
      </c>
      <c r="I15" s="53">
        <v>0</v>
      </c>
      <c r="J15" s="53">
        <v>0</v>
      </c>
      <c r="K15" s="53">
        <v>9</v>
      </c>
      <c r="L15" s="53">
        <v>0</v>
      </c>
      <c r="M15" s="53">
        <v>0</v>
      </c>
      <c r="N15" s="53">
        <v>0</v>
      </c>
      <c r="O15" s="53">
        <v>36</v>
      </c>
      <c r="P15" s="53">
        <v>15</v>
      </c>
      <c r="Q15" s="53">
        <v>1</v>
      </c>
      <c r="R15" s="204">
        <v>104</v>
      </c>
    </row>
    <row r="16" spans="1:19" s="28" customFormat="1" ht="15">
      <c r="A16" s="127" t="s">
        <v>4</v>
      </c>
      <c r="B16" s="56" t="s">
        <v>32</v>
      </c>
      <c r="C16" s="53">
        <v>1</v>
      </c>
      <c r="D16" s="53">
        <v>4</v>
      </c>
      <c r="E16" s="53">
        <v>13</v>
      </c>
      <c r="F16" s="53">
        <v>1</v>
      </c>
      <c r="G16" s="53">
        <v>0</v>
      </c>
      <c r="H16" s="53">
        <v>0</v>
      </c>
      <c r="I16" s="53">
        <v>0</v>
      </c>
      <c r="J16" s="53">
        <v>0</v>
      </c>
      <c r="K16" s="53">
        <v>7</v>
      </c>
      <c r="L16" s="53">
        <v>0</v>
      </c>
      <c r="M16" s="53">
        <v>0</v>
      </c>
      <c r="N16" s="53">
        <v>0</v>
      </c>
      <c r="O16" s="53">
        <v>27</v>
      </c>
      <c r="P16" s="53">
        <v>9</v>
      </c>
      <c r="Q16" s="53">
        <v>0</v>
      </c>
      <c r="R16" s="204">
        <v>62</v>
      </c>
    </row>
    <row r="17" spans="1:18" s="28" customFormat="1" ht="15">
      <c r="A17" s="127" t="s">
        <v>5</v>
      </c>
      <c r="B17" s="56" t="s">
        <v>31</v>
      </c>
      <c r="C17" s="53">
        <v>2</v>
      </c>
      <c r="D17" s="53">
        <v>2</v>
      </c>
      <c r="E17" s="53">
        <v>16</v>
      </c>
      <c r="F17" s="53">
        <v>4</v>
      </c>
      <c r="G17" s="53">
        <v>0</v>
      </c>
      <c r="H17" s="53">
        <v>0</v>
      </c>
      <c r="I17" s="53">
        <v>0</v>
      </c>
      <c r="J17" s="53">
        <v>0</v>
      </c>
      <c r="K17" s="53">
        <v>2</v>
      </c>
      <c r="L17" s="53">
        <v>0</v>
      </c>
      <c r="M17" s="53">
        <v>0</v>
      </c>
      <c r="N17" s="53">
        <v>0</v>
      </c>
      <c r="O17" s="53">
        <v>9</v>
      </c>
      <c r="P17" s="53">
        <v>6</v>
      </c>
      <c r="Q17" s="53">
        <v>1</v>
      </c>
      <c r="R17" s="204">
        <v>42</v>
      </c>
    </row>
    <row r="18" spans="1:18" ht="15">
      <c r="A18" s="126" t="s">
        <v>6</v>
      </c>
      <c r="B18" s="52" t="s">
        <v>162</v>
      </c>
      <c r="C18" s="53">
        <v>4</v>
      </c>
      <c r="D18" s="53">
        <v>0</v>
      </c>
      <c r="E18" s="53">
        <v>30</v>
      </c>
      <c r="F18" s="53">
        <v>8</v>
      </c>
      <c r="G18" s="53">
        <v>2</v>
      </c>
      <c r="H18" s="53">
        <v>0</v>
      </c>
      <c r="I18" s="53">
        <v>0</v>
      </c>
      <c r="J18" s="53">
        <v>0</v>
      </c>
      <c r="K18" s="53">
        <v>1</v>
      </c>
      <c r="L18" s="53">
        <v>1</v>
      </c>
      <c r="M18" s="53">
        <v>0</v>
      </c>
      <c r="N18" s="53">
        <v>0</v>
      </c>
      <c r="O18" s="53">
        <v>0</v>
      </c>
      <c r="P18" s="53">
        <v>3</v>
      </c>
      <c r="Q18" s="53">
        <v>0</v>
      </c>
      <c r="R18" s="204">
        <v>49</v>
      </c>
    </row>
    <row r="19" spans="1:18" ht="15">
      <c r="A19" s="126" t="s">
        <v>7</v>
      </c>
      <c r="B19" s="52" t="s">
        <v>163</v>
      </c>
      <c r="C19" s="53">
        <v>1</v>
      </c>
      <c r="D19" s="53">
        <v>0</v>
      </c>
      <c r="E19" s="53">
        <v>24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3</v>
      </c>
      <c r="L19" s="53">
        <v>0</v>
      </c>
      <c r="M19" s="53">
        <v>0</v>
      </c>
      <c r="N19" s="53">
        <v>0</v>
      </c>
      <c r="O19" s="53">
        <v>3</v>
      </c>
      <c r="P19" s="53">
        <v>13</v>
      </c>
      <c r="Q19" s="53">
        <v>1</v>
      </c>
      <c r="R19" s="204">
        <v>45</v>
      </c>
    </row>
    <row r="20" spans="1:18" ht="15">
      <c r="A20" s="126" t="s">
        <v>8</v>
      </c>
      <c r="B20" s="52" t="s">
        <v>164</v>
      </c>
      <c r="C20" s="53">
        <v>3</v>
      </c>
      <c r="D20" s="53">
        <v>0</v>
      </c>
      <c r="E20" s="53">
        <v>12</v>
      </c>
      <c r="F20" s="53">
        <v>2</v>
      </c>
      <c r="G20" s="53">
        <v>0</v>
      </c>
      <c r="H20" s="53">
        <v>0</v>
      </c>
      <c r="I20" s="53">
        <v>0</v>
      </c>
      <c r="J20" s="53">
        <v>0</v>
      </c>
      <c r="K20" s="53">
        <v>1</v>
      </c>
      <c r="L20" s="53">
        <v>0</v>
      </c>
      <c r="M20" s="53">
        <v>0</v>
      </c>
      <c r="N20" s="53">
        <v>0</v>
      </c>
      <c r="O20" s="53">
        <v>18</v>
      </c>
      <c r="P20" s="53">
        <v>4</v>
      </c>
      <c r="Q20" s="53">
        <v>5</v>
      </c>
      <c r="R20" s="204">
        <v>45</v>
      </c>
    </row>
    <row r="21" spans="1:18" s="28" customFormat="1" ht="15">
      <c r="A21" s="127" t="s">
        <v>9</v>
      </c>
      <c r="B21" s="56" t="s">
        <v>32</v>
      </c>
      <c r="C21" s="53">
        <v>2</v>
      </c>
      <c r="D21" s="53">
        <v>0</v>
      </c>
      <c r="E21" s="53">
        <v>6</v>
      </c>
      <c r="F21" s="53">
        <v>1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9</v>
      </c>
      <c r="P21" s="53">
        <v>1</v>
      </c>
      <c r="Q21" s="53">
        <v>2</v>
      </c>
      <c r="R21" s="204">
        <v>21</v>
      </c>
    </row>
    <row r="22" spans="1:18" s="28" customFormat="1" ht="15">
      <c r="A22" s="127" t="s">
        <v>10</v>
      </c>
      <c r="B22" s="56" t="s">
        <v>33</v>
      </c>
      <c r="C22" s="53">
        <v>1</v>
      </c>
      <c r="D22" s="53">
        <v>0</v>
      </c>
      <c r="E22" s="53">
        <v>6</v>
      </c>
      <c r="F22" s="53">
        <v>1</v>
      </c>
      <c r="G22" s="53">
        <v>0</v>
      </c>
      <c r="H22" s="53">
        <v>0</v>
      </c>
      <c r="I22" s="53">
        <v>0</v>
      </c>
      <c r="J22" s="53">
        <v>0</v>
      </c>
      <c r="K22" s="53">
        <v>1</v>
      </c>
      <c r="L22" s="53">
        <v>0</v>
      </c>
      <c r="M22" s="53">
        <v>0</v>
      </c>
      <c r="N22" s="53">
        <v>0</v>
      </c>
      <c r="O22" s="53">
        <v>9</v>
      </c>
      <c r="P22" s="53">
        <v>3</v>
      </c>
      <c r="Q22" s="53">
        <v>3</v>
      </c>
      <c r="R22" s="204">
        <v>24</v>
      </c>
    </row>
    <row r="23" spans="1:18" ht="15">
      <c r="A23" s="126" t="s">
        <v>11</v>
      </c>
      <c r="B23" s="52" t="s">
        <v>165</v>
      </c>
      <c r="C23" s="53">
        <v>1</v>
      </c>
      <c r="D23" s="53">
        <v>0</v>
      </c>
      <c r="E23" s="53">
        <v>1</v>
      </c>
      <c r="F23" s="53">
        <v>1</v>
      </c>
      <c r="G23" s="53">
        <v>1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2</v>
      </c>
      <c r="P23" s="53">
        <v>2</v>
      </c>
      <c r="Q23" s="53">
        <v>0</v>
      </c>
      <c r="R23" s="204">
        <v>8</v>
      </c>
    </row>
    <row r="24" spans="1:18" ht="15">
      <c r="A24" s="126" t="s">
        <v>12</v>
      </c>
      <c r="B24" s="52" t="s">
        <v>166</v>
      </c>
      <c r="C24" s="53">
        <v>0</v>
      </c>
      <c r="D24" s="53">
        <v>0</v>
      </c>
      <c r="E24" s="53">
        <v>21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25</v>
      </c>
      <c r="P24" s="53">
        <v>6</v>
      </c>
      <c r="Q24" s="53">
        <v>0</v>
      </c>
      <c r="R24" s="204">
        <v>52</v>
      </c>
    </row>
    <row r="25" spans="1:18" ht="15">
      <c r="A25" s="126" t="s">
        <v>13</v>
      </c>
      <c r="B25" s="52" t="s">
        <v>167</v>
      </c>
      <c r="C25" s="53">
        <v>1</v>
      </c>
      <c r="D25" s="53">
        <v>0</v>
      </c>
      <c r="E25" s="53">
        <v>27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3</v>
      </c>
      <c r="Q25" s="53">
        <v>2</v>
      </c>
      <c r="R25" s="204">
        <v>33</v>
      </c>
    </row>
    <row r="26" spans="1:18" ht="15">
      <c r="A26" s="126" t="s">
        <v>14</v>
      </c>
      <c r="B26" s="52" t="s">
        <v>168</v>
      </c>
      <c r="C26" s="53">
        <v>0</v>
      </c>
      <c r="D26" s="53">
        <v>0</v>
      </c>
      <c r="E26" s="53">
        <v>24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25</v>
      </c>
      <c r="P26" s="53">
        <v>7</v>
      </c>
      <c r="Q26" s="53">
        <v>2</v>
      </c>
      <c r="R26" s="204">
        <v>58</v>
      </c>
    </row>
    <row r="27" spans="1:18" ht="15">
      <c r="A27" s="126" t="s">
        <v>15</v>
      </c>
      <c r="B27" s="52" t="s">
        <v>169</v>
      </c>
      <c r="C27" s="53">
        <v>0</v>
      </c>
      <c r="D27" s="53">
        <v>0</v>
      </c>
      <c r="E27" s="53">
        <v>28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2</v>
      </c>
      <c r="P27" s="53">
        <v>1</v>
      </c>
      <c r="Q27" s="53">
        <v>0</v>
      </c>
      <c r="R27" s="204">
        <v>31</v>
      </c>
    </row>
    <row r="28" spans="1:18" ht="15">
      <c r="A28" s="126" t="s">
        <v>16</v>
      </c>
      <c r="B28" s="52" t="s">
        <v>170</v>
      </c>
      <c r="C28" s="53">
        <v>3</v>
      </c>
      <c r="D28" s="53">
        <v>0</v>
      </c>
      <c r="E28" s="53">
        <v>2</v>
      </c>
      <c r="F28" s="53">
        <v>48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15</v>
      </c>
      <c r="P28" s="53">
        <v>5</v>
      </c>
      <c r="Q28" s="53">
        <v>6</v>
      </c>
      <c r="R28" s="204">
        <v>79</v>
      </c>
    </row>
    <row r="29" spans="1:18" ht="15">
      <c r="A29" s="126" t="s">
        <v>17</v>
      </c>
      <c r="B29" s="52" t="s">
        <v>171</v>
      </c>
      <c r="C29" s="53">
        <v>0</v>
      </c>
      <c r="D29" s="53">
        <v>0</v>
      </c>
      <c r="E29" s="53">
        <v>37</v>
      </c>
      <c r="F29" s="53">
        <v>5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8</v>
      </c>
      <c r="P29" s="53">
        <v>20</v>
      </c>
      <c r="Q29" s="53">
        <v>1</v>
      </c>
      <c r="R29" s="204">
        <v>71</v>
      </c>
    </row>
    <row r="30" spans="1:18" ht="15">
      <c r="A30" s="126" t="s">
        <v>18</v>
      </c>
      <c r="B30" s="52" t="s">
        <v>172</v>
      </c>
      <c r="C30" s="53">
        <v>4</v>
      </c>
      <c r="D30" s="53">
        <v>0</v>
      </c>
      <c r="E30" s="53">
        <v>4</v>
      </c>
      <c r="F30" s="53">
        <v>4</v>
      </c>
      <c r="G30" s="53">
        <v>0</v>
      </c>
      <c r="H30" s="53">
        <v>0</v>
      </c>
      <c r="I30" s="53">
        <v>0</v>
      </c>
      <c r="J30" s="53">
        <v>3</v>
      </c>
      <c r="K30" s="53">
        <v>3</v>
      </c>
      <c r="L30" s="53">
        <v>2</v>
      </c>
      <c r="M30" s="53">
        <v>0</v>
      </c>
      <c r="N30" s="53">
        <v>0</v>
      </c>
      <c r="O30" s="53">
        <v>78</v>
      </c>
      <c r="P30" s="53">
        <v>1</v>
      </c>
      <c r="Q30" s="53">
        <v>4</v>
      </c>
      <c r="R30" s="204">
        <v>103</v>
      </c>
    </row>
    <row r="31" spans="1:18" s="28" customFormat="1" ht="15">
      <c r="A31" s="127" t="s">
        <v>19</v>
      </c>
      <c r="B31" s="56" t="s">
        <v>32</v>
      </c>
      <c r="C31" s="53">
        <v>3</v>
      </c>
      <c r="D31" s="53">
        <v>0</v>
      </c>
      <c r="E31" s="53">
        <v>2</v>
      </c>
      <c r="F31" s="53">
        <v>1</v>
      </c>
      <c r="G31" s="53">
        <v>0</v>
      </c>
      <c r="H31" s="53">
        <v>0</v>
      </c>
      <c r="I31" s="53">
        <v>0</v>
      </c>
      <c r="J31" s="53">
        <v>0</v>
      </c>
      <c r="K31" s="53">
        <v>1</v>
      </c>
      <c r="L31" s="53">
        <v>1</v>
      </c>
      <c r="M31" s="53">
        <v>0</v>
      </c>
      <c r="N31" s="53">
        <v>0</v>
      </c>
      <c r="O31" s="53">
        <v>26</v>
      </c>
      <c r="P31" s="53">
        <v>0</v>
      </c>
      <c r="Q31" s="53">
        <v>1</v>
      </c>
      <c r="R31" s="204">
        <v>35</v>
      </c>
    </row>
    <row r="32" spans="1:18" s="28" customFormat="1" ht="15">
      <c r="A32" s="127" t="s">
        <v>20</v>
      </c>
      <c r="B32" s="56" t="s">
        <v>34</v>
      </c>
      <c r="C32" s="53">
        <v>1</v>
      </c>
      <c r="D32" s="53">
        <v>0</v>
      </c>
      <c r="E32" s="53">
        <v>2</v>
      </c>
      <c r="F32" s="53">
        <v>3</v>
      </c>
      <c r="G32" s="53">
        <v>0</v>
      </c>
      <c r="H32" s="53">
        <v>0</v>
      </c>
      <c r="I32" s="53">
        <v>0</v>
      </c>
      <c r="J32" s="53">
        <v>3</v>
      </c>
      <c r="K32" s="53">
        <v>2</v>
      </c>
      <c r="L32" s="53">
        <v>1</v>
      </c>
      <c r="M32" s="53">
        <v>0</v>
      </c>
      <c r="N32" s="53">
        <v>0</v>
      </c>
      <c r="O32" s="53">
        <v>52</v>
      </c>
      <c r="P32" s="53">
        <v>1</v>
      </c>
      <c r="Q32" s="53">
        <v>3</v>
      </c>
      <c r="R32" s="204">
        <v>68</v>
      </c>
    </row>
    <row r="33" spans="1:18" ht="15">
      <c r="A33" s="126" t="s">
        <v>21</v>
      </c>
      <c r="B33" s="52" t="s">
        <v>173</v>
      </c>
      <c r="C33" s="53">
        <v>2</v>
      </c>
      <c r="D33" s="53">
        <v>0</v>
      </c>
      <c r="E33" s="53">
        <v>29</v>
      </c>
      <c r="F33" s="53">
        <v>3</v>
      </c>
      <c r="G33" s="53">
        <v>2</v>
      </c>
      <c r="H33" s="53">
        <v>0</v>
      </c>
      <c r="I33" s="53">
        <v>0</v>
      </c>
      <c r="J33" s="53">
        <v>0</v>
      </c>
      <c r="K33" s="53">
        <v>1</v>
      </c>
      <c r="L33" s="53">
        <v>0</v>
      </c>
      <c r="M33" s="53">
        <v>0</v>
      </c>
      <c r="N33" s="53">
        <v>0</v>
      </c>
      <c r="O33" s="53">
        <v>10</v>
      </c>
      <c r="P33" s="53">
        <v>3</v>
      </c>
      <c r="Q33" s="53">
        <v>0</v>
      </c>
      <c r="R33" s="204">
        <v>50</v>
      </c>
    </row>
    <row r="34" spans="1:18" ht="15">
      <c r="A34" s="126" t="s">
        <v>22</v>
      </c>
      <c r="B34" s="52" t="s">
        <v>174</v>
      </c>
      <c r="C34" s="53">
        <v>3</v>
      </c>
      <c r="D34" s="53">
        <v>0</v>
      </c>
      <c r="E34" s="53">
        <v>34</v>
      </c>
      <c r="F34" s="53">
        <v>3</v>
      </c>
      <c r="G34" s="53">
        <v>0</v>
      </c>
      <c r="H34" s="53">
        <v>0</v>
      </c>
      <c r="I34" s="53">
        <v>0</v>
      </c>
      <c r="J34" s="53">
        <v>0</v>
      </c>
      <c r="K34" s="53">
        <v>2</v>
      </c>
      <c r="L34" s="53">
        <v>0</v>
      </c>
      <c r="M34" s="53">
        <v>0</v>
      </c>
      <c r="N34" s="53">
        <v>0</v>
      </c>
      <c r="O34" s="53">
        <v>5</v>
      </c>
      <c r="P34" s="53">
        <v>3</v>
      </c>
      <c r="Q34" s="53">
        <v>0</v>
      </c>
      <c r="R34" s="204">
        <v>50</v>
      </c>
    </row>
    <row r="35" spans="1:18" ht="15">
      <c r="A35" s="126" t="s">
        <v>23</v>
      </c>
      <c r="B35" s="52" t="s">
        <v>175</v>
      </c>
      <c r="C35" s="53">
        <v>4</v>
      </c>
      <c r="D35" s="53">
        <v>0</v>
      </c>
      <c r="E35" s="53">
        <v>34</v>
      </c>
      <c r="F35" s="53">
        <v>20</v>
      </c>
      <c r="G35" s="53">
        <v>1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14</v>
      </c>
      <c r="P35" s="53">
        <v>1</v>
      </c>
      <c r="Q35" s="53">
        <v>2</v>
      </c>
      <c r="R35" s="204">
        <v>76</v>
      </c>
    </row>
    <row r="36" spans="1:18" ht="15">
      <c r="A36" s="126" t="s">
        <v>24</v>
      </c>
      <c r="B36" s="52" t="s">
        <v>176</v>
      </c>
      <c r="C36" s="53">
        <v>0</v>
      </c>
      <c r="D36" s="53">
        <v>0</v>
      </c>
      <c r="E36" s="53">
        <v>31</v>
      </c>
      <c r="F36" s="53">
        <v>23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11</v>
      </c>
      <c r="P36" s="53">
        <v>0</v>
      </c>
      <c r="Q36" s="53">
        <v>1</v>
      </c>
      <c r="R36" s="204">
        <v>66</v>
      </c>
    </row>
    <row r="37" spans="1:18" ht="15">
      <c r="A37" s="126" t="s">
        <v>25</v>
      </c>
      <c r="B37" s="52" t="s">
        <v>177</v>
      </c>
      <c r="C37" s="53">
        <v>0</v>
      </c>
      <c r="D37" s="53">
        <v>0</v>
      </c>
      <c r="E37" s="53">
        <v>0</v>
      </c>
      <c r="F37" s="53">
        <v>4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1</v>
      </c>
      <c r="P37" s="53">
        <v>0</v>
      </c>
      <c r="Q37" s="53">
        <v>1</v>
      </c>
      <c r="R37" s="204">
        <v>6</v>
      </c>
    </row>
    <row r="38" spans="1:18" ht="15">
      <c r="A38" s="126" t="s">
        <v>26</v>
      </c>
      <c r="B38" s="52" t="s">
        <v>178</v>
      </c>
      <c r="C38" s="53">
        <v>2</v>
      </c>
      <c r="D38" s="53">
        <v>0</v>
      </c>
      <c r="E38" s="53">
        <v>7</v>
      </c>
      <c r="F38" s="53">
        <v>1</v>
      </c>
      <c r="G38" s="53">
        <v>0</v>
      </c>
      <c r="H38" s="53">
        <v>0</v>
      </c>
      <c r="I38" s="53">
        <v>0</v>
      </c>
      <c r="J38" s="53">
        <v>0</v>
      </c>
      <c r="K38" s="53">
        <v>11</v>
      </c>
      <c r="L38" s="53">
        <v>0</v>
      </c>
      <c r="M38" s="53">
        <v>0</v>
      </c>
      <c r="N38" s="53">
        <v>0</v>
      </c>
      <c r="O38" s="53">
        <v>12</v>
      </c>
      <c r="P38" s="53">
        <v>0</v>
      </c>
      <c r="Q38" s="53">
        <v>0</v>
      </c>
      <c r="R38" s="204">
        <v>33</v>
      </c>
    </row>
    <row r="39" spans="1:18" ht="15">
      <c r="A39" s="202" t="s">
        <v>27</v>
      </c>
      <c r="B39" s="83" t="s">
        <v>179</v>
      </c>
      <c r="C39" s="53">
        <v>1</v>
      </c>
      <c r="D39" s="53">
        <v>1</v>
      </c>
      <c r="E39" s="53">
        <v>1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1</v>
      </c>
      <c r="L39" s="53">
        <v>0</v>
      </c>
      <c r="M39" s="53">
        <v>0</v>
      </c>
      <c r="N39" s="53">
        <v>0</v>
      </c>
      <c r="O39" s="53">
        <v>0</v>
      </c>
      <c r="P39" s="53">
        <v>7</v>
      </c>
      <c r="Q39" s="53">
        <v>0</v>
      </c>
      <c r="R39" s="204">
        <v>11</v>
      </c>
    </row>
    <row r="40" spans="1:18" ht="15">
      <c r="A40" s="126" t="s">
        <v>28</v>
      </c>
      <c r="B40" s="52" t="s">
        <v>180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2</v>
      </c>
      <c r="P40" s="53">
        <v>8</v>
      </c>
      <c r="Q40" s="53">
        <v>0</v>
      </c>
      <c r="R40" s="204">
        <v>10</v>
      </c>
    </row>
    <row r="41" spans="1:18" ht="15">
      <c r="A41" s="126" t="s">
        <v>29</v>
      </c>
      <c r="B41" s="52" t="s">
        <v>181</v>
      </c>
      <c r="C41" s="53">
        <v>0</v>
      </c>
      <c r="D41" s="53">
        <v>0</v>
      </c>
      <c r="E41" s="53">
        <v>27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1</v>
      </c>
      <c r="L41" s="53">
        <v>0</v>
      </c>
      <c r="M41" s="53">
        <v>0</v>
      </c>
      <c r="N41" s="53">
        <v>0</v>
      </c>
      <c r="O41" s="53">
        <v>8</v>
      </c>
      <c r="P41" s="53">
        <v>5</v>
      </c>
      <c r="Q41" s="53">
        <v>0</v>
      </c>
      <c r="R41" s="204">
        <v>41</v>
      </c>
    </row>
    <row r="42" spans="1:18" ht="15">
      <c r="A42" s="203" t="s">
        <v>30</v>
      </c>
      <c r="B42" s="84" t="s">
        <v>182</v>
      </c>
      <c r="C42" s="53">
        <v>1</v>
      </c>
      <c r="D42" s="53">
        <v>0</v>
      </c>
      <c r="E42" s="53">
        <v>11</v>
      </c>
      <c r="F42" s="53">
        <v>1</v>
      </c>
      <c r="G42" s="53">
        <v>0</v>
      </c>
      <c r="H42" s="53">
        <v>0</v>
      </c>
      <c r="I42" s="53">
        <v>0</v>
      </c>
      <c r="J42" s="53">
        <v>0</v>
      </c>
      <c r="K42" s="53">
        <v>2</v>
      </c>
      <c r="L42" s="53">
        <v>0</v>
      </c>
      <c r="M42" s="53">
        <v>0</v>
      </c>
      <c r="N42" s="53">
        <v>0</v>
      </c>
      <c r="O42" s="53">
        <v>6</v>
      </c>
      <c r="P42" s="53">
        <v>18</v>
      </c>
      <c r="Q42" s="53">
        <v>0</v>
      </c>
      <c r="R42" s="204">
        <v>39</v>
      </c>
    </row>
    <row r="43" spans="1:18" ht="15" customHeight="1">
      <c r="A43" s="126" t="s">
        <v>306</v>
      </c>
      <c r="B43" s="153" t="s">
        <v>85</v>
      </c>
      <c r="C43" s="67">
        <v>44</v>
      </c>
      <c r="D43" s="67">
        <v>20</v>
      </c>
      <c r="E43" s="67">
        <v>517</v>
      </c>
      <c r="F43" s="67">
        <v>151</v>
      </c>
      <c r="G43" s="67">
        <v>6</v>
      </c>
      <c r="H43" s="67">
        <v>0</v>
      </c>
      <c r="I43" s="67">
        <v>0</v>
      </c>
      <c r="J43" s="67">
        <v>3</v>
      </c>
      <c r="K43" s="67">
        <v>47</v>
      </c>
      <c r="L43" s="67">
        <v>3</v>
      </c>
      <c r="M43" s="67">
        <v>0</v>
      </c>
      <c r="N43" s="67">
        <v>0</v>
      </c>
      <c r="O43" s="67">
        <v>342</v>
      </c>
      <c r="P43" s="67">
        <v>177</v>
      </c>
      <c r="Q43" s="67">
        <v>30</v>
      </c>
      <c r="R43" s="213">
        <v>1340</v>
      </c>
    </row>
    <row r="44" spans="1:18" ht="15">
      <c r="A44" s="203" t="s">
        <v>308</v>
      </c>
      <c r="B44" s="154" t="s">
        <v>758</v>
      </c>
      <c r="C44" s="53">
        <v>4</v>
      </c>
      <c r="D44" s="53">
        <v>6</v>
      </c>
      <c r="E44" s="53">
        <v>125</v>
      </c>
      <c r="F44" s="53">
        <v>13</v>
      </c>
      <c r="G44" s="53">
        <v>0</v>
      </c>
      <c r="H44" s="53">
        <v>0</v>
      </c>
      <c r="I44" s="53">
        <v>0</v>
      </c>
      <c r="J44" s="53">
        <v>0</v>
      </c>
      <c r="K44" s="53">
        <v>8</v>
      </c>
      <c r="L44" s="53">
        <v>0</v>
      </c>
      <c r="M44" s="53">
        <v>0</v>
      </c>
      <c r="N44" s="53">
        <v>0</v>
      </c>
      <c r="O44" s="53">
        <v>53</v>
      </c>
      <c r="P44" s="53">
        <v>80</v>
      </c>
      <c r="Q44" s="53">
        <v>7</v>
      </c>
      <c r="R44" s="204">
        <v>296</v>
      </c>
    </row>
    <row r="45" spans="1:18" ht="15">
      <c r="A45" s="126" t="s">
        <v>310</v>
      </c>
      <c r="B45" s="154" t="s">
        <v>759</v>
      </c>
      <c r="C45" s="53">
        <v>8</v>
      </c>
      <c r="D45" s="53">
        <v>6</v>
      </c>
      <c r="E45" s="53">
        <v>90</v>
      </c>
      <c r="F45" s="53">
        <v>10</v>
      </c>
      <c r="G45" s="53">
        <v>0</v>
      </c>
      <c r="H45" s="53">
        <v>0</v>
      </c>
      <c r="I45" s="53">
        <v>0</v>
      </c>
      <c r="J45" s="53">
        <v>0</v>
      </c>
      <c r="K45" s="53">
        <v>26</v>
      </c>
      <c r="L45" s="53">
        <v>0</v>
      </c>
      <c r="M45" s="53">
        <v>0</v>
      </c>
      <c r="N45" s="53">
        <v>0</v>
      </c>
      <c r="O45" s="53">
        <v>58</v>
      </c>
      <c r="P45" s="53">
        <v>24</v>
      </c>
      <c r="Q45" s="53">
        <v>1</v>
      </c>
      <c r="R45" s="204">
        <v>223</v>
      </c>
    </row>
    <row r="46" spans="1:18" ht="12.75" customHeight="1">
      <c r="A46" s="203" t="s">
        <v>312</v>
      </c>
      <c r="B46" s="154" t="s">
        <v>760</v>
      </c>
      <c r="C46" s="53">
        <v>9</v>
      </c>
      <c r="D46" s="53">
        <v>0</v>
      </c>
      <c r="E46" s="53">
        <v>99</v>
      </c>
      <c r="F46" s="53">
        <v>14</v>
      </c>
      <c r="G46" s="53">
        <v>4</v>
      </c>
      <c r="H46" s="53">
        <v>0</v>
      </c>
      <c r="I46" s="53">
        <v>0</v>
      </c>
      <c r="J46" s="53">
        <v>0</v>
      </c>
      <c r="K46" s="53">
        <v>3</v>
      </c>
      <c r="L46" s="53">
        <v>1</v>
      </c>
      <c r="M46" s="53">
        <v>0</v>
      </c>
      <c r="N46" s="53">
        <v>0</v>
      </c>
      <c r="O46" s="53">
        <v>36</v>
      </c>
      <c r="P46" s="53">
        <v>24</v>
      </c>
      <c r="Q46" s="53">
        <v>5</v>
      </c>
      <c r="R46" s="204">
        <v>195</v>
      </c>
    </row>
    <row r="47" spans="1:18" ht="15">
      <c r="A47" s="126" t="s">
        <v>315</v>
      </c>
      <c r="B47" s="154" t="s">
        <v>761</v>
      </c>
      <c r="C47" s="53">
        <v>12</v>
      </c>
      <c r="D47" s="53">
        <v>8</v>
      </c>
      <c r="E47" s="53">
        <v>44</v>
      </c>
      <c r="F47" s="53">
        <v>59</v>
      </c>
      <c r="G47" s="53">
        <v>0</v>
      </c>
      <c r="H47" s="53">
        <v>0</v>
      </c>
      <c r="I47" s="53">
        <v>0</v>
      </c>
      <c r="J47" s="53">
        <v>0</v>
      </c>
      <c r="K47" s="53">
        <v>5</v>
      </c>
      <c r="L47" s="53">
        <v>0</v>
      </c>
      <c r="M47" s="53">
        <v>0</v>
      </c>
      <c r="N47" s="53">
        <v>0</v>
      </c>
      <c r="O47" s="53">
        <v>33</v>
      </c>
      <c r="P47" s="53">
        <v>30</v>
      </c>
      <c r="Q47" s="53">
        <v>6</v>
      </c>
      <c r="R47" s="204">
        <v>197</v>
      </c>
    </row>
    <row r="48" spans="1:18" ht="14.25" customHeight="1">
      <c r="A48" s="203" t="s">
        <v>317</v>
      </c>
      <c r="B48" s="205" t="s">
        <v>762</v>
      </c>
      <c r="C48" s="206">
        <v>11</v>
      </c>
      <c r="D48" s="206">
        <v>0</v>
      </c>
      <c r="E48" s="206">
        <v>159</v>
      </c>
      <c r="F48" s="206">
        <v>55</v>
      </c>
      <c r="G48" s="206">
        <v>2</v>
      </c>
      <c r="H48" s="206">
        <v>0</v>
      </c>
      <c r="I48" s="206">
        <v>0</v>
      </c>
      <c r="J48" s="206">
        <v>3</v>
      </c>
      <c r="K48" s="206">
        <v>5</v>
      </c>
      <c r="L48" s="206">
        <v>2</v>
      </c>
      <c r="M48" s="206">
        <v>0</v>
      </c>
      <c r="N48" s="206">
        <v>0</v>
      </c>
      <c r="O48" s="206">
        <v>162</v>
      </c>
      <c r="P48" s="206">
        <v>19</v>
      </c>
      <c r="Q48" s="206">
        <v>11</v>
      </c>
      <c r="R48" s="207">
        <v>429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mergeCells count="2">
    <mergeCell ref="A1:K1"/>
    <mergeCell ref="A2:K2"/>
  </mergeCells>
  <phoneticPr fontId="0" type="noConversion"/>
  <hyperlinks>
    <hyperlink ref="S1" location="'spis tabel'!A1" display="'spis tabel'!A1" xr:uid="{00000000-0004-0000-0D00-000000000000}"/>
  </hyperlinks>
  <pageMargins left="0.78740157480314965" right="0.78740157480314965" top="0.39370078740157483" bottom="0.39370078740157483" header="0.51181102362204722" footer="0.51181102362204722"/>
  <pageSetup paperSize="9" scale="52" orientation="landscape" horizontalDpi="300" verticalDpi="300" r:id="rId1"/>
  <headerFooter alignWithMargins="0"/>
  <colBreaks count="1" manualBreakCount="1">
    <brk id="18" max="47" man="1"/>
  </col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activeCell="J10" sqref="J10"/>
    </sheetView>
  </sheetViews>
  <sheetFormatPr defaultRowHeight="12.75"/>
  <cols>
    <col min="1" max="1" width="4.42578125" style="9" customWidth="1"/>
    <col min="2" max="2" width="20.5703125" style="9" customWidth="1"/>
    <col min="3" max="3" width="12.85546875" style="9" customWidth="1"/>
    <col min="4" max="4" width="13.7109375" style="9" customWidth="1"/>
    <col min="5" max="5" width="14.85546875" style="9" customWidth="1"/>
    <col min="6" max="6" width="11.5703125" style="9" customWidth="1"/>
    <col min="7" max="7" width="9" style="9" customWidth="1"/>
    <col min="8" max="8" width="10.7109375" style="9" customWidth="1"/>
    <col min="9" max="9" width="13" style="9" customWidth="1"/>
    <col min="10" max="10" width="10.85546875" style="9" customWidth="1"/>
    <col min="11" max="11" width="9.140625" style="9"/>
    <col min="12" max="12" width="17.85546875" style="9" customWidth="1"/>
    <col min="13" max="16384" width="9.140625" style="9"/>
  </cols>
  <sheetData>
    <row r="1" spans="1:10" ht="12" customHeight="1">
      <c r="A1" s="298" t="s">
        <v>966</v>
      </c>
      <c r="B1" s="298"/>
      <c r="C1" s="298"/>
      <c r="D1" s="298"/>
      <c r="E1" s="298"/>
      <c r="F1" s="298"/>
      <c r="G1" s="298"/>
      <c r="H1" s="298"/>
      <c r="I1" s="298"/>
      <c r="J1" s="86" t="s">
        <v>743</v>
      </c>
    </row>
    <row r="2" spans="1:10" ht="16.5" customHeight="1">
      <c r="A2" s="298" t="s">
        <v>265</v>
      </c>
      <c r="B2" s="298"/>
      <c r="C2" s="298"/>
      <c r="D2" s="298"/>
      <c r="E2" s="298"/>
      <c r="F2" s="298"/>
      <c r="G2" s="298"/>
      <c r="H2" s="298"/>
      <c r="I2" s="298"/>
    </row>
    <row r="3" spans="1:10" s="10" customFormat="1" ht="16.5" customHeight="1">
      <c r="A3" s="310" t="s">
        <v>1</v>
      </c>
      <c r="B3" s="310" t="s">
        <v>2</v>
      </c>
      <c r="C3" s="310" t="s">
        <v>72</v>
      </c>
      <c r="D3" s="310" t="s">
        <v>74</v>
      </c>
      <c r="E3" s="310"/>
      <c r="F3" s="310" t="s">
        <v>73</v>
      </c>
      <c r="G3" s="310" t="s">
        <v>68</v>
      </c>
      <c r="H3" s="310"/>
      <c r="I3" s="310"/>
    </row>
    <row r="4" spans="1:10" s="10" customFormat="1" ht="16.5" customHeight="1">
      <c r="A4" s="310"/>
      <c r="B4" s="310"/>
      <c r="C4" s="310"/>
      <c r="D4" s="310" t="s">
        <v>963</v>
      </c>
      <c r="E4" s="310" t="s">
        <v>964</v>
      </c>
      <c r="F4" s="310"/>
      <c r="G4" s="310" t="s">
        <v>51</v>
      </c>
      <c r="H4" s="310" t="s">
        <v>52</v>
      </c>
      <c r="I4" s="310"/>
    </row>
    <row r="5" spans="1:10" s="10" customFormat="1" ht="30" customHeight="1">
      <c r="A5" s="310"/>
      <c r="B5" s="310"/>
      <c r="C5" s="310"/>
      <c r="D5" s="310"/>
      <c r="E5" s="310"/>
      <c r="F5" s="310"/>
      <c r="G5" s="310"/>
      <c r="H5" s="34" t="s">
        <v>55</v>
      </c>
      <c r="I5" s="34" t="s">
        <v>67</v>
      </c>
    </row>
    <row r="6" spans="1:10" ht="15">
      <c r="A6" s="52" t="s">
        <v>124</v>
      </c>
      <c r="B6" s="52" t="s">
        <v>153</v>
      </c>
      <c r="C6" s="53">
        <v>773</v>
      </c>
      <c r="D6" s="59">
        <v>1.8445322793148904</v>
      </c>
      <c r="E6" s="54">
        <v>-9.378663540445487</v>
      </c>
      <c r="F6" s="54">
        <v>61.544585987261144</v>
      </c>
      <c r="G6" s="55">
        <v>119</v>
      </c>
      <c r="H6" s="55">
        <v>105</v>
      </c>
      <c r="I6" s="55">
        <v>39</v>
      </c>
      <c r="J6" s="23"/>
    </row>
    <row r="7" spans="1:10" ht="19.899999999999999" customHeight="1">
      <c r="A7" s="52" t="s">
        <v>125</v>
      </c>
      <c r="B7" s="52" t="s">
        <v>229</v>
      </c>
      <c r="C7" s="53">
        <v>692</v>
      </c>
      <c r="D7" s="59">
        <v>2.9761904761904674</v>
      </c>
      <c r="E7" s="54">
        <v>9.3206951026856331</v>
      </c>
      <c r="F7" s="54">
        <v>55.582329317269071</v>
      </c>
      <c r="G7" s="55">
        <v>130</v>
      </c>
      <c r="H7" s="55">
        <v>110</v>
      </c>
      <c r="I7" s="55">
        <v>77</v>
      </c>
      <c r="J7" s="23"/>
    </row>
    <row r="8" spans="1:10" ht="15">
      <c r="A8" s="52" t="s">
        <v>126</v>
      </c>
      <c r="B8" s="52" t="s">
        <v>154</v>
      </c>
      <c r="C8" s="53">
        <v>1183</v>
      </c>
      <c r="D8" s="59">
        <v>5.6249999999999858</v>
      </c>
      <c r="E8" s="54">
        <v>3.499562554680665</v>
      </c>
      <c r="F8" s="54">
        <v>56.984585741811181</v>
      </c>
      <c r="G8" s="55">
        <v>223</v>
      </c>
      <c r="H8" s="55">
        <v>160</v>
      </c>
      <c r="I8" s="55">
        <v>103</v>
      </c>
      <c r="J8" s="23"/>
    </row>
    <row r="9" spans="1:10" ht="15">
      <c r="A9" s="52" t="s">
        <v>127</v>
      </c>
      <c r="B9" s="52" t="s">
        <v>155</v>
      </c>
      <c r="C9" s="53">
        <v>903</v>
      </c>
      <c r="D9" s="59">
        <v>3.0821917808219155</v>
      </c>
      <c r="E9" s="54">
        <v>-9.2462311557789008</v>
      </c>
      <c r="F9" s="54">
        <v>59.174311926605505</v>
      </c>
      <c r="G9" s="55">
        <v>141</v>
      </c>
      <c r="H9" s="55">
        <v>114</v>
      </c>
      <c r="I9" s="55">
        <v>63</v>
      </c>
      <c r="J9" s="23"/>
    </row>
    <row r="10" spans="1:10" ht="15">
      <c r="A10" s="52" t="s">
        <v>128</v>
      </c>
      <c r="B10" s="52" t="s">
        <v>156</v>
      </c>
      <c r="C10" s="53">
        <v>536</v>
      </c>
      <c r="D10" s="59">
        <v>0</v>
      </c>
      <c r="E10" s="54">
        <v>-3.5971223021582688</v>
      </c>
      <c r="F10" s="54">
        <v>56.599788806758191</v>
      </c>
      <c r="G10" s="55">
        <v>79</v>
      </c>
      <c r="H10" s="55">
        <v>79</v>
      </c>
      <c r="I10" s="55">
        <v>51</v>
      </c>
      <c r="J10" s="23"/>
    </row>
    <row r="11" spans="1:10" ht="15">
      <c r="A11" s="52" t="s">
        <v>129</v>
      </c>
      <c r="B11" s="52" t="s">
        <v>157</v>
      </c>
      <c r="C11" s="53">
        <v>733</v>
      </c>
      <c r="D11" s="59">
        <v>1.1034482758620641</v>
      </c>
      <c r="E11" s="54">
        <v>-9.7290640394088683</v>
      </c>
      <c r="F11" s="54">
        <v>66.879562043795616</v>
      </c>
      <c r="G11" s="55">
        <v>126</v>
      </c>
      <c r="H11" s="55">
        <v>118</v>
      </c>
      <c r="I11" s="55">
        <v>67</v>
      </c>
      <c r="J11" s="23"/>
    </row>
    <row r="12" spans="1:10" ht="15">
      <c r="A12" s="52" t="s">
        <v>130</v>
      </c>
      <c r="B12" s="52" t="s">
        <v>158</v>
      </c>
      <c r="C12" s="53">
        <v>1382</v>
      </c>
      <c r="D12" s="59">
        <v>2.1433850702143502</v>
      </c>
      <c r="E12" s="54">
        <v>3.5982008995502355</v>
      </c>
      <c r="F12" s="54">
        <v>55.928773775799264</v>
      </c>
      <c r="G12" s="55">
        <v>183</v>
      </c>
      <c r="H12" s="55">
        <v>154</v>
      </c>
      <c r="I12" s="55">
        <v>120</v>
      </c>
      <c r="J12" s="23"/>
    </row>
    <row r="13" spans="1:10" s="19" customFormat="1" ht="15">
      <c r="A13" s="57" t="s">
        <v>270</v>
      </c>
      <c r="B13" s="56" t="s">
        <v>32</v>
      </c>
      <c r="C13" s="53">
        <v>561</v>
      </c>
      <c r="D13" s="59">
        <v>2.1857923497267819</v>
      </c>
      <c r="E13" s="54">
        <v>10.433070866141733</v>
      </c>
      <c r="F13" s="54">
        <v>59.744408945686899</v>
      </c>
      <c r="G13" s="55">
        <v>67</v>
      </c>
      <c r="H13" s="55">
        <v>55</v>
      </c>
      <c r="I13" s="55">
        <v>43</v>
      </c>
      <c r="J13" s="24"/>
    </row>
    <row r="14" spans="1:10" s="19" customFormat="1" ht="15">
      <c r="A14" s="57" t="s">
        <v>271</v>
      </c>
      <c r="B14" s="56" t="s">
        <v>35</v>
      </c>
      <c r="C14" s="53">
        <v>821</v>
      </c>
      <c r="D14" s="59">
        <v>2.1144278606965088</v>
      </c>
      <c r="E14" s="54">
        <v>-0.60532687651331685</v>
      </c>
      <c r="F14" s="54">
        <v>53.590078328981726</v>
      </c>
      <c r="G14" s="55">
        <v>116</v>
      </c>
      <c r="H14" s="55">
        <v>99</v>
      </c>
      <c r="I14" s="55">
        <v>77</v>
      </c>
      <c r="J14" s="24"/>
    </row>
    <row r="15" spans="1:10" ht="15">
      <c r="A15" s="52" t="s">
        <v>131</v>
      </c>
      <c r="B15" s="52" t="s">
        <v>159</v>
      </c>
      <c r="C15" s="53">
        <v>355</v>
      </c>
      <c r="D15" s="59">
        <v>-3.0054644808743234</v>
      </c>
      <c r="E15" s="54">
        <v>6.6066066066066185</v>
      </c>
      <c r="F15" s="54">
        <v>60.169491525423723</v>
      </c>
      <c r="G15" s="55">
        <v>51</v>
      </c>
      <c r="H15" s="55">
        <v>62</v>
      </c>
      <c r="I15" s="55">
        <v>32</v>
      </c>
      <c r="J15" s="23"/>
    </row>
    <row r="16" spans="1:10" ht="15">
      <c r="A16" s="52" t="s">
        <v>132</v>
      </c>
      <c r="B16" s="52" t="s">
        <v>160</v>
      </c>
      <c r="C16" s="53">
        <v>558</v>
      </c>
      <c r="D16" s="59">
        <v>4.6904315196998141</v>
      </c>
      <c r="E16" s="54">
        <v>2.5735294117646959</v>
      </c>
      <c r="F16" s="54">
        <v>65.416178194607269</v>
      </c>
      <c r="G16" s="55">
        <v>121</v>
      </c>
      <c r="H16" s="55">
        <v>96</v>
      </c>
      <c r="I16" s="55">
        <v>55</v>
      </c>
      <c r="J16" s="23"/>
    </row>
    <row r="17" spans="1:10" ht="15">
      <c r="A17" s="52" t="s">
        <v>3</v>
      </c>
      <c r="B17" s="52" t="s">
        <v>161</v>
      </c>
      <c r="C17" s="53">
        <v>3326</v>
      </c>
      <c r="D17" s="59">
        <v>6.3299232736572861</v>
      </c>
      <c r="E17" s="54">
        <v>-4.3978154642138492</v>
      </c>
      <c r="F17" s="54">
        <v>60.571844837006005</v>
      </c>
      <c r="G17" s="55">
        <v>522</v>
      </c>
      <c r="H17" s="55">
        <v>324</v>
      </c>
      <c r="I17" s="55">
        <v>189</v>
      </c>
      <c r="J17" s="23"/>
    </row>
    <row r="18" spans="1:10" s="19" customFormat="1" ht="15">
      <c r="A18" s="57" t="s">
        <v>4</v>
      </c>
      <c r="B18" s="56" t="s">
        <v>32</v>
      </c>
      <c r="C18" s="53">
        <v>2219</v>
      </c>
      <c r="D18" s="59">
        <v>7.0429329474192031</v>
      </c>
      <c r="E18" s="54">
        <v>-2.3327464788732328</v>
      </c>
      <c r="F18" s="54">
        <v>62.069930069930066</v>
      </c>
      <c r="G18" s="55">
        <v>342</v>
      </c>
      <c r="H18" s="55">
        <v>196</v>
      </c>
      <c r="I18" s="55">
        <v>118</v>
      </c>
      <c r="J18" s="24"/>
    </row>
    <row r="19" spans="1:10" s="19" customFormat="1" ht="15">
      <c r="A19" s="57" t="s">
        <v>5</v>
      </c>
      <c r="B19" s="56" t="s">
        <v>31</v>
      </c>
      <c r="C19" s="53">
        <v>1107</v>
      </c>
      <c r="D19" s="59">
        <v>4.9289099526066451</v>
      </c>
      <c r="E19" s="54">
        <v>-8.2850041425020748</v>
      </c>
      <c r="F19" s="54">
        <v>57.776617954070986</v>
      </c>
      <c r="G19" s="55">
        <v>180</v>
      </c>
      <c r="H19" s="55">
        <v>128</v>
      </c>
      <c r="I19" s="55">
        <v>71</v>
      </c>
      <c r="J19" s="24"/>
    </row>
    <row r="20" spans="1:10" ht="15">
      <c r="A20" s="52" t="s">
        <v>6</v>
      </c>
      <c r="B20" s="52" t="s">
        <v>162</v>
      </c>
      <c r="C20" s="53">
        <v>523</v>
      </c>
      <c r="D20" s="59">
        <v>3.9761431411530879</v>
      </c>
      <c r="E20" s="54">
        <v>-1.691729323308266</v>
      </c>
      <c r="F20" s="54">
        <v>64.014687882496929</v>
      </c>
      <c r="G20" s="55">
        <v>113</v>
      </c>
      <c r="H20" s="55">
        <v>93</v>
      </c>
      <c r="I20" s="55">
        <v>38</v>
      </c>
      <c r="J20" s="23"/>
    </row>
    <row r="21" spans="1:10" ht="15">
      <c r="A21" s="52" t="s">
        <v>7</v>
      </c>
      <c r="B21" s="52" t="s">
        <v>163</v>
      </c>
      <c r="C21" s="53">
        <v>603</v>
      </c>
      <c r="D21" s="59">
        <v>1.0050251256281513</v>
      </c>
      <c r="E21" s="54">
        <v>-8.636363636363626</v>
      </c>
      <c r="F21" s="54">
        <v>59.350393700787393</v>
      </c>
      <c r="G21" s="55">
        <v>104</v>
      </c>
      <c r="H21" s="55">
        <v>98</v>
      </c>
      <c r="I21" s="55">
        <v>68</v>
      </c>
      <c r="J21" s="23"/>
    </row>
    <row r="22" spans="1:10" ht="15">
      <c r="A22" s="52" t="s">
        <v>8</v>
      </c>
      <c r="B22" s="52" t="s">
        <v>164</v>
      </c>
      <c r="C22" s="53">
        <v>861</v>
      </c>
      <c r="D22" s="59">
        <v>-3.6912751677852356</v>
      </c>
      <c r="E22" s="54">
        <v>-4.3333333333333286</v>
      </c>
      <c r="F22" s="54">
        <v>60.633802816901408</v>
      </c>
      <c r="G22" s="55">
        <v>123</v>
      </c>
      <c r="H22" s="55">
        <v>156</v>
      </c>
      <c r="I22" s="55">
        <v>96</v>
      </c>
      <c r="J22" s="23"/>
    </row>
    <row r="23" spans="1:10" s="19" customFormat="1" ht="15">
      <c r="A23" s="57" t="s">
        <v>9</v>
      </c>
      <c r="B23" s="56" t="s">
        <v>32</v>
      </c>
      <c r="C23" s="53">
        <v>343</v>
      </c>
      <c r="D23" s="59">
        <v>-2.5568181818181728</v>
      </c>
      <c r="E23" s="54">
        <v>0.8823529411764639</v>
      </c>
      <c r="F23" s="54">
        <v>60.493827160493829</v>
      </c>
      <c r="G23" s="55">
        <v>54</v>
      </c>
      <c r="H23" s="55">
        <v>63</v>
      </c>
      <c r="I23" s="55">
        <v>42</v>
      </c>
      <c r="J23" s="24"/>
    </row>
    <row r="24" spans="1:10" s="19" customFormat="1" ht="15">
      <c r="A24" s="57" t="s">
        <v>10</v>
      </c>
      <c r="B24" s="56" t="s">
        <v>33</v>
      </c>
      <c r="C24" s="53">
        <v>518</v>
      </c>
      <c r="D24" s="59">
        <v>-4.4280442804428048</v>
      </c>
      <c r="E24" s="54">
        <v>-7.5</v>
      </c>
      <c r="F24" s="54">
        <v>60.726846424384526</v>
      </c>
      <c r="G24" s="55">
        <v>69</v>
      </c>
      <c r="H24" s="55">
        <v>93</v>
      </c>
      <c r="I24" s="55">
        <v>54</v>
      </c>
      <c r="J24" s="24"/>
    </row>
    <row r="25" spans="1:10" ht="15">
      <c r="A25" s="52" t="s">
        <v>11</v>
      </c>
      <c r="B25" s="52" t="s">
        <v>165</v>
      </c>
      <c r="C25" s="53">
        <v>361</v>
      </c>
      <c r="D25" s="59">
        <v>-1.9021739130434838</v>
      </c>
      <c r="E25" s="54">
        <v>-18.325791855203619</v>
      </c>
      <c r="F25" s="54">
        <v>63.333333333333329</v>
      </c>
      <c r="G25" s="55">
        <v>63</v>
      </c>
      <c r="H25" s="55">
        <v>70</v>
      </c>
      <c r="I25" s="55">
        <v>43</v>
      </c>
      <c r="J25" s="23"/>
    </row>
    <row r="26" spans="1:10" ht="15">
      <c r="A26" s="52" t="s">
        <v>12</v>
      </c>
      <c r="B26" s="52" t="s">
        <v>166</v>
      </c>
      <c r="C26" s="53">
        <v>392</v>
      </c>
      <c r="D26" s="59">
        <v>-0.25445292620864279</v>
      </c>
      <c r="E26" s="54">
        <v>-8.4112149532710276</v>
      </c>
      <c r="F26" s="54">
        <v>54.368932038834949</v>
      </c>
      <c r="G26" s="55">
        <v>101</v>
      </c>
      <c r="H26" s="55">
        <v>102</v>
      </c>
      <c r="I26" s="55">
        <v>61</v>
      </c>
      <c r="J26" s="23"/>
    </row>
    <row r="27" spans="1:10" ht="15">
      <c r="A27" s="52" t="s">
        <v>13</v>
      </c>
      <c r="B27" s="52" t="s">
        <v>167</v>
      </c>
      <c r="C27" s="53">
        <v>387</v>
      </c>
      <c r="D27" s="59">
        <v>1.5748031496062964</v>
      </c>
      <c r="E27" s="54">
        <v>-12.837837837837839</v>
      </c>
      <c r="F27" s="54">
        <v>58.283132530120483</v>
      </c>
      <c r="G27" s="55">
        <v>89</v>
      </c>
      <c r="H27" s="55">
        <v>83</v>
      </c>
      <c r="I27" s="55">
        <v>46</v>
      </c>
      <c r="J27" s="23"/>
    </row>
    <row r="28" spans="1:10" ht="15">
      <c r="A28" s="52" t="s">
        <v>14</v>
      </c>
      <c r="B28" s="52" t="s">
        <v>168</v>
      </c>
      <c r="C28" s="53">
        <v>1139</v>
      </c>
      <c r="D28" s="59">
        <v>-3.3927056827820223</v>
      </c>
      <c r="E28" s="54">
        <v>5.8550185873605898</v>
      </c>
      <c r="F28" s="54">
        <v>58.023433520122261</v>
      </c>
      <c r="G28" s="55">
        <v>179</v>
      </c>
      <c r="H28" s="55">
        <v>219</v>
      </c>
      <c r="I28" s="55">
        <v>132</v>
      </c>
      <c r="J28" s="23"/>
    </row>
    <row r="29" spans="1:10" ht="15">
      <c r="A29" s="52" t="s">
        <v>15</v>
      </c>
      <c r="B29" s="52" t="s">
        <v>169</v>
      </c>
      <c r="C29" s="53">
        <v>505</v>
      </c>
      <c r="D29" s="59">
        <v>-1.5594541910331401</v>
      </c>
      <c r="E29" s="54">
        <v>10.262008733624455</v>
      </c>
      <c r="F29" s="54">
        <v>63.125</v>
      </c>
      <c r="G29" s="55">
        <v>73</v>
      </c>
      <c r="H29" s="55">
        <v>81</v>
      </c>
      <c r="I29" s="55">
        <v>53</v>
      </c>
      <c r="J29" s="23"/>
    </row>
    <row r="30" spans="1:10" ht="15">
      <c r="A30" s="52" t="s">
        <v>16</v>
      </c>
      <c r="B30" s="52" t="s">
        <v>170</v>
      </c>
      <c r="C30" s="53">
        <v>1242</v>
      </c>
      <c r="D30" s="59">
        <v>-1.1933174224343759</v>
      </c>
      <c r="E30" s="54">
        <v>-13.869625520110958</v>
      </c>
      <c r="F30" s="54">
        <v>56.868131868131869</v>
      </c>
      <c r="G30" s="55">
        <v>248</v>
      </c>
      <c r="H30" s="55">
        <v>263</v>
      </c>
      <c r="I30" s="55">
        <v>121</v>
      </c>
      <c r="J30" s="23"/>
    </row>
    <row r="31" spans="1:10" ht="15">
      <c r="A31" s="52" t="s">
        <v>17</v>
      </c>
      <c r="B31" s="52" t="s">
        <v>171</v>
      </c>
      <c r="C31" s="53">
        <v>502</v>
      </c>
      <c r="D31" s="59">
        <v>1.209677419354847</v>
      </c>
      <c r="E31" s="54">
        <v>-28.080229226361027</v>
      </c>
      <c r="F31" s="54">
        <v>62.986198243412794</v>
      </c>
      <c r="G31" s="55">
        <v>98</v>
      </c>
      <c r="H31" s="55">
        <v>92</v>
      </c>
      <c r="I31" s="55">
        <v>49</v>
      </c>
      <c r="J31" s="23"/>
    </row>
    <row r="32" spans="1:10" ht="15">
      <c r="A32" s="52" t="s">
        <v>18</v>
      </c>
      <c r="B32" s="52" t="s">
        <v>172</v>
      </c>
      <c r="C32" s="53">
        <v>3316</v>
      </c>
      <c r="D32" s="59">
        <v>-1.6023738872403612</v>
      </c>
      <c r="E32" s="54">
        <v>-37.610536218250232</v>
      </c>
      <c r="F32" s="54">
        <v>56.43294758339006</v>
      </c>
      <c r="G32" s="55">
        <v>669</v>
      </c>
      <c r="H32" s="55">
        <v>723</v>
      </c>
      <c r="I32" s="55">
        <v>456</v>
      </c>
      <c r="J32" s="23"/>
    </row>
    <row r="33" spans="1:10" s="19" customFormat="1" ht="15">
      <c r="A33" s="57" t="s">
        <v>19</v>
      </c>
      <c r="B33" s="56" t="s">
        <v>32</v>
      </c>
      <c r="C33" s="53">
        <v>1324</v>
      </c>
      <c r="D33" s="59">
        <v>-1.3412816691505185</v>
      </c>
      <c r="E33" s="54">
        <v>-37.072243346007603</v>
      </c>
      <c r="F33" s="54">
        <v>60.539551897576594</v>
      </c>
      <c r="G33" s="55">
        <v>257</v>
      </c>
      <c r="H33" s="55">
        <v>275</v>
      </c>
      <c r="I33" s="55">
        <v>163</v>
      </c>
      <c r="J33" s="24"/>
    </row>
    <row r="34" spans="1:10" s="19" customFormat="1" ht="15">
      <c r="A34" s="57" t="s">
        <v>20</v>
      </c>
      <c r="B34" s="56" t="s">
        <v>34</v>
      </c>
      <c r="C34" s="53">
        <v>1992</v>
      </c>
      <c r="D34" s="59">
        <v>-1.7751479289940875</v>
      </c>
      <c r="E34" s="54">
        <v>-37.963251323575207</v>
      </c>
      <c r="F34" s="54">
        <v>53.998373542965574</v>
      </c>
      <c r="G34" s="55">
        <v>412</v>
      </c>
      <c r="H34" s="55">
        <v>448</v>
      </c>
      <c r="I34" s="55">
        <v>293</v>
      </c>
      <c r="J34" s="24"/>
    </row>
    <row r="35" spans="1:10" ht="15">
      <c r="A35" s="52" t="s">
        <v>21</v>
      </c>
      <c r="B35" s="52" t="s">
        <v>173</v>
      </c>
      <c r="C35" s="53">
        <v>497</v>
      </c>
      <c r="D35" s="59">
        <v>0.20161290322579362</v>
      </c>
      <c r="E35" s="54">
        <v>-6.049149338374292</v>
      </c>
      <c r="F35" s="54">
        <v>58.060747663551403</v>
      </c>
      <c r="G35" s="55">
        <v>86</v>
      </c>
      <c r="H35" s="55">
        <v>85</v>
      </c>
      <c r="I35" s="55">
        <v>60</v>
      </c>
      <c r="J35" s="23"/>
    </row>
    <row r="36" spans="1:10" ht="15">
      <c r="A36" s="52" t="s">
        <v>22</v>
      </c>
      <c r="B36" s="52" t="s">
        <v>174</v>
      </c>
      <c r="C36" s="53">
        <v>893</v>
      </c>
      <c r="D36" s="59">
        <v>-1.3259668508287348</v>
      </c>
      <c r="E36" s="54">
        <v>-5</v>
      </c>
      <c r="F36" s="54">
        <v>62.229965156794421</v>
      </c>
      <c r="G36" s="55">
        <v>127</v>
      </c>
      <c r="H36" s="55">
        <v>139</v>
      </c>
      <c r="I36" s="55">
        <v>69</v>
      </c>
      <c r="J36" s="23"/>
    </row>
    <row r="37" spans="1:10" ht="15">
      <c r="A37" s="52" t="s">
        <v>23</v>
      </c>
      <c r="B37" s="52" t="s">
        <v>175</v>
      </c>
      <c r="C37" s="53">
        <v>739</v>
      </c>
      <c r="D37" s="59">
        <v>-2.377807133421399</v>
      </c>
      <c r="E37" s="54">
        <v>-5.4987212276214876</v>
      </c>
      <c r="F37" s="54">
        <v>61.023947151114776</v>
      </c>
      <c r="G37" s="55">
        <v>114</v>
      </c>
      <c r="H37" s="55">
        <v>132</v>
      </c>
      <c r="I37" s="55">
        <v>63</v>
      </c>
      <c r="J37" s="23"/>
    </row>
    <row r="38" spans="1:10" ht="15">
      <c r="A38" s="52" t="s">
        <v>24</v>
      </c>
      <c r="B38" s="52" t="s">
        <v>176</v>
      </c>
      <c r="C38" s="53">
        <v>851</v>
      </c>
      <c r="D38" s="59">
        <v>0.94899169632265057</v>
      </c>
      <c r="E38" s="54">
        <v>5.8457711442786007</v>
      </c>
      <c r="F38" s="54">
        <v>61.756168359941945</v>
      </c>
      <c r="G38" s="55">
        <v>122</v>
      </c>
      <c r="H38" s="55">
        <v>114</v>
      </c>
      <c r="I38" s="55">
        <v>53</v>
      </c>
      <c r="J38" s="23"/>
    </row>
    <row r="39" spans="1:10" ht="15">
      <c r="A39" s="52" t="s">
        <v>25</v>
      </c>
      <c r="B39" s="52" t="s">
        <v>177</v>
      </c>
      <c r="C39" s="53">
        <v>311</v>
      </c>
      <c r="D39" s="59">
        <v>-1.2698412698412653</v>
      </c>
      <c r="E39" s="54">
        <v>1.9672131147541023</v>
      </c>
      <c r="F39" s="54">
        <v>55.834829443447042</v>
      </c>
      <c r="G39" s="55">
        <v>65</v>
      </c>
      <c r="H39" s="55">
        <v>69</v>
      </c>
      <c r="I39" s="55">
        <v>38</v>
      </c>
      <c r="J39" s="23"/>
    </row>
    <row r="40" spans="1:10" ht="15">
      <c r="A40" s="52" t="s">
        <v>26</v>
      </c>
      <c r="B40" s="52" t="s">
        <v>178</v>
      </c>
      <c r="C40" s="53">
        <v>745</v>
      </c>
      <c r="D40" s="59">
        <v>-1.8445322793148904</v>
      </c>
      <c r="E40" s="54">
        <v>-2.868318122555408</v>
      </c>
      <c r="F40" s="54">
        <v>61.367380560131799</v>
      </c>
      <c r="G40" s="55">
        <v>141</v>
      </c>
      <c r="H40" s="55">
        <v>155</v>
      </c>
      <c r="I40" s="55">
        <v>109</v>
      </c>
      <c r="J40" s="23"/>
    </row>
    <row r="41" spans="1:10" ht="15">
      <c r="A41" s="52" t="s">
        <v>27</v>
      </c>
      <c r="B41" s="52" t="s">
        <v>179</v>
      </c>
      <c r="C41" s="53">
        <v>798</v>
      </c>
      <c r="D41" s="59">
        <v>-0.49875311720698789</v>
      </c>
      <c r="E41" s="54">
        <v>8.2767978290366244</v>
      </c>
      <c r="F41" s="54">
        <v>61.431870669745962</v>
      </c>
      <c r="G41" s="55">
        <v>87</v>
      </c>
      <c r="H41" s="55">
        <v>91</v>
      </c>
      <c r="I41" s="55">
        <v>62</v>
      </c>
      <c r="J41" s="23"/>
    </row>
    <row r="42" spans="1:10" ht="15">
      <c r="A42" s="52" t="s">
        <v>28</v>
      </c>
      <c r="B42" s="52" t="s">
        <v>180</v>
      </c>
      <c r="C42" s="53">
        <v>272</v>
      </c>
      <c r="D42" s="59">
        <v>-2.1582733812949613</v>
      </c>
      <c r="E42" s="54">
        <v>-26.486486486486484</v>
      </c>
      <c r="F42" s="54">
        <v>59.388646288209614</v>
      </c>
      <c r="G42" s="55">
        <v>61</v>
      </c>
      <c r="H42" s="55">
        <v>67</v>
      </c>
      <c r="I42" s="55">
        <v>45</v>
      </c>
      <c r="J42" s="23"/>
    </row>
    <row r="43" spans="1:10" ht="15">
      <c r="A43" s="52" t="s">
        <v>29</v>
      </c>
      <c r="B43" s="52" t="s">
        <v>181</v>
      </c>
      <c r="C43" s="53">
        <v>832</v>
      </c>
      <c r="D43" s="59">
        <v>4.6540880503144706</v>
      </c>
      <c r="E43" s="54">
        <v>-7.1428571428571388</v>
      </c>
      <c r="F43" s="54">
        <v>62.650602409638559</v>
      </c>
      <c r="G43" s="55">
        <v>178</v>
      </c>
      <c r="H43" s="55">
        <v>141</v>
      </c>
      <c r="I43" s="55">
        <v>89</v>
      </c>
      <c r="J43" s="23"/>
    </row>
    <row r="44" spans="1:10" ht="15">
      <c r="A44" s="52" t="s">
        <v>30</v>
      </c>
      <c r="B44" s="52" t="s">
        <v>182</v>
      </c>
      <c r="C44" s="53">
        <v>846</v>
      </c>
      <c r="D44" s="59">
        <v>0.95465393794749787</v>
      </c>
      <c r="E44" s="54">
        <v>-8.1433224755700309</v>
      </c>
      <c r="F44" s="54">
        <v>56.026490066225165</v>
      </c>
      <c r="G44" s="55">
        <v>145</v>
      </c>
      <c r="H44" s="55">
        <v>137</v>
      </c>
      <c r="I44" s="55">
        <v>73</v>
      </c>
      <c r="J44" s="23"/>
    </row>
    <row r="45" spans="1:10" s="19" customFormat="1" ht="13.5" customHeight="1">
      <c r="A45" s="52" t="s">
        <v>306</v>
      </c>
      <c r="B45" s="57" t="s">
        <v>85</v>
      </c>
      <c r="C45" s="67">
        <v>27056</v>
      </c>
      <c r="D45" s="87">
        <v>0.92886186443838881</v>
      </c>
      <c r="E45" s="68">
        <v>-10.196494954859276</v>
      </c>
      <c r="F45" s="68">
        <v>59.300821917808221</v>
      </c>
      <c r="G45" s="69">
        <v>4681</v>
      </c>
      <c r="H45" s="69">
        <v>4432</v>
      </c>
      <c r="I45" s="69">
        <v>2620</v>
      </c>
      <c r="J45" s="24"/>
    </row>
    <row r="46" spans="1:10" ht="15" customHeight="1">
      <c r="A46" s="52" t="s">
        <v>308</v>
      </c>
      <c r="B46" s="52" t="s">
        <v>758</v>
      </c>
      <c r="C46" s="53">
        <v>5219</v>
      </c>
      <c r="D46" s="59">
        <v>-0.19124115509657713</v>
      </c>
      <c r="E46" s="54">
        <v>-2.8300130329547528</v>
      </c>
      <c r="F46" s="54">
        <v>59.761822970342379</v>
      </c>
      <c r="G46" s="55">
        <v>814</v>
      </c>
      <c r="H46" s="55">
        <v>824</v>
      </c>
      <c r="I46" s="55">
        <v>521</v>
      </c>
      <c r="J46" s="23"/>
    </row>
    <row r="47" spans="1:10" ht="15" customHeight="1">
      <c r="A47" s="52" t="s">
        <v>310</v>
      </c>
      <c r="B47" s="52" t="s">
        <v>759</v>
      </c>
      <c r="C47" s="53">
        <v>5522</v>
      </c>
      <c r="D47" s="59">
        <v>3.6995305164319205</v>
      </c>
      <c r="E47" s="54">
        <v>-3.6300174520069817</v>
      </c>
      <c r="F47" s="54">
        <v>61.403313688424333</v>
      </c>
      <c r="G47" s="55">
        <v>911</v>
      </c>
      <c r="H47" s="55">
        <v>714</v>
      </c>
      <c r="I47" s="55">
        <v>422</v>
      </c>
      <c r="J47" s="23"/>
    </row>
    <row r="48" spans="1:10" ht="15" customHeight="1">
      <c r="A48" s="52" t="s">
        <v>312</v>
      </c>
      <c r="B48" s="52" t="s">
        <v>760</v>
      </c>
      <c r="C48" s="53">
        <v>3056</v>
      </c>
      <c r="D48" s="59">
        <v>0.29537249753856543</v>
      </c>
      <c r="E48" s="54">
        <v>-8.1178592904389717</v>
      </c>
      <c r="F48" s="54">
        <v>60.193027378373053</v>
      </c>
      <c r="G48" s="55">
        <v>524</v>
      </c>
      <c r="H48" s="55">
        <v>515</v>
      </c>
      <c r="I48" s="55">
        <v>302</v>
      </c>
      <c r="J48" s="23"/>
    </row>
    <row r="49" spans="1:10" ht="15" customHeight="1">
      <c r="A49" s="52" t="s">
        <v>315</v>
      </c>
      <c r="B49" s="52" t="s">
        <v>761</v>
      </c>
      <c r="C49" s="53">
        <v>4351</v>
      </c>
      <c r="D49" s="59">
        <v>0.53142329020332113</v>
      </c>
      <c r="E49" s="54">
        <v>-5.124291321412997</v>
      </c>
      <c r="F49" s="54">
        <v>58.059781158259938</v>
      </c>
      <c r="G49" s="55">
        <v>729</v>
      </c>
      <c r="H49" s="55">
        <v>706</v>
      </c>
      <c r="I49" s="55">
        <v>372</v>
      </c>
      <c r="J49" s="23"/>
    </row>
    <row r="50" spans="1:10" ht="15.75" customHeight="1">
      <c r="A50" s="52" t="s">
        <v>317</v>
      </c>
      <c r="B50" s="52" t="s">
        <v>762</v>
      </c>
      <c r="C50" s="53">
        <v>8908</v>
      </c>
      <c r="D50" s="59">
        <v>0.33791394458211244</v>
      </c>
      <c r="E50" s="54">
        <v>-19.856050382366178</v>
      </c>
      <c r="F50" s="54">
        <v>58.11586638830898</v>
      </c>
      <c r="G50" s="55">
        <v>1703</v>
      </c>
      <c r="H50" s="55">
        <v>1673</v>
      </c>
      <c r="I50" s="55">
        <v>1003</v>
      </c>
      <c r="J50" s="23"/>
    </row>
    <row r="51" spans="1:10">
      <c r="D51" s="22"/>
    </row>
    <row r="52" spans="1:10">
      <c r="B52" s="25"/>
      <c r="C52" s="26"/>
      <c r="D52" s="27"/>
      <c r="E52" s="27"/>
      <c r="F52" s="27"/>
      <c r="G52" s="27"/>
      <c r="H52" s="27"/>
    </row>
  </sheetData>
  <mergeCells count="12"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>
      <selection activeCell="C4" sqref="C4"/>
    </sheetView>
  </sheetViews>
  <sheetFormatPr defaultRowHeight="12.75"/>
  <cols>
    <col min="1" max="1" width="5.42578125" style="2" customWidth="1"/>
    <col min="2" max="2" width="21.42578125" style="2" customWidth="1"/>
    <col min="3" max="3" width="15.85546875" style="2" customWidth="1"/>
    <col min="4" max="4" width="13.28515625" style="2" customWidth="1"/>
    <col min="5" max="5" width="9.7109375" style="2" customWidth="1"/>
    <col min="6" max="6" width="8.28515625" style="2" customWidth="1"/>
    <col min="7" max="7" width="14" style="2" customWidth="1"/>
    <col min="8" max="8" width="13.85546875" style="2" customWidth="1"/>
    <col min="9" max="9" width="16" style="2" customWidth="1"/>
    <col min="10" max="10" width="13.140625" style="2" customWidth="1"/>
    <col min="11" max="11" width="11.140625" style="2" customWidth="1"/>
    <col min="12" max="12" width="16.5703125" style="2" customWidth="1"/>
    <col min="13" max="13" width="11.85546875" style="2" customWidth="1"/>
    <col min="14" max="14" width="12.42578125" style="2" customWidth="1"/>
    <col min="15" max="15" width="17.85546875" style="2" customWidth="1"/>
    <col min="16" max="16" width="16.42578125" style="2" customWidth="1"/>
    <col min="17" max="17" width="9.140625" style="2"/>
    <col min="18" max="18" width="15.5703125" style="2" customWidth="1"/>
    <col min="19" max="16384" width="9.140625" style="2"/>
  </cols>
  <sheetData>
    <row r="1" spans="1:19" ht="14.25" customHeight="1">
      <c r="A1" s="298" t="s">
        <v>967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30"/>
      <c r="S1" s="86" t="s">
        <v>743</v>
      </c>
    </row>
    <row r="2" spans="1:19" ht="14.25" customHeight="1">
      <c r="A2" s="295" t="s">
        <v>804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8"/>
    </row>
    <row r="3" spans="1:19" s="152" customFormat="1" ht="98.25" customHeight="1">
      <c r="A3" s="215" t="s">
        <v>1</v>
      </c>
      <c r="B3" s="44" t="s">
        <v>2</v>
      </c>
      <c r="C3" s="216" t="s">
        <v>56</v>
      </c>
      <c r="D3" s="216" t="s">
        <v>57</v>
      </c>
      <c r="E3" s="216" t="s">
        <v>70</v>
      </c>
      <c r="F3" s="216" t="s">
        <v>71</v>
      </c>
      <c r="G3" s="216" t="s">
        <v>65</v>
      </c>
      <c r="H3" s="216" t="s">
        <v>133</v>
      </c>
      <c r="I3" s="216" t="s">
        <v>916</v>
      </c>
      <c r="J3" s="216" t="s">
        <v>185</v>
      </c>
      <c r="K3" s="216" t="s">
        <v>186</v>
      </c>
      <c r="L3" s="216" t="s">
        <v>187</v>
      </c>
      <c r="M3" s="216" t="s">
        <v>188</v>
      </c>
      <c r="N3" s="216" t="s">
        <v>189</v>
      </c>
      <c r="O3" s="216" t="s">
        <v>190</v>
      </c>
      <c r="P3" s="216" t="s">
        <v>191</v>
      </c>
      <c r="Q3" s="216" t="s">
        <v>58</v>
      </c>
      <c r="R3" s="217" t="s">
        <v>968</v>
      </c>
    </row>
    <row r="4" spans="1:19" ht="15">
      <c r="A4" s="126" t="s">
        <v>124</v>
      </c>
      <c r="B4" s="52" t="s">
        <v>153</v>
      </c>
      <c r="C4" s="6">
        <v>1</v>
      </c>
      <c r="D4" s="6">
        <v>4</v>
      </c>
      <c r="E4" s="6">
        <v>25</v>
      </c>
      <c r="F4" s="6">
        <v>4</v>
      </c>
      <c r="G4" s="6">
        <v>0</v>
      </c>
      <c r="H4" s="6">
        <v>0</v>
      </c>
      <c r="I4" s="6">
        <v>0</v>
      </c>
      <c r="J4" s="6">
        <v>0</v>
      </c>
      <c r="K4" s="6">
        <v>1</v>
      </c>
      <c r="L4" s="53">
        <v>0</v>
      </c>
      <c r="M4" s="53">
        <v>0</v>
      </c>
      <c r="N4" s="53">
        <v>0</v>
      </c>
      <c r="O4" s="53">
        <v>1</v>
      </c>
      <c r="P4" s="53">
        <v>0</v>
      </c>
      <c r="Q4" s="53">
        <v>0</v>
      </c>
      <c r="R4" s="58">
        <v>36</v>
      </c>
    </row>
    <row r="5" spans="1:19" ht="15">
      <c r="A5" s="126" t="s">
        <v>125</v>
      </c>
      <c r="B5" s="52" t="s">
        <v>229</v>
      </c>
      <c r="C5" s="6">
        <v>1</v>
      </c>
      <c r="D5" s="6">
        <v>2</v>
      </c>
      <c r="E5" s="6">
        <v>0</v>
      </c>
      <c r="F5" s="6">
        <v>2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53">
        <v>0</v>
      </c>
      <c r="M5" s="53">
        <v>0</v>
      </c>
      <c r="N5" s="53">
        <v>0</v>
      </c>
      <c r="O5" s="53">
        <v>6</v>
      </c>
      <c r="P5" s="53">
        <v>0</v>
      </c>
      <c r="Q5" s="53">
        <v>0</v>
      </c>
      <c r="R5" s="58">
        <v>11</v>
      </c>
    </row>
    <row r="6" spans="1:19" ht="15">
      <c r="A6" s="126" t="s">
        <v>126</v>
      </c>
      <c r="B6" s="52" t="s">
        <v>154</v>
      </c>
      <c r="C6" s="6">
        <v>0</v>
      </c>
      <c r="D6" s="6">
        <v>0</v>
      </c>
      <c r="E6" s="6">
        <v>2</v>
      </c>
      <c r="F6" s="6">
        <v>1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53">
        <v>0</v>
      </c>
      <c r="M6" s="53">
        <v>0</v>
      </c>
      <c r="N6" s="53">
        <v>0</v>
      </c>
      <c r="O6" s="53">
        <v>2</v>
      </c>
      <c r="P6" s="53">
        <v>1</v>
      </c>
      <c r="Q6" s="53">
        <v>0</v>
      </c>
      <c r="R6" s="58">
        <v>6</v>
      </c>
    </row>
    <row r="7" spans="1:19" ht="15">
      <c r="A7" s="126" t="s">
        <v>127</v>
      </c>
      <c r="B7" s="52" t="s">
        <v>155</v>
      </c>
      <c r="C7" s="6">
        <v>0</v>
      </c>
      <c r="D7" s="6">
        <v>0</v>
      </c>
      <c r="E7" s="6">
        <v>18</v>
      </c>
      <c r="F7" s="6">
        <v>1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53">
        <v>0</v>
      </c>
      <c r="M7" s="53">
        <v>0</v>
      </c>
      <c r="N7" s="53">
        <v>0</v>
      </c>
      <c r="O7" s="53">
        <v>2</v>
      </c>
      <c r="P7" s="53">
        <v>2</v>
      </c>
      <c r="Q7" s="53">
        <v>0</v>
      </c>
      <c r="R7" s="58">
        <v>23</v>
      </c>
    </row>
    <row r="8" spans="1:19" ht="15">
      <c r="A8" s="126" t="s">
        <v>128</v>
      </c>
      <c r="B8" s="52" t="s">
        <v>156</v>
      </c>
      <c r="C8" s="6">
        <v>0</v>
      </c>
      <c r="D8" s="6">
        <v>0</v>
      </c>
      <c r="E8" s="6">
        <v>8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1</v>
      </c>
      <c r="L8" s="53">
        <v>0</v>
      </c>
      <c r="M8" s="53">
        <v>0</v>
      </c>
      <c r="N8" s="53">
        <v>0</v>
      </c>
      <c r="O8" s="53">
        <v>11</v>
      </c>
      <c r="P8" s="53">
        <v>0</v>
      </c>
      <c r="Q8" s="53">
        <v>1</v>
      </c>
      <c r="R8" s="58">
        <v>22</v>
      </c>
    </row>
    <row r="9" spans="1:19" ht="15">
      <c r="A9" s="126" t="s">
        <v>129</v>
      </c>
      <c r="B9" s="52" t="s">
        <v>157</v>
      </c>
      <c r="C9" s="6">
        <v>0</v>
      </c>
      <c r="D9" s="6">
        <v>0</v>
      </c>
      <c r="E9" s="6">
        <v>0</v>
      </c>
      <c r="F9" s="6">
        <v>5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53">
        <v>0</v>
      </c>
      <c r="M9" s="53">
        <v>0</v>
      </c>
      <c r="N9" s="53">
        <v>0</v>
      </c>
      <c r="O9" s="53">
        <v>0</v>
      </c>
      <c r="P9" s="53">
        <v>3</v>
      </c>
      <c r="Q9" s="53">
        <v>3</v>
      </c>
      <c r="R9" s="58">
        <v>11</v>
      </c>
    </row>
    <row r="10" spans="1:19" ht="15">
      <c r="A10" s="126" t="s">
        <v>130</v>
      </c>
      <c r="B10" s="52" t="s">
        <v>158</v>
      </c>
      <c r="C10" s="6">
        <v>1</v>
      </c>
      <c r="D10" s="6">
        <v>4</v>
      </c>
      <c r="E10" s="6">
        <v>2</v>
      </c>
      <c r="F10" s="6">
        <v>1</v>
      </c>
      <c r="G10" s="6">
        <v>0</v>
      </c>
      <c r="H10" s="6">
        <v>0</v>
      </c>
      <c r="I10" s="6">
        <v>0</v>
      </c>
      <c r="J10" s="6">
        <v>0</v>
      </c>
      <c r="K10" s="6">
        <v>4</v>
      </c>
      <c r="L10" s="53">
        <v>0</v>
      </c>
      <c r="M10" s="53">
        <v>0</v>
      </c>
      <c r="N10" s="53">
        <v>0</v>
      </c>
      <c r="O10" s="53">
        <v>0</v>
      </c>
      <c r="P10" s="53">
        <v>16</v>
      </c>
      <c r="Q10" s="53">
        <v>0</v>
      </c>
      <c r="R10" s="58">
        <v>28</v>
      </c>
    </row>
    <row r="11" spans="1:19" s="28" customFormat="1" ht="15" customHeight="1">
      <c r="A11" s="127" t="s">
        <v>270</v>
      </c>
      <c r="B11" s="56" t="s">
        <v>32</v>
      </c>
      <c r="C11" s="6">
        <v>0</v>
      </c>
      <c r="D11" s="6">
        <v>3</v>
      </c>
      <c r="E11" s="6">
        <v>0</v>
      </c>
      <c r="F11" s="6">
        <v>1</v>
      </c>
      <c r="G11" s="6">
        <v>0</v>
      </c>
      <c r="H11" s="6">
        <v>0</v>
      </c>
      <c r="I11" s="6">
        <v>0</v>
      </c>
      <c r="J11" s="6">
        <v>0</v>
      </c>
      <c r="K11" s="6">
        <v>3</v>
      </c>
      <c r="L11" s="53">
        <v>0</v>
      </c>
      <c r="M11" s="53">
        <v>0</v>
      </c>
      <c r="N11" s="53">
        <v>0</v>
      </c>
      <c r="O11" s="53">
        <v>0</v>
      </c>
      <c r="P11" s="53">
        <v>6</v>
      </c>
      <c r="Q11" s="53">
        <v>0</v>
      </c>
      <c r="R11" s="58">
        <v>13</v>
      </c>
    </row>
    <row r="12" spans="1:19" s="28" customFormat="1" ht="15.75" customHeight="1">
      <c r="A12" s="127" t="s">
        <v>271</v>
      </c>
      <c r="B12" s="56" t="s">
        <v>35</v>
      </c>
      <c r="C12" s="6">
        <v>1</v>
      </c>
      <c r="D12" s="6">
        <v>1</v>
      </c>
      <c r="E12" s="6">
        <v>2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1</v>
      </c>
      <c r="L12" s="53">
        <v>0</v>
      </c>
      <c r="M12" s="53">
        <v>0</v>
      </c>
      <c r="N12" s="53">
        <v>0</v>
      </c>
      <c r="O12" s="53">
        <v>0</v>
      </c>
      <c r="P12" s="53">
        <v>10</v>
      </c>
      <c r="Q12" s="53">
        <v>0</v>
      </c>
      <c r="R12" s="58">
        <v>15</v>
      </c>
    </row>
    <row r="13" spans="1:19" ht="15">
      <c r="A13" s="126" t="s">
        <v>131</v>
      </c>
      <c r="B13" s="52" t="s">
        <v>159</v>
      </c>
      <c r="C13" s="6">
        <v>0</v>
      </c>
      <c r="D13" s="6">
        <v>0</v>
      </c>
      <c r="E13" s="6">
        <v>6</v>
      </c>
      <c r="F13" s="6">
        <v>1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53">
        <v>0</v>
      </c>
      <c r="M13" s="53">
        <v>0</v>
      </c>
      <c r="N13" s="53">
        <v>0</v>
      </c>
      <c r="O13" s="53">
        <v>3</v>
      </c>
      <c r="P13" s="53">
        <v>3</v>
      </c>
      <c r="Q13" s="53">
        <v>0</v>
      </c>
      <c r="R13" s="58">
        <v>13</v>
      </c>
    </row>
    <row r="14" spans="1:19" ht="15">
      <c r="A14" s="126" t="s">
        <v>132</v>
      </c>
      <c r="B14" s="52" t="s">
        <v>160</v>
      </c>
      <c r="C14" s="6">
        <v>0</v>
      </c>
      <c r="D14" s="6">
        <v>0</v>
      </c>
      <c r="E14" s="6">
        <v>2</v>
      </c>
      <c r="F14" s="6">
        <v>1</v>
      </c>
      <c r="G14" s="6">
        <v>0</v>
      </c>
      <c r="H14" s="6">
        <v>0</v>
      </c>
      <c r="I14" s="6">
        <v>0</v>
      </c>
      <c r="J14" s="6">
        <v>0</v>
      </c>
      <c r="K14" s="6">
        <v>2</v>
      </c>
      <c r="L14" s="53">
        <v>0</v>
      </c>
      <c r="M14" s="53">
        <v>0</v>
      </c>
      <c r="N14" s="53">
        <v>0</v>
      </c>
      <c r="O14" s="53">
        <v>1</v>
      </c>
      <c r="P14" s="53">
        <v>2</v>
      </c>
      <c r="Q14" s="53">
        <v>0</v>
      </c>
      <c r="R14" s="58">
        <v>8</v>
      </c>
    </row>
    <row r="15" spans="1:19" ht="15">
      <c r="A15" s="126" t="s">
        <v>3</v>
      </c>
      <c r="B15" s="52" t="s">
        <v>161</v>
      </c>
      <c r="C15" s="6">
        <v>1</v>
      </c>
      <c r="D15" s="6">
        <v>6</v>
      </c>
      <c r="E15" s="6">
        <v>10</v>
      </c>
      <c r="F15" s="6">
        <v>5</v>
      </c>
      <c r="G15" s="6">
        <v>0</v>
      </c>
      <c r="H15" s="6">
        <v>0</v>
      </c>
      <c r="I15" s="6">
        <v>0</v>
      </c>
      <c r="J15" s="6">
        <v>0</v>
      </c>
      <c r="K15" s="6">
        <v>2</v>
      </c>
      <c r="L15" s="53">
        <v>0</v>
      </c>
      <c r="M15" s="53">
        <v>0</v>
      </c>
      <c r="N15" s="53">
        <v>0</v>
      </c>
      <c r="O15" s="53">
        <v>18</v>
      </c>
      <c r="P15" s="53">
        <v>5</v>
      </c>
      <c r="Q15" s="53">
        <v>1</v>
      </c>
      <c r="R15" s="58">
        <v>48</v>
      </c>
    </row>
    <row r="16" spans="1:19" s="28" customFormat="1" ht="13.5" customHeight="1">
      <c r="A16" s="127" t="s">
        <v>4</v>
      </c>
      <c r="B16" s="56" t="s">
        <v>32</v>
      </c>
      <c r="C16" s="6">
        <v>1</v>
      </c>
      <c r="D16" s="6">
        <v>4</v>
      </c>
      <c r="E16" s="6">
        <v>4</v>
      </c>
      <c r="F16" s="6">
        <v>1</v>
      </c>
      <c r="G16" s="6">
        <v>0</v>
      </c>
      <c r="H16" s="6">
        <v>0</v>
      </c>
      <c r="I16" s="6">
        <v>0</v>
      </c>
      <c r="J16" s="6">
        <v>0</v>
      </c>
      <c r="K16" s="6">
        <v>2</v>
      </c>
      <c r="L16" s="53">
        <v>0</v>
      </c>
      <c r="M16" s="53">
        <v>0</v>
      </c>
      <c r="N16" s="53">
        <v>0</v>
      </c>
      <c r="O16" s="53">
        <v>15</v>
      </c>
      <c r="P16" s="53">
        <v>3</v>
      </c>
      <c r="Q16" s="53">
        <v>0</v>
      </c>
      <c r="R16" s="58">
        <v>30</v>
      </c>
    </row>
    <row r="17" spans="1:18" s="28" customFormat="1" ht="14.25" customHeight="1">
      <c r="A17" s="127" t="s">
        <v>5</v>
      </c>
      <c r="B17" s="56" t="s">
        <v>31</v>
      </c>
      <c r="C17" s="6">
        <v>0</v>
      </c>
      <c r="D17" s="6">
        <v>2</v>
      </c>
      <c r="E17" s="6">
        <v>6</v>
      </c>
      <c r="F17" s="6">
        <v>4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53">
        <v>0</v>
      </c>
      <c r="M17" s="53">
        <v>0</v>
      </c>
      <c r="N17" s="53">
        <v>0</v>
      </c>
      <c r="O17" s="53">
        <v>3</v>
      </c>
      <c r="P17" s="53">
        <v>2</v>
      </c>
      <c r="Q17" s="53">
        <v>1</v>
      </c>
      <c r="R17" s="58">
        <v>18</v>
      </c>
    </row>
    <row r="18" spans="1:18" ht="15">
      <c r="A18" s="126" t="s">
        <v>6</v>
      </c>
      <c r="B18" s="52" t="s">
        <v>162</v>
      </c>
      <c r="C18" s="6">
        <v>1</v>
      </c>
      <c r="D18" s="6">
        <v>0</v>
      </c>
      <c r="E18" s="6">
        <v>23</v>
      </c>
      <c r="F18" s="6">
        <v>5</v>
      </c>
      <c r="G18" s="6">
        <v>2</v>
      </c>
      <c r="H18" s="6">
        <v>0</v>
      </c>
      <c r="I18" s="6">
        <v>0</v>
      </c>
      <c r="J18" s="6">
        <v>0</v>
      </c>
      <c r="K18" s="6">
        <v>1</v>
      </c>
      <c r="L18" s="53">
        <v>0</v>
      </c>
      <c r="M18" s="53">
        <v>0</v>
      </c>
      <c r="N18" s="53">
        <v>0</v>
      </c>
      <c r="O18" s="53">
        <v>0</v>
      </c>
      <c r="P18" s="53">
        <v>2</v>
      </c>
      <c r="Q18" s="53">
        <v>0</v>
      </c>
      <c r="R18" s="58">
        <v>34</v>
      </c>
    </row>
    <row r="19" spans="1:18" ht="15">
      <c r="A19" s="126" t="s">
        <v>7</v>
      </c>
      <c r="B19" s="52" t="s">
        <v>163</v>
      </c>
      <c r="C19" s="6">
        <v>0</v>
      </c>
      <c r="D19" s="6">
        <v>0</v>
      </c>
      <c r="E19" s="6">
        <v>9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1</v>
      </c>
      <c r="L19" s="53">
        <v>0</v>
      </c>
      <c r="M19" s="53">
        <v>0</v>
      </c>
      <c r="N19" s="53">
        <v>0</v>
      </c>
      <c r="O19" s="53">
        <v>1</v>
      </c>
      <c r="P19" s="53">
        <v>6</v>
      </c>
      <c r="Q19" s="53">
        <v>1</v>
      </c>
      <c r="R19" s="58">
        <v>18</v>
      </c>
    </row>
    <row r="20" spans="1:18" ht="15">
      <c r="A20" s="126" t="s">
        <v>8</v>
      </c>
      <c r="B20" s="52" t="s">
        <v>164</v>
      </c>
      <c r="C20" s="6">
        <v>1</v>
      </c>
      <c r="D20" s="6">
        <v>0</v>
      </c>
      <c r="E20" s="6">
        <v>6</v>
      </c>
      <c r="F20" s="6">
        <v>2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53">
        <v>0</v>
      </c>
      <c r="M20" s="53">
        <v>0</v>
      </c>
      <c r="N20" s="53">
        <v>0</v>
      </c>
      <c r="O20" s="53">
        <v>8</v>
      </c>
      <c r="P20" s="53">
        <v>2</v>
      </c>
      <c r="Q20" s="53">
        <v>2</v>
      </c>
      <c r="R20" s="58">
        <v>21</v>
      </c>
    </row>
    <row r="21" spans="1:18" s="28" customFormat="1" ht="12.75" customHeight="1">
      <c r="A21" s="127" t="s">
        <v>9</v>
      </c>
      <c r="B21" s="56" t="s">
        <v>32</v>
      </c>
      <c r="C21" s="6">
        <v>1</v>
      </c>
      <c r="D21" s="6">
        <v>0</v>
      </c>
      <c r="E21" s="6">
        <v>3</v>
      </c>
      <c r="F21" s="6">
        <v>1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53">
        <v>0</v>
      </c>
      <c r="M21" s="53">
        <v>0</v>
      </c>
      <c r="N21" s="53">
        <v>0</v>
      </c>
      <c r="O21" s="53">
        <v>3</v>
      </c>
      <c r="P21" s="53">
        <v>1</v>
      </c>
      <c r="Q21" s="53">
        <v>0</v>
      </c>
      <c r="R21" s="58">
        <v>9</v>
      </c>
    </row>
    <row r="22" spans="1:18" s="28" customFormat="1" ht="14.25" customHeight="1">
      <c r="A22" s="127" t="s">
        <v>10</v>
      </c>
      <c r="B22" s="56" t="s">
        <v>33</v>
      </c>
      <c r="C22" s="6">
        <v>0</v>
      </c>
      <c r="D22" s="6">
        <v>0</v>
      </c>
      <c r="E22" s="6">
        <v>3</v>
      </c>
      <c r="F22" s="6">
        <v>1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53">
        <v>0</v>
      </c>
      <c r="M22" s="53">
        <v>0</v>
      </c>
      <c r="N22" s="53">
        <v>0</v>
      </c>
      <c r="O22" s="53">
        <v>5</v>
      </c>
      <c r="P22" s="53">
        <v>1</v>
      </c>
      <c r="Q22" s="53">
        <v>2</v>
      </c>
      <c r="R22" s="58">
        <v>12</v>
      </c>
    </row>
    <row r="23" spans="1:18" ht="15">
      <c r="A23" s="126" t="s">
        <v>11</v>
      </c>
      <c r="B23" s="52" t="s">
        <v>165</v>
      </c>
      <c r="C23" s="6">
        <v>1</v>
      </c>
      <c r="D23" s="6">
        <v>0</v>
      </c>
      <c r="E23" s="6">
        <v>1</v>
      </c>
      <c r="F23" s="6">
        <v>1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53">
        <v>0</v>
      </c>
      <c r="M23" s="53">
        <v>0</v>
      </c>
      <c r="N23" s="53">
        <v>0</v>
      </c>
      <c r="O23" s="53">
        <v>2</v>
      </c>
      <c r="P23" s="53">
        <v>0</v>
      </c>
      <c r="Q23" s="53">
        <v>0</v>
      </c>
      <c r="R23" s="58">
        <v>5</v>
      </c>
    </row>
    <row r="24" spans="1:18" ht="15">
      <c r="A24" s="126" t="s">
        <v>12</v>
      </c>
      <c r="B24" s="52" t="s">
        <v>166</v>
      </c>
      <c r="C24" s="6">
        <v>0</v>
      </c>
      <c r="D24" s="6">
        <v>0</v>
      </c>
      <c r="E24" s="6">
        <v>20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53">
        <v>0</v>
      </c>
      <c r="M24" s="53">
        <v>0</v>
      </c>
      <c r="N24" s="53">
        <v>0</v>
      </c>
      <c r="O24" s="53">
        <v>10</v>
      </c>
      <c r="P24" s="53">
        <v>2</v>
      </c>
      <c r="Q24" s="53">
        <v>0</v>
      </c>
      <c r="R24" s="58">
        <v>32</v>
      </c>
    </row>
    <row r="25" spans="1:18" ht="15">
      <c r="A25" s="126" t="s">
        <v>13</v>
      </c>
      <c r="B25" s="52" t="s">
        <v>167</v>
      </c>
      <c r="C25" s="6">
        <v>1</v>
      </c>
      <c r="D25" s="6">
        <v>0</v>
      </c>
      <c r="E25" s="6">
        <v>10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53">
        <v>0</v>
      </c>
      <c r="M25" s="53">
        <v>0</v>
      </c>
      <c r="N25" s="53">
        <v>0</v>
      </c>
      <c r="O25" s="53">
        <v>0</v>
      </c>
      <c r="P25" s="53">
        <v>1</v>
      </c>
      <c r="Q25" s="53">
        <v>2</v>
      </c>
      <c r="R25" s="58">
        <v>14</v>
      </c>
    </row>
    <row r="26" spans="1:18" ht="15">
      <c r="A26" s="126" t="s">
        <v>14</v>
      </c>
      <c r="B26" s="52" t="s">
        <v>168</v>
      </c>
      <c r="C26" s="6">
        <v>0</v>
      </c>
      <c r="D26" s="6">
        <v>0</v>
      </c>
      <c r="E26" s="6">
        <v>12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53">
        <v>0</v>
      </c>
      <c r="M26" s="53">
        <v>0</v>
      </c>
      <c r="N26" s="53">
        <v>0</v>
      </c>
      <c r="O26" s="53">
        <v>12</v>
      </c>
      <c r="P26" s="53">
        <v>3</v>
      </c>
      <c r="Q26" s="53">
        <v>1</v>
      </c>
      <c r="R26" s="58">
        <v>28</v>
      </c>
    </row>
    <row r="27" spans="1:18" ht="15">
      <c r="A27" s="126" t="s">
        <v>15</v>
      </c>
      <c r="B27" s="52" t="s">
        <v>169</v>
      </c>
      <c r="C27" s="6">
        <v>0</v>
      </c>
      <c r="D27" s="6">
        <v>0</v>
      </c>
      <c r="E27" s="6">
        <v>8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53">
        <v>0</v>
      </c>
      <c r="M27" s="53">
        <v>0</v>
      </c>
      <c r="N27" s="53">
        <v>0</v>
      </c>
      <c r="O27" s="53">
        <v>1</v>
      </c>
      <c r="P27" s="53">
        <v>0</v>
      </c>
      <c r="Q27" s="53">
        <v>0</v>
      </c>
      <c r="R27" s="58">
        <v>9</v>
      </c>
    </row>
    <row r="28" spans="1:18" ht="15">
      <c r="A28" s="126" t="s">
        <v>16</v>
      </c>
      <c r="B28" s="52" t="s">
        <v>170</v>
      </c>
      <c r="C28" s="6">
        <v>1</v>
      </c>
      <c r="D28" s="6">
        <v>0</v>
      </c>
      <c r="E28" s="6">
        <v>1</v>
      </c>
      <c r="F28" s="6">
        <v>32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53">
        <v>0</v>
      </c>
      <c r="M28" s="53">
        <v>0</v>
      </c>
      <c r="N28" s="53">
        <v>0</v>
      </c>
      <c r="O28" s="53">
        <v>6</v>
      </c>
      <c r="P28" s="53">
        <v>0</v>
      </c>
      <c r="Q28" s="53">
        <v>4</v>
      </c>
      <c r="R28" s="58">
        <v>44</v>
      </c>
    </row>
    <row r="29" spans="1:18" ht="15">
      <c r="A29" s="126" t="s">
        <v>17</v>
      </c>
      <c r="B29" s="52" t="s">
        <v>171</v>
      </c>
      <c r="C29" s="6">
        <v>0</v>
      </c>
      <c r="D29" s="6">
        <v>0</v>
      </c>
      <c r="E29" s="6">
        <v>1</v>
      </c>
      <c r="F29" s="6">
        <v>5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53">
        <v>0</v>
      </c>
      <c r="M29" s="53">
        <v>0</v>
      </c>
      <c r="N29" s="53">
        <v>0</v>
      </c>
      <c r="O29" s="53">
        <v>2</v>
      </c>
      <c r="P29" s="53">
        <v>6</v>
      </c>
      <c r="Q29" s="53">
        <v>1</v>
      </c>
      <c r="R29" s="58">
        <v>15</v>
      </c>
    </row>
    <row r="30" spans="1:18" ht="15">
      <c r="A30" s="126" t="s">
        <v>18</v>
      </c>
      <c r="B30" s="52" t="s">
        <v>172</v>
      </c>
      <c r="C30" s="6">
        <v>2</v>
      </c>
      <c r="D30" s="6">
        <v>0</v>
      </c>
      <c r="E30" s="6">
        <v>2</v>
      </c>
      <c r="F30" s="6">
        <v>3</v>
      </c>
      <c r="G30" s="6">
        <v>0</v>
      </c>
      <c r="H30" s="6">
        <v>0</v>
      </c>
      <c r="I30" s="6">
        <v>0</v>
      </c>
      <c r="J30" s="6">
        <v>3</v>
      </c>
      <c r="K30" s="6">
        <v>3</v>
      </c>
      <c r="L30" s="53">
        <v>1</v>
      </c>
      <c r="M30" s="53">
        <v>0</v>
      </c>
      <c r="N30" s="53">
        <v>0</v>
      </c>
      <c r="O30" s="53">
        <v>49</v>
      </c>
      <c r="P30" s="53">
        <v>0</v>
      </c>
      <c r="Q30" s="53">
        <v>1</v>
      </c>
      <c r="R30" s="58">
        <v>64</v>
      </c>
    </row>
    <row r="31" spans="1:18" s="28" customFormat="1" ht="15.75" customHeight="1">
      <c r="A31" s="127" t="s">
        <v>19</v>
      </c>
      <c r="B31" s="56" t="s">
        <v>32</v>
      </c>
      <c r="C31" s="6">
        <v>2</v>
      </c>
      <c r="D31" s="6">
        <v>0</v>
      </c>
      <c r="E31" s="6">
        <v>1</v>
      </c>
      <c r="F31" s="6">
        <v>1</v>
      </c>
      <c r="G31" s="6">
        <v>0</v>
      </c>
      <c r="H31" s="6">
        <v>0</v>
      </c>
      <c r="I31" s="6">
        <v>0</v>
      </c>
      <c r="J31" s="6">
        <v>0</v>
      </c>
      <c r="K31" s="6">
        <v>1</v>
      </c>
      <c r="L31" s="53">
        <v>1</v>
      </c>
      <c r="M31" s="53">
        <v>0</v>
      </c>
      <c r="N31" s="53">
        <v>0</v>
      </c>
      <c r="O31" s="53">
        <v>15</v>
      </c>
      <c r="P31" s="53">
        <v>0</v>
      </c>
      <c r="Q31" s="53">
        <v>0</v>
      </c>
      <c r="R31" s="58">
        <v>21</v>
      </c>
    </row>
    <row r="32" spans="1:18" s="28" customFormat="1" ht="15" customHeight="1">
      <c r="A32" s="127" t="s">
        <v>20</v>
      </c>
      <c r="B32" s="56" t="s">
        <v>34</v>
      </c>
      <c r="C32" s="6">
        <v>0</v>
      </c>
      <c r="D32" s="6">
        <v>0</v>
      </c>
      <c r="E32" s="6">
        <v>1</v>
      </c>
      <c r="F32" s="6">
        <v>2</v>
      </c>
      <c r="G32" s="6">
        <v>0</v>
      </c>
      <c r="H32" s="6">
        <v>0</v>
      </c>
      <c r="I32" s="6">
        <v>0</v>
      </c>
      <c r="J32" s="6">
        <v>3</v>
      </c>
      <c r="K32" s="6">
        <v>2</v>
      </c>
      <c r="L32" s="53">
        <v>0</v>
      </c>
      <c r="M32" s="53">
        <v>0</v>
      </c>
      <c r="N32" s="53">
        <v>0</v>
      </c>
      <c r="O32" s="53">
        <v>34</v>
      </c>
      <c r="P32" s="53">
        <v>0</v>
      </c>
      <c r="Q32" s="53">
        <v>1</v>
      </c>
      <c r="R32" s="58">
        <v>43</v>
      </c>
    </row>
    <row r="33" spans="1:18" ht="15">
      <c r="A33" s="126" t="s">
        <v>21</v>
      </c>
      <c r="B33" s="52" t="s">
        <v>173</v>
      </c>
      <c r="C33" s="6">
        <v>2</v>
      </c>
      <c r="D33" s="6">
        <v>0</v>
      </c>
      <c r="E33" s="6">
        <v>3</v>
      </c>
      <c r="F33" s="6">
        <v>2</v>
      </c>
      <c r="G33" s="6">
        <v>2</v>
      </c>
      <c r="H33" s="6">
        <v>0</v>
      </c>
      <c r="I33" s="6">
        <v>0</v>
      </c>
      <c r="J33" s="6">
        <v>0</v>
      </c>
      <c r="K33" s="6">
        <v>0</v>
      </c>
      <c r="L33" s="53">
        <v>0</v>
      </c>
      <c r="M33" s="53">
        <v>0</v>
      </c>
      <c r="N33" s="53">
        <v>0</v>
      </c>
      <c r="O33" s="53">
        <v>5</v>
      </c>
      <c r="P33" s="53">
        <v>1</v>
      </c>
      <c r="Q33" s="53">
        <v>0</v>
      </c>
      <c r="R33" s="58">
        <v>15</v>
      </c>
    </row>
    <row r="34" spans="1:18" ht="15">
      <c r="A34" s="126" t="s">
        <v>22</v>
      </c>
      <c r="B34" s="52" t="s">
        <v>174</v>
      </c>
      <c r="C34" s="6">
        <v>0</v>
      </c>
      <c r="D34" s="6">
        <v>0</v>
      </c>
      <c r="E34" s="6">
        <v>22</v>
      </c>
      <c r="F34" s="6">
        <v>3</v>
      </c>
      <c r="G34" s="6">
        <v>0</v>
      </c>
      <c r="H34" s="6">
        <v>0</v>
      </c>
      <c r="I34" s="6">
        <v>0</v>
      </c>
      <c r="J34" s="6">
        <v>0</v>
      </c>
      <c r="K34" s="6">
        <v>2</v>
      </c>
      <c r="L34" s="53">
        <v>0</v>
      </c>
      <c r="M34" s="53">
        <v>0</v>
      </c>
      <c r="N34" s="53">
        <v>0</v>
      </c>
      <c r="O34" s="53">
        <v>3</v>
      </c>
      <c r="P34" s="53">
        <v>1</v>
      </c>
      <c r="Q34" s="53">
        <v>0</v>
      </c>
      <c r="R34" s="58">
        <v>31</v>
      </c>
    </row>
    <row r="35" spans="1:18" ht="15">
      <c r="A35" s="126" t="s">
        <v>23</v>
      </c>
      <c r="B35" s="52" t="s">
        <v>175</v>
      </c>
      <c r="C35" s="6">
        <v>2</v>
      </c>
      <c r="D35" s="6">
        <v>0</v>
      </c>
      <c r="E35" s="6">
        <v>20</v>
      </c>
      <c r="F35" s="6">
        <v>16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53">
        <v>0</v>
      </c>
      <c r="M35" s="53">
        <v>0</v>
      </c>
      <c r="N35" s="53">
        <v>0</v>
      </c>
      <c r="O35" s="53">
        <v>8</v>
      </c>
      <c r="P35" s="53">
        <v>0</v>
      </c>
      <c r="Q35" s="53">
        <v>2</v>
      </c>
      <c r="R35" s="58">
        <v>48</v>
      </c>
    </row>
    <row r="36" spans="1:18" ht="15">
      <c r="A36" s="126" t="s">
        <v>24</v>
      </c>
      <c r="B36" s="52" t="s">
        <v>176</v>
      </c>
      <c r="C36" s="6">
        <v>0</v>
      </c>
      <c r="D36" s="6">
        <v>0</v>
      </c>
      <c r="E36" s="6">
        <v>3</v>
      </c>
      <c r="F36" s="6">
        <v>15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53">
        <v>0</v>
      </c>
      <c r="M36" s="53">
        <v>0</v>
      </c>
      <c r="N36" s="53">
        <v>0</v>
      </c>
      <c r="O36" s="53">
        <v>4</v>
      </c>
      <c r="P36" s="53">
        <v>0</v>
      </c>
      <c r="Q36" s="53">
        <v>0</v>
      </c>
      <c r="R36" s="58">
        <v>22</v>
      </c>
    </row>
    <row r="37" spans="1:18" ht="15">
      <c r="A37" s="126" t="s">
        <v>25</v>
      </c>
      <c r="B37" s="52" t="s">
        <v>177</v>
      </c>
      <c r="C37" s="6">
        <v>0</v>
      </c>
      <c r="D37" s="6">
        <v>0</v>
      </c>
      <c r="E37" s="6">
        <v>0</v>
      </c>
      <c r="F37" s="6">
        <v>4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53">
        <v>0</v>
      </c>
      <c r="M37" s="53">
        <v>0</v>
      </c>
      <c r="N37" s="53">
        <v>0</v>
      </c>
      <c r="O37" s="53">
        <v>1</v>
      </c>
      <c r="P37" s="53">
        <v>0</v>
      </c>
      <c r="Q37" s="53">
        <v>0</v>
      </c>
      <c r="R37" s="58">
        <v>5</v>
      </c>
    </row>
    <row r="38" spans="1:18" ht="15">
      <c r="A38" s="126" t="s">
        <v>26</v>
      </c>
      <c r="B38" s="52" t="s">
        <v>178</v>
      </c>
      <c r="C38" s="6">
        <v>1</v>
      </c>
      <c r="D38" s="6">
        <v>0</v>
      </c>
      <c r="E38" s="6">
        <v>1</v>
      </c>
      <c r="F38" s="6">
        <v>1</v>
      </c>
      <c r="G38" s="6">
        <v>0</v>
      </c>
      <c r="H38" s="6">
        <v>0</v>
      </c>
      <c r="I38" s="6">
        <v>0</v>
      </c>
      <c r="J38" s="6">
        <v>0</v>
      </c>
      <c r="K38" s="6">
        <v>4</v>
      </c>
      <c r="L38" s="53">
        <v>0</v>
      </c>
      <c r="M38" s="53">
        <v>0</v>
      </c>
      <c r="N38" s="53">
        <v>0</v>
      </c>
      <c r="O38" s="53">
        <v>10</v>
      </c>
      <c r="P38" s="53">
        <v>0</v>
      </c>
      <c r="Q38" s="53">
        <v>0</v>
      </c>
      <c r="R38" s="58">
        <v>17</v>
      </c>
    </row>
    <row r="39" spans="1:18" ht="15">
      <c r="A39" s="126" t="s">
        <v>27</v>
      </c>
      <c r="B39" s="52" t="s">
        <v>179</v>
      </c>
      <c r="C39" s="6">
        <v>1</v>
      </c>
      <c r="D39" s="6">
        <v>1</v>
      </c>
      <c r="E39" s="6">
        <v>1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53">
        <v>0</v>
      </c>
      <c r="M39" s="53">
        <v>0</v>
      </c>
      <c r="N39" s="53">
        <v>0</v>
      </c>
      <c r="O39" s="53">
        <v>0</v>
      </c>
      <c r="P39" s="53">
        <v>2</v>
      </c>
      <c r="Q39" s="53">
        <v>0</v>
      </c>
      <c r="R39" s="58">
        <v>5</v>
      </c>
    </row>
    <row r="40" spans="1:18" ht="15">
      <c r="A40" s="126" t="s">
        <v>28</v>
      </c>
      <c r="B40" s="52" t="s">
        <v>180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53">
        <v>0</v>
      </c>
      <c r="M40" s="53">
        <v>0</v>
      </c>
      <c r="N40" s="53">
        <v>0</v>
      </c>
      <c r="O40" s="53">
        <v>0</v>
      </c>
      <c r="P40" s="53">
        <v>1</v>
      </c>
      <c r="Q40" s="53">
        <v>0</v>
      </c>
      <c r="R40" s="58">
        <v>1</v>
      </c>
    </row>
    <row r="41" spans="1:18" ht="15">
      <c r="A41" s="126" t="s">
        <v>29</v>
      </c>
      <c r="B41" s="52" t="s">
        <v>181</v>
      </c>
      <c r="C41" s="6">
        <v>0</v>
      </c>
      <c r="D41" s="6">
        <v>0</v>
      </c>
      <c r="E41" s="6">
        <v>16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53">
        <v>0</v>
      </c>
      <c r="M41" s="53">
        <v>0</v>
      </c>
      <c r="N41" s="53">
        <v>0</v>
      </c>
      <c r="O41" s="53">
        <v>6</v>
      </c>
      <c r="P41" s="53">
        <v>1</v>
      </c>
      <c r="Q41" s="53">
        <v>0</v>
      </c>
      <c r="R41" s="58">
        <v>23</v>
      </c>
    </row>
    <row r="42" spans="1:18" ht="15">
      <c r="A42" s="126" t="s">
        <v>30</v>
      </c>
      <c r="B42" s="52" t="s">
        <v>182</v>
      </c>
      <c r="C42" s="6">
        <v>0</v>
      </c>
      <c r="D42" s="6">
        <v>0</v>
      </c>
      <c r="E42" s="6">
        <v>5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53">
        <v>0</v>
      </c>
      <c r="M42" s="53">
        <v>0</v>
      </c>
      <c r="N42" s="53">
        <v>0</v>
      </c>
      <c r="O42" s="53">
        <v>4</v>
      </c>
      <c r="P42" s="53">
        <v>12</v>
      </c>
      <c r="Q42" s="53">
        <v>0</v>
      </c>
      <c r="R42" s="58">
        <v>21</v>
      </c>
    </row>
    <row r="43" spans="1:18" ht="15">
      <c r="A43" s="126" t="s">
        <v>306</v>
      </c>
      <c r="B43" s="153" t="s">
        <v>85</v>
      </c>
      <c r="C43" s="89">
        <v>17</v>
      </c>
      <c r="D43" s="89">
        <v>17</v>
      </c>
      <c r="E43" s="89">
        <v>237</v>
      </c>
      <c r="F43" s="89">
        <v>111</v>
      </c>
      <c r="G43" s="89">
        <v>4</v>
      </c>
      <c r="H43" s="89">
        <v>0</v>
      </c>
      <c r="I43" s="89">
        <v>0</v>
      </c>
      <c r="J43" s="89">
        <v>3</v>
      </c>
      <c r="K43" s="89">
        <v>21</v>
      </c>
      <c r="L43" s="67">
        <v>1</v>
      </c>
      <c r="M43" s="67">
        <v>0</v>
      </c>
      <c r="N43" s="67">
        <v>0</v>
      </c>
      <c r="O43" s="67">
        <v>176</v>
      </c>
      <c r="P43" s="67">
        <v>72</v>
      </c>
      <c r="Q43" s="67">
        <v>19</v>
      </c>
      <c r="R43" s="88">
        <v>678</v>
      </c>
    </row>
    <row r="44" spans="1:18" ht="15">
      <c r="A44" s="126" t="s">
        <v>308</v>
      </c>
      <c r="B44" s="52" t="s">
        <v>758</v>
      </c>
      <c r="C44" s="6">
        <v>1</v>
      </c>
      <c r="D44" s="6">
        <v>4</v>
      </c>
      <c r="E44" s="6">
        <v>38</v>
      </c>
      <c r="F44" s="6">
        <v>12</v>
      </c>
      <c r="G44" s="6">
        <v>0</v>
      </c>
      <c r="H44" s="6">
        <v>0</v>
      </c>
      <c r="I44" s="6">
        <v>0</v>
      </c>
      <c r="J44" s="6">
        <v>0</v>
      </c>
      <c r="K44" s="6">
        <v>5</v>
      </c>
      <c r="L44" s="53">
        <v>0</v>
      </c>
      <c r="M44" s="53">
        <v>0</v>
      </c>
      <c r="N44" s="53">
        <v>0</v>
      </c>
      <c r="O44" s="53">
        <v>19</v>
      </c>
      <c r="P44" s="53">
        <v>37</v>
      </c>
      <c r="Q44" s="53">
        <v>6</v>
      </c>
      <c r="R44" s="58">
        <v>122</v>
      </c>
    </row>
    <row r="45" spans="1:18" ht="15">
      <c r="A45" s="126" t="s">
        <v>310</v>
      </c>
      <c r="B45" s="52" t="s">
        <v>759</v>
      </c>
      <c r="C45" s="6">
        <v>2</v>
      </c>
      <c r="D45" s="6">
        <v>6</v>
      </c>
      <c r="E45" s="6">
        <v>35</v>
      </c>
      <c r="F45" s="6">
        <v>10</v>
      </c>
      <c r="G45" s="6">
        <v>0</v>
      </c>
      <c r="H45" s="6">
        <v>0</v>
      </c>
      <c r="I45" s="6">
        <v>0</v>
      </c>
      <c r="J45" s="6">
        <v>0</v>
      </c>
      <c r="K45" s="6">
        <v>10</v>
      </c>
      <c r="L45" s="53">
        <v>0</v>
      </c>
      <c r="M45" s="53">
        <v>0</v>
      </c>
      <c r="N45" s="53">
        <v>0</v>
      </c>
      <c r="O45" s="53">
        <v>32</v>
      </c>
      <c r="P45" s="53">
        <v>8</v>
      </c>
      <c r="Q45" s="53">
        <v>1</v>
      </c>
      <c r="R45" s="58">
        <v>104</v>
      </c>
    </row>
    <row r="46" spans="1:18" ht="12.75" customHeight="1">
      <c r="A46" s="126" t="s">
        <v>312</v>
      </c>
      <c r="B46" s="52" t="s">
        <v>760</v>
      </c>
      <c r="C46" s="6">
        <v>4</v>
      </c>
      <c r="D46" s="6">
        <v>0</v>
      </c>
      <c r="E46" s="6">
        <v>50</v>
      </c>
      <c r="F46" s="6">
        <v>10</v>
      </c>
      <c r="G46" s="6">
        <v>4</v>
      </c>
      <c r="H46" s="6">
        <v>0</v>
      </c>
      <c r="I46" s="6">
        <v>0</v>
      </c>
      <c r="J46" s="6">
        <v>0</v>
      </c>
      <c r="K46" s="6">
        <v>1</v>
      </c>
      <c r="L46" s="53">
        <v>0</v>
      </c>
      <c r="M46" s="53">
        <v>0</v>
      </c>
      <c r="N46" s="53">
        <v>0</v>
      </c>
      <c r="O46" s="53">
        <v>15</v>
      </c>
      <c r="P46" s="53">
        <v>8</v>
      </c>
      <c r="Q46" s="53">
        <v>2</v>
      </c>
      <c r="R46" s="58">
        <v>94</v>
      </c>
    </row>
    <row r="47" spans="1:18" ht="15">
      <c r="A47" s="126" t="s">
        <v>315</v>
      </c>
      <c r="B47" s="52" t="s">
        <v>761</v>
      </c>
      <c r="C47" s="6">
        <v>4</v>
      </c>
      <c r="D47" s="6">
        <v>7</v>
      </c>
      <c r="E47" s="6">
        <v>32</v>
      </c>
      <c r="F47" s="6">
        <v>38</v>
      </c>
      <c r="G47" s="6">
        <v>0</v>
      </c>
      <c r="H47" s="6">
        <v>0</v>
      </c>
      <c r="I47" s="6">
        <v>0</v>
      </c>
      <c r="J47" s="6">
        <v>0</v>
      </c>
      <c r="K47" s="6">
        <v>1</v>
      </c>
      <c r="L47" s="53">
        <v>0</v>
      </c>
      <c r="M47" s="53">
        <v>0</v>
      </c>
      <c r="N47" s="53">
        <v>0</v>
      </c>
      <c r="O47" s="53">
        <v>17</v>
      </c>
      <c r="P47" s="53">
        <v>14</v>
      </c>
      <c r="Q47" s="53">
        <v>4</v>
      </c>
      <c r="R47" s="58">
        <v>117</v>
      </c>
    </row>
    <row r="48" spans="1:18" ht="14.25" customHeight="1">
      <c r="A48" s="126" t="s">
        <v>317</v>
      </c>
      <c r="B48" s="83" t="s">
        <v>762</v>
      </c>
      <c r="C48" s="171">
        <v>6</v>
      </c>
      <c r="D48" s="171">
        <v>0</v>
      </c>
      <c r="E48" s="171">
        <v>82</v>
      </c>
      <c r="F48" s="171">
        <v>41</v>
      </c>
      <c r="G48" s="171">
        <v>0</v>
      </c>
      <c r="H48" s="171">
        <v>0</v>
      </c>
      <c r="I48" s="171">
        <v>0</v>
      </c>
      <c r="J48" s="171">
        <v>3</v>
      </c>
      <c r="K48" s="171">
        <v>4</v>
      </c>
      <c r="L48" s="206">
        <v>1</v>
      </c>
      <c r="M48" s="206">
        <v>0</v>
      </c>
      <c r="N48" s="206">
        <v>0</v>
      </c>
      <c r="O48" s="206">
        <v>93</v>
      </c>
      <c r="P48" s="206">
        <v>5</v>
      </c>
      <c r="Q48" s="206">
        <v>6</v>
      </c>
      <c r="R48" s="214">
        <v>241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mergeCells count="2">
    <mergeCell ref="A1:Q1"/>
    <mergeCell ref="A2:Q2"/>
  </mergeCells>
  <phoneticPr fontId="0" type="noConversion"/>
  <hyperlinks>
    <hyperlink ref="S1" location="'spis tabel'!A1" display="'spis tabel'!A1" xr:uid="{00000000-0004-0000-0F00-000000000000}"/>
  </hyperlinks>
  <pageMargins left="0.75" right="0.75" top="1" bottom="1" header="0.5" footer="0.5"/>
  <pageSetup paperSize="9" scale="53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6" width="16.28515625" style="9" customWidth="1"/>
    <col min="7" max="7" width="13.4257812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7.85546875" style="9" customWidth="1"/>
    <col min="13" max="16384" width="9.140625" style="9"/>
  </cols>
  <sheetData>
    <row r="1" spans="1:11" ht="15" customHeight="1">
      <c r="A1" s="298" t="s">
        <v>969</v>
      </c>
      <c r="B1" s="298"/>
      <c r="C1" s="298"/>
      <c r="D1" s="298"/>
      <c r="E1" s="298"/>
      <c r="F1" s="298"/>
      <c r="G1" s="298"/>
      <c r="H1" s="298"/>
      <c r="I1" s="298"/>
      <c r="J1" s="298"/>
      <c r="K1" s="86" t="s">
        <v>743</v>
      </c>
    </row>
    <row r="2" spans="1:11" ht="15.75" customHeight="1">
      <c r="A2" s="298" t="s">
        <v>266</v>
      </c>
      <c r="B2" s="298"/>
      <c r="C2" s="298"/>
      <c r="D2" s="298"/>
      <c r="E2" s="298"/>
      <c r="F2" s="298"/>
      <c r="G2" s="298"/>
      <c r="H2" s="298"/>
      <c r="I2" s="298"/>
      <c r="J2" s="298"/>
    </row>
    <row r="3" spans="1:11" s="10" customFormat="1" ht="30" customHeight="1">
      <c r="A3" s="310" t="s">
        <v>1</v>
      </c>
      <c r="B3" s="310" t="s">
        <v>2</v>
      </c>
      <c r="C3" s="310" t="s">
        <v>77</v>
      </c>
      <c r="D3" s="34" t="s">
        <v>64</v>
      </c>
      <c r="E3" s="310" t="s">
        <v>66</v>
      </c>
      <c r="F3" s="310"/>
      <c r="G3" s="310" t="s">
        <v>84</v>
      </c>
      <c r="H3" s="310" t="s">
        <v>68</v>
      </c>
      <c r="I3" s="310"/>
      <c r="J3" s="310"/>
    </row>
    <row r="4" spans="1:11" s="10" customFormat="1" ht="16.5" customHeight="1">
      <c r="A4" s="310"/>
      <c r="B4" s="310"/>
      <c r="C4" s="310"/>
      <c r="D4" s="310" t="s">
        <v>50</v>
      </c>
      <c r="E4" s="310" t="s">
        <v>963</v>
      </c>
      <c r="F4" s="310" t="s">
        <v>964</v>
      </c>
      <c r="G4" s="310"/>
      <c r="H4" s="310" t="s">
        <v>51</v>
      </c>
      <c r="I4" s="310" t="s">
        <v>52</v>
      </c>
      <c r="J4" s="310"/>
    </row>
    <row r="5" spans="1:11" s="10" customFormat="1" ht="40.5" customHeight="1">
      <c r="A5" s="310"/>
      <c r="B5" s="310"/>
      <c r="C5" s="310"/>
      <c r="D5" s="310"/>
      <c r="E5" s="310"/>
      <c r="F5" s="310"/>
      <c r="G5" s="310"/>
      <c r="H5" s="310"/>
      <c r="I5" s="34" t="s">
        <v>55</v>
      </c>
      <c r="J5" s="34" t="s">
        <v>67</v>
      </c>
    </row>
    <row r="6" spans="1:11" ht="15">
      <c r="A6" s="52" t="s">
        <v>124</v>
      </c>
      <c r="B6" s="52" t="s">
        <v>153</v>
      </c>
      <c r="C6" s="6">
        <v>529</v>
      </c>
      <c r="D6" s="6">
        <v>328</v>
      </c>
      <c r="E6" s="59">
        <v>3.1189083820662802</v>
      </c>
      <c r="F6" s="59">
        <v>-5.7040998217468797</v>
      </c>
      <c r="G6" s="54">
        <v>42.117834394904456</v>
      </c>
      <c r="H6" s="55">
        <v>74</v>
      </c>
      <c r="I6" s="55">
        <v>58</v>
      </c>
      <c r="J6" s="55">
        <v>24</v>
      </c>
      <c r="K6" s="23"/>
    </row>
    <row r="7" spans="1:11" ht="19.899999999999999" customHeight="1">
      <c r="A7" s="52" t="s">
        <v>125</v>
      </c>
      <c r="B7" s="52" t="s">
        <v>229</v>
      </c>
      <c r="C7" s="6">
        <v>691</v>
      </c>
      <c r="D7" s="6">
        <v>375</v>
      </c>
      <c r="E7" s="59">
        <v>7.1317829457364468</v>
      </c>
      <c r="F7" s="59">
        <v>11.812297734627847</v>
      </c>
      <c r="G7" s="54">
        <v>55.502008032128515</v>
      </c>
      <c r="H7" s="55">
        <v>150</v>
      </c>
      <c r="I7" s="55">
        <v>104</v>
      </c>
      <c r="J7" s="55">
        <v>55</v>
      </c>
      <c r="K7" s="23"/>
    </row>
    <row r="8" spans="1:11" ht="15">
      <c r="A8" s="52" t="s">
        <v>126</v>
      </c>
      <c r="B8" s="52" t="s">
        <v>154</v>
      </c>
      <c r="C8" s="6">
        <v>741</v>
      </c>
      <c r="D8" s="6">
        <v>448</v>
      </c>
      <c r="E8" s="59">
        <v>8.0174927113702665</v>
      </c>
      <c r="F8" s="59">
        <v>0.13513513513514397</v>
      </c>
      <c r="G8" s="54">
        <v>35.693641618497111</v>
      </c>
      <c r="H8" s="55">
        <v>168</v>
      </c>
      <c r="I8" s="55">
        <v>113</v>
      </c>
      <c r="J8" s="55">
        <v>66</v>
      </c>
      <c r="K8" s="23"/>
    </row>
    <row r="9" spans="1:11" ht="15">
      <c r="A9" s="52" t="s">
        <v>127</v>
      </c>
      <c r="B9" s="52" t="s">
        <v>155</v>
      </c>
      <c r="C9" s="6">
        <v>849</v>
      </c>
      <c r="D9" s="6">
        <v>509</v>
      </c>
      <c r="E9" s="59">
        <v>0.71174377224198793</v>
      </c>
      <c r="F9" s="59">
        <v>-11.377870563674321</v>
      </c>
      <c r="G9" s="54">
        <v>55.635648754914811</v>
      </c>
      <c r="H9" s="55">
        <v>122</v>
      </c>
      <c r="I9" s="55">
        <v>116</v>
      </c>
      <c r="J9" s="55">
        <v>65</v>
      </c>
      <c r="K9" s="23"/>
    </row>
    <row r="10" spans="1:11" ht="15">
      <c r="A10" s="52" t="s">
        <v>128</v>
      </c>
      <c r="B10" s="52" t="s">
        <v>156</v>
      </c>
      <c r="C10" s="6">
        <v>602</v>
      </c>
      <c r="D10" s="6">
        <v>339</v>
      </c>
      <c r="E10" s="59">
        <v>2.0338983050847332</v>
      </c>
      <c r="F10" s="59">
        <v>0.16638935108153419</v>
      </c>
      <c r="G10" s="54">
        <v>63.569165786694825</v>
      </c>
      <c r="H10" s="55">
        <v>93</v>
      </c>
      <c r="I10" s="55">
        <v>81</v>
      </c>
      <c r="J10" s="55">
        <v>51</v>
      </c>
      <c r="K10" s="23"/>
    </row>
    <row r="11" spans="1:11" ht="15">
      <c r="A11" s="52" t="s">
        <v>129</v>
      </c>
      <c r="B11" s="52" t="s">
        <v>157</v>
      </c>
      <c r="C11" s="6">
        <v>630</v>
      </c>
      <c r="D11" s="6">
        <v>431</v>
      </c>
      <c r="E11" s="59">
        <v>-2.3255813953488484</v>
      </c>
      <c r="F11" s="59">
        <v>-11.516853932584269</v>
      </c>
      <c r="G11" s="54">
        <v>57.481751824817515</v>
      </c>
      <c r="H11" s="55">
        <v>106</v>
      </c>
      <c r="I11" s="55">
        <v>121</v>
      </c>
      <c r="J11" s="55">
        <v>66</v>
      </c>
      <c r="K11" s="23"/>
    </row>
    <row r="12" spans="1:11" ht="15">
      <c r="A12" s="52" t="s">
        <v>130</v>
      </c>
      <c r="B12" s="52" t="s">
        <v>158</v>
      </c>
      <c r="C12" s="6">
        <v>858</v>
      </c>
      <c r="D12" s="6">
        <v>515</v>
      </c>
      <c r="E12" s="59">
        <v>3.8740920096852278</v>
      </c>
      <c r="F12" s="59">
        <v>14.399999999999991</v>
      </c>
      <c r="G12" s="54">
        <v>34.722784297855121</v>
      </c>
      <c r="H12" s="55">
        <v>118</v>
      </c>
      <c r="I12" s="55">
        <v>86</v>
      </c>
      <c r="J12" s="55">
        <v>63</v>
      </c>
      <c r="K12" s="23"/>
    </row>
    <row r="13" spans="1:11" s="19" customFormat="1" ht="15">
      <c r="A13" s="57" t="s">
        <v>270</v>
      </c>
      <c r="B13" s="56" t="s">
        <v>32</v>
      </c>
      <c r="C13" s="6">
        <v>858</v>
      </c>
      <c r="D13" s="6">
        <v>515</v>
      </c>
      <c r="E13" s="59">
        <v>3.8740920096852278</v>
      </c>
      <c r="F13" s="59">
        <v>14.399999999999991</v>
      </c>
      <c r="G13" s="54">
        <v>91.373801916932905</v>
      </c>
      <c r="H13" s="55">
        <v>118</v>
      </c>
      <c r="I13" s="55">
        <v>86</v>
      </c>
      <c r="J13" s="55">
        <v>63</v>
      </c>
      <c r="K13" s="24"/>
    </row>
    <row r="14" spans="1:11" s="19" customFormat="1" ht="15">
      <c r="A14" s="57" t="s">
        <v>271</v>
      </c>
      <c r="B14" s="56" t="s">
        <v>35</v>
      </c>
      <c r="C14" s="6">
        <v>0</v>
      </c>
      <c r="D14" s="6">
        <v>0</v>
      </c>
      <c r="E14" s="59">
        <v>0</v>
      </c>
      <c r="F14" s="59">
        <v>0</v>
      </c>
      <c r="G14" s="54">
        <v>0</v>
      </c>
      <c r="H14" s="55">
        <v>0</v>
      </c>
      <c r="I14" s="55">
        <v>0</v>
      </c>
      <c r="J14" s="55">
        <v>0</v>
      </c>
      <c r="K14" s="24"/>
    </row>
    <row r="15" spans="1:11" ht="15">
      <c r="A15" s="52" t="s">
        <v>131</v>
      </c>
      <c r="B15" s="52" t="s">
        <v>159</v>
      </c>
      <c r="C15" s="6">
        <v>438</v>
      </c>
      <c r="D15" s="6">
        <v>265</v>
      </c>
      <c r="E15" s="59">
        <v>1.3888888888888857</v>
      </c>
      <c r="F15" s="59">
        <v>12.59640102827764</v>
      </c>
      <c r="G15" s="54">
        <v>74.237288135593218</v>
      </c>
      <c r="H15" s="55">
        <v>75</v>
      </c>
      <c r="I15" s="55">
        <v>69</v>
      </c>
      <c r="J15" s="55">
        <v>47</v>
      </c>
      <c r="K15" s="23"/>
    </row>
    <row r="16" spans="1:11" ht="15">
      <c r="A16" s="52" t="s">
        <v>132</v>
      </c>
      <c r="B16" s="52" t="s">
        <v>160</v>
      </c>
      <c r="C16" s="6">
        <v>481</v>
      </c>
      <c r="D16" s="6">
        <v>305</v>
      </c>
      <c r="E16" s="59">
        <v>7.6062639821029165</v>
      </c>
      <c r="F16" s="59">
        <v>-3.9920159680638676</v>
      </c>
      <c r="G16" s="54">
        <v>56.389214536928492</v>
      </c>
      <c r="H16" s="55">
        <v>149</v>
      </c>
      <c r="I16" s="55">
        <v>115</v>
      </c>
      <c r="J16" s="55">
        <v>55</v>
      </c>
      <c r="K16" s="23"/>
    </row>
    <row r="17" spans="1:11" ht="15">
      <c r="A17" s="52" t="s">
        <v>3</v>
      </c>
      <c r="B17" s="52" t="s">
        <v>161</v>
      </c>
      <c r="C17" s="6">
        <v>3090</v>
      </c>
      <c r="D17" s="6">
        <v>1935</v>
      </c>
      <c r="E17" s="59">
        <v>6.8095402696163063</v>
      </c>
      <c r="F17" s="59">
        <v>-2.2461246440999645</v>
      </c>
      <c r="G17" s="54">
        <v>56.273902749954473</v>
      </c>
      <c r="H17" s="55">
        <v>512</v>
      </c>
      <c r="I17" s="55">
        <v>315</v>
      </c>
      <c r="J17" s="55">
        <v>183</v>
      </c>
      <c r="K17" s="23"/>
    </row>
    <row r="18" spans="1:11" s="19" customFormat="1" ht="15">
      <c r="A18" s="57" t="s">
        <v>4</v>
      </c>
      <c r="B18" s="56" t="s">
        <v>32</v>
      </c>
      <c r="C18" s="6">
        <v>3090</v>
      </c>
      <c r="D18" s="6">
        <v>1935</v>
      </c>
      <c r="E18" s="59">
        <v>6.8095402696163063</v>
      </c>
      <c r="F18" s="59">
        <v>-2.2461246440999645</v>
      </c>
      <c r="G18" s="54">
        <v>86.433566433566426</v>
      </c>
      <c r="H18" s="55">
        <v>512</v>
      </c>
      <c r="I18" s="55">
        <v>315</v>
      </c>
      <c r="J18" s="55">
        <v>183</v>
      </c>
      <c r="K18" s="24"/>
    </row>
    <row r="19" spans="1:11" s="19" customFormat="1" ht="15">
      <c r="A19" s="57" t="s">
        <v>5</v>
      </c>
      <c r="B19" s="56" t="s">
        <v>31</v>
      </c>
      <c r="C19" s="6">
        <v>0</v>
      </c>
      <c r="D19" s="6">
        <v>0</v>
      </c>
      <c r="E19" s="59">
        <v>0</v>
      </c>
      <c r="F19" s="59">
        <v>0</v>
      </c>
      <c r="G19" s="54">
        <v>0</v>
      </c>
      <c r="H19" s="55">
        <v>0</v>
      </c>
      <c r="I19" s="55">
        <v>0</v>
      </c>
      <c r="J19" s="55">
        <v>0</v>
      </c>
      <c r="K19" s="24"/>
    </row>
    <row r="20" spans="1:11" ht="15">
      <c r="A20" s="52" t="s">
        <v>6</v>
      </c>
      <c r="B20" s="52" t="s">
        <v>162</v>
      </c>
      <c r="C20" s="6">
        <v>408</v>
      </c>
      <c r="D20" s="6">
        <v>281</v>
      </c>
      <c r="E20" s="59">
        <v>0.99009900990098743</v>
      </c>
      <c r="F20" s="59">
        <v>-8.724832214765101</v>
      </c>
      <c r="G20" s="54">
        <v>49.938800489596083</v>
      </c>
      <c r="H20" s="55">
        <v>68</v>
      </c>
      <c r="I20" s="55">
        <v>64</v>
      </c>
      <c r="J20" s="55">
        <v>31</v>
      </c>
      <c r="K20" s="23"/>
    </row>
    <row r="21" spans="1:11" ht="15">
      <c r="A21" s="52" t="s">
        <v>7</v>
      </c>
      <c r="B21" s="52" t="s">
        <v>163</v>
      </c>
      <c r="C21" s="6">
        <v>382</v>
      </c>
      <c r="D21" s="6">
        <v>207</v>
      </c>
      <c r="E21" s="59">
        <v>-3.0456852791878219</v>
      </c>
      <c r="F21" s="59">
        <v>1.326259946949591</v>
      </c>
      <c r="G21" s="54">
        <v>37.598425196850393</v>
      </c>
      <c r="H21" s="55">
        <v>60</v>
      </c>
      <c r="I21" s="55">
        <v>72</v>
      </c>
      <c r="J21" s="55">
        <v>42</v>
      </c>
      <c r="K21" s="23"/>
    </row>
    <row r="22" spans="1:11" ht="15">
      <c r="A22" s="52" t="s">
        <v>8</v>
      </c>
      <c r="B22" s="52" t="s">
        <v>164</v>
      </c>
      <c r="C22" s="6">
        <v>535</v>
      </c>
      <c r="D22" s="6">
        <v>322</v>
      </c>
      <c r="E22" s="59">
        <v>-1.1090573012939018</v>
      </c>
      <c r="F22" s="59">
        <v>7.8629032258064484</v>
      </c>
      <c r="G22" s="54">
        <v>37.676056338028168</v>
      </c>
      <c r="H22" s="55">
        <v>100</v>
      </c>
      <c r="I22" s="55">
        <v>106</v>
      </c>
      <c r="J22" s="55">
        <v>70</v>
      </c>
      <c r="K22" s="23"/>
    </row>
    <row r="23" spans="1:11" s="19" customFormat="1" ht="15">
      <c r="A23" s="57" t="s">
        <v>9</v>
      </c>
      <c r="B23" s="56" t="s">
        <v>32</v>
      </c>
      <c r="C23" s="6">
        <v>535</v>
      </c>
      <c r="D23" s="6">
        <v>322</v>
      </c>
      <c r="E23" s="59">
        <v>-1.1090573012939018</v>
      </c>
      <c r="F23" s="59">
        <v>7.8629032258064484</v>
      </c>
      <c r="G23" s="54">
        <v>94.356261022927697</v>
      </c>
      <c r="H23" s="55">
        <v>100</v>
      </c>
      <c r="I23" s="55">
        <v>106</v>
      </c>
      <c r="J23" s="55">
        <v>70</v>
      </c>
      <c r="K23" s="24"/>
    </row>
    <row r="24" spans="1:11" s="19" customFormat="1" ht="15">
      <c r="A24" s="57" t="s">
        <v>10</v>
      </c>
      <c r="B24" s="56" t="s">
        <v>33</v>
      </c>
      <c r="C24" s="6">
        <v>0</v>
      </c>
      <c r="D24" s="6">
        <v>0</v>
      </c>
      <c r="E24" s="59">
        <v>0</v>
      </c>
      <c r="F24" s="59">
        <v>0</v>
      </c>
      <c r="G24" s="54">
        <v>0</v>
      </c>
      <c r="H24" s="55">
        <v>0</v>
      </c>
      <c r="I24" s="55">
        <v>0</v>
      </c>
      <c r="J24" s="55">
        <v>0</v>
      </c>
      <c r="K24" s="24"/>
    </row>
    <row r="25" spans="1:11" ht="15">
      <c r="A25" s="52" t="s">
        <v>11</v>
      </c>
      <c r="B25" s="52" t="s">
        <v>165</v>
      </c>
      <c r="C25" s="6">
        <v>353</v>
      </c>
      <c r="D25" s="6">
        <v>218</v>
      </c>
      <c r="E25" s="59">
        <v>1.4367816091954069</v>
      </c>
      <c r="F25" s="59">
        <v>-13.902439024390247</v>
      </c>
      <c r="G25" s="54">
        <v>61.929824561403514</v>
      </c>
      <c r="H25" s="55">
        <v>77</v>
      </c>
      <c r="I25" s="55">
        <v>72</v>
      </c>
      <c r="J25" s="55">
        <v>40</v>
      </c>
      <c r="K25" s="23"/>
    </row>
    <row r="26" spans="1:11" ht="15">
      <c r="A26" s="52" t="s">
        <v>12</v>
      </c>
      <c r="B26" s="52" t="s">
        <v>166</v>
      </c>
      <c r="C26" s="6">
        <v>447</v>
      </c>
      <c r="D26" s="6">
        <v>255</v>
      </c>
      <c r="E26" s="59">
        <v>-1.7582417582417662</v>
      </c>
      <c r="F26" s="59">
        <v>-0.44543429844098625</v>
      </c>
      <c r="G26" s="54">
        <v>61.99722607489597</v>
      </c>
      <c r="H26" s="55">
        <v>94</v>
      </c>
      <c r="I26" s="55">
        <v>102</v>
      </c>
      <c r="J26" s="55">
        <v>72</v>
      </c>
      <c r="K26" s="23"/>
    </row>
    <row r="27" spans="1:11" ht="15">
      <c r="A27" s="52" t="s">
        <v>13</v>
      </c>
      <c r="B27" s="52" t="s">
        <v>167</v>
      </c>
      <c r="C27" s="6">
        <v>322</v>
      </c>
      <c r="D27" s="6">
        <v>187</v>
      </c>
      <c r="E27" s="59">
        <v>0.31152647975076775</v>
      </c>
      <c r="F27" s="59">
        <v>-25.116279069767444</v>
      </c>
      <c r="G27" s="54">
        <v>48.493975903614455</v>
      </c>
      <c r="H27" s="55">
        <v>72</v>
      </c>
      <c r="I27" s="55">
        <v>71</v>
      </c>
      <c r="J27" s="55">
        <v>35</v>
      </c>
      <c r="K27" s="23"/>
    </row>
    <row r="28" spans="1:11" ht="15">
      <c r="A28" s="52" t="s">
        <v>14</v>
      </c>
      <c r="B28" s="52" t="s">
        <v>168</v>
      </c>
      <c r="C28" s="6">
        <v>837</v>
      </c>
      <c r="D28" s="6">
        <v>506</v>
      </c>
      <c r="E28" s="59">
        <v>-4.6697038724373527</v>
      </c>
      <c r="F28" s="59">
        <v>2.4479804161566818</v>
      </c>
      <c r="G28" s="54">
        <v>42.638818135506881</v>
      </c>
      <c r="H28" s="55">
        <v>143</v>
      </c>
      <c r="I28" s="55">
        <v>184</v>
      </c>
      <c r="J28" s="55">
        <v>112</v>
      </c>
      <c r="K28" s="23"/>
    </row>
    <row r="29" spans="1:11" ht="15">
      <c r="A29" s="52" t="s">
        <v>15</v>
      </c>
      <c r="B29" s="52" t="s">
        <v>169</v>
      </c>
      <c r="C29" s="6">
        <v>464</v>
      </c>
      <c r="D29" s="6">
        <v>286</v>
      </c>
      <c r="E29" s="59">
        <v>1.3100436681222618</v>
      </c>
      <c r="F29" s="59">
        <v>7.9069767441860535</v>
      </c>
      <c r="G29" s="54">
        <v>57.999999999999993</v>
      </c>
      <c r="H29" s="55">
        <v>92</v>
      </c>
      <c r="I29" s="55">
        <v>86</v>
      </c>
      <c r="J29" s="55">
        <v>47</v>
      </c>
      <c r="K29" s="23"/>
    </row>
    <row r="30" spans="1:11" ht="15">
      <c r="A30" s="52" t="s">
        <v>16</v>
      </c>
      <c r="B30" s="52" t="s">
        <v>170</v>
      </c>
      <c r="C30" s="6">
        <v>796</v>
      </c>
      <c r="D30" s="6">
        <v>492</v>
      </c>
      <c r="E30" s="59">
        <v>-1.970443349753694</v>
      </c>
      <c r="F30" s="59">
        <v>-13.665943600867678</v>
      </c>
      <c r="G30" s="54">
        <v>36.446886446886445</v>
      </c>
      <c r="H30" s="55">
        <v>166</v>
      </c>
      <c r="I30" s="55">
        <v>182</v>
      </c>
      <c r="J30" s="55">
        <v>88</v>
      </c>
      <c r="K30" s="23"/>
    </row>
    <row r="31" spans="1:11" ht="15">
      <c r="A31" s="52" t="s">
        <v>17</v>
      </c>
      <c r="B31" s="52" t="s">
        <v>171</v>
      </c>
      <c r="C31" s="6">
        <v>481</v>
      </c>
      <c r="D31" s="6">
        <v>301</v>
      </c>
      <c r="E31" s="59">
        <v>0</v>
      </c>
      <c r="F31" s="59">
        <v>-24.960998439937597</v>
      </c>
      <c r="G31" s="54">
        <v>60.351317440401509</v>
      </c>
      <c r="H31" s="55">
        <v>135</v>
      </c>
      <c r="I31" s="55">
        <v>135</v>
      </c>
      <c r="J31" s="55">
        <v>66</v>
      </c>
      <c r="K31" s="23"/>
    </row>
    <row r="32" spans="1:11" ht="15">
      <c r="A32" s="52" t="s">
        <v>18</v>
      </c>
      <c r="B32" s="52" t="s">
        <v>172</v>
      </c>
      <c r="C32" s="6">
        <v>1378</v>
      </c>
      <c r="D32" s="6">
        <v>837</v>
      </c>
      <c r="E32" s="59">
        <v>-2.1306818181818272</v>
      </c>
      <c r="F32" s="59">
        <v>-39.720034995625539</v>
      </c>
      <c r="G32" s="54">
        <v>23.451327433628318</v>
      </c>
      <c r="H32" s="55">
        <v>275</v>
      </c>
      <c r="I32" s="55">
        <v>305</v>
      </c>
      <c r="J32" s="55">
        <v>185</v>
      </c>
      <c r="K32" s="23"/>
    </row>
    <row r="33" spans="1:11" s="19" customFormat="1" ht="15">
      <c r="A33" s="57" t="s">
        <v>19</v>
      </c>
      <c r="B33" s="56" t="s">
        <v>32</v>
      </c>
      <c r="C33" s="6">
        <v>1378</v>
      </c>
      <c r="D33" s="6">
        <v>837</v>
      </c>
      <c r="E33" s="59">
        <v>-2.1306818181818272</v>
      </c>
      <c r="F33" s="59">
        <v>-39.720034995625539</v>
      </c>
      <c r="G33" s="54">
        <v>63.008687700045726</v>
      </c>
      <c r="H33" s="55">
        <v>275</v>
      </c>
      <c r="I33" s="55">
        <v>305</v>
      </c>
      <c r="J33" s="55">
        <v>185</v>
      </c>
      <c r="K33" s="24"/>
    </row>
    <row r="34" spans="1:11" s="19" customFormat="1" ht="15">
      <c r="A34" s="57" t="s">
        <v>20</v>
      </c>
      <c r="B34" s="56" t="s">
        <v>34</v>
      </c>
      <c r="C34" s="6">
        <v>0</v>
      </c>
      <c r="D34" s="6">
        <v>0</v>
      </c>
      <c r="E34" s="59">
        <v>0</v>
      </c>
      <c r="F34" s="59">
        <v>0</v>
      </c>
      <c r="G34" s="54">
        <v>0</v>
      </c>
      <c r="H34" s="55">
        <v>0</v>
      </c>
      <c r="I34" s="55">
        <v>0</v>
      </c>
      <c r="J34" s="55">
        <v>0</v>
      </c>
      <c r="K34" s="24"/>
    </row>
    <row r="35" spans="1:11" ht="15">
      <c r="A35" s="52" t="s">
        <v>21</v>
      </c>
      <c r="B35" s="52" t="s">
        <v>173</v>
      </c>
      <c r="C35" s="6">
        <v>364</v>
      </c>
      <c r="D35" s="6">
        <v>206</v>
      </c>
      <c r="E35" s="59">
        <v>-4.4619422572178422</v>
      </c>
      <c r="F35" s="59">
        <v>-4.9608355091383771</v>
      </c>
      <c r="G35" s="54">
        <v>42.523364485981304</v>
      </c>
      <c r="H35" s="55">
        <v>66</v>
      </c>
      <c r="I35" s="55">
        <v>83</v>
      </c>
      <c r="J35" s="55">
        <v>51</v>
      </c>
      <c r="K35" s="23"/>
    </row>
    <row r="36" spans="1:11" ht="15">
      <c r="A36" s="52" t="s">
        <v>22</v>
      </c>
      <c r="B36" s="52" t="s">
        <v>174</v>
      </c>
      <c r="C36" s="6">
        <v>1019</v>
      </c>
      <c r="D36" s="6">
        <v>642</v>
      </c>
      <c r="E36" s="59">
        <v>1.3930348258706573</v>
      </c>
      <c r="F36" s="59">
        <v>-6.4279155188246051</v>
      </c>
      <c r="G36" s="54">
        <v>71.01045296167247</v>
      </c>
      <c r="H36" s="55">
        <v>165</v>
      </c>
      <c r="I36" s="55">
        <v>151</v>
      </c>
      <c r="J36" s="55">
        <v>86</v>
      </c>
      <c r="K36" s="23"/>
    </row>
    <row r="37" spans="1:11" ht="15">
      <c r="A37" s="52" t="s">
        <v>23</v>
      </c>
      <c r="B37" s="52" t="s">
        <v>175</v>
      </c>
      <c r="C37" s="6">
        <v>652</v>
      </c>
      <c r="D37" s="6">
        <v>402</v>
      </c>
      <c r="E37" s="59">
        <v>-2.1021021021020942</v>
      </c>
      <c r="F37" s="59">
        <v>-5.5072463768115938</v>
      </c>
      <c r="G37" s="54">
        <v>53.839801816680435</v>
      </c>
      <c r="H37" s="55">
        <v>101</v>
      </c>
      <c r="I37" s="55">
        <v>115</v>
      </c>
      <c r="J37" s="55">
        <v>57</v>
      </c>
      <c r="K37" s="23"/>
    </row>
    <row r="38" spans="1:11" ht="15">
      <c r="A38" s="52" t="s">
        <v>24</v>
      </c>
      <c r="B38" s="52" t="s">
        <v>176</v>
      </c>
      <c r="C38" s="6">
        <v>835</v>
      </c>
      <c r="D38" s="6">
        <v>531</v>
      </c>
      <c r="E38" s="59">
        <v>0</v>
      </c>
      <c r="F38" s="59">
        <v>7.051282051282044</v>
      </c>
      <c r="G38" s="54">
        <v>60.595065312046451</v>
      </c>
      <c r="H38" s="55">
        <v>114</v>
      </c>
      <c r="I38" s="55">
        <v>114</v>
      </c>
      <c r="J38" s="55">
        <v>45</v>
      </c>
      <c r="K38" s="23"/>
    </row>
    <row r="39" spans="1:11" ht="15">
      <c r="A39" s="52" t="s">
        <v>25</v>
      </c>
      <c r="B39" s="52" t="s">
        <v>177</v>
      </c>
      <c r="C39" s="6">
        <v>287</v>
      </c>
      <c r="D39" s="6">
        <v>163</v>
      </c>
      <c r="E39" s="59">
        <v>7.8947368421052602</v>
      </c>
      <c r="F39" s="59">
        <v>16.194331983805668</v>
      </c>
      <c r="G39" s="54">
        <v>51.526032315978455</v>
      </c>
      <c r="H39" s="55">
        <v>67</v>
      </c>
      <c r="I39" s="55">
        <v>46</v>
      </c>
      <c r="J39" s="55">
        <v>26</v>
      </c>
      <c r="K39" s="23"/>
    </row>
    <row r="40" spans="1:11" ht="15">
      <c r="A40" s="52" t="s">
        <v>26</v>
      </c>
      <c r="B40" s="52" t="s">
        <v>178</v>
      </c>
      <c r="C40" s="6">
        <v>709</v>
      </c>
      <c r="D40" s="6">
        <v>445</v>
      </c>
      <c r="E40" s="59">
        <v>-3.0095759233926174</v>
      </c>
      <c r="F40" s="59">
        <v>-7.9220779220779178</v>
      </c>
      <c r="G40" s="54">
        <v>58.401976935749587</v>
      </c>
      <c r="H40" s="55">
        <v>164</v>
      </c>
      <c r="I40" s="55">
        <v>186</v>
      </c>
      <c r="J40" s="55">
        <v>115</v>
      </c>
      <c r="K40" s="23"/>
    </row>
    <row r="41" spans="1:11" ht="15">
      <c r="A41" s="52" t="s">
        <v>27</v>
      </c>
      <c r="B41" s="52" t="s">
        <v>179</v>
      </c>
      <c r="C41" s="6">
        <v>708</v>
      </c>
      <c r="D41" s="6">
        <v>451</v>
      </c>
      <c r="E41" s="59">
        <v>4.2709867452135626</v>
      </c>
      <c r="F41" s="59">
        <v>11.671924290220815</v>
      </c>
      <c r="G41" s="54">
        <v>54.503464203233257</v>
      </c>
      <c r="H41" s="55">
        <v>102</v>
      </c>
      <c r="I41" s="55">
        <v>73</v>
      </c>
      <c r="J41" s="55">
        <v>47</v>
      </c>
      <c r="K41" s="23"/>
    </row>
    <row r="42" spans="1:11" ht="15">
      <c r="A42" s="52" t="s">
        <v>28</v>
      </c>
      <c r="B42" s="52" t="s">
        <v>180</v>
      </c>
      <c r="C42" s="6">
        <v>329</v>
      </c>
      <c r="D42" s="6">
        <v>193</v>
      </c>
      <c r="E42" s="59">
        <v>-1.4970059880239432</v>
      </c>
      <c r="F42" s="59">
        <v>-22.769953051643185</v>
      </c>
      <c r="G42" s="54">
        <v>71.834061135371172</v>
      </c>
      <c r="H42" s="55">
        <v>76</v>
      </c>
      <c r="I42" s="55">
        <v>81</v>
      </c>
      <c r="J42" s="55">
        <v>54</v>
      </c>
      <c r="K42" s="23"/>
    </row>
    <row r="43" spans="1:11" ht="15">
      <c r="A43" s="52" t="s">
        <v>29</v>
      </c>
      <c r="B43" s="52" t="s">
        <v>181</v>
      </c>
      <c r="C43" s="6">
        <v>632</v>
      </c>
      <c r="D43" s="6">
        <v>400</v>
      </c>
      <c r="E43" s="59">
        <v>3.0995106035889108</v>
      </c>
      <c r="F43" s="59">
        <v>-5.530642750373687</v>
      </c>
      <c r="G43" s="54">
        <v>47.590361445783131</v>
      </c>
      <c r="H43" s="55">
        <v>122</v>
      </c>
      <c r="I43" s="55">
        <v>103</v>
      </c>
      <c r="J43" s="55">
        <v>67</v>
      </c>
      <c r="K43" s="23"/>
    </row>
    <row r="44" spans="1:11" ht="15">
      <c r="A44" s="52" t="s">
        <v>30</v>
      </c>
      <c r="B44" s="52" t="s">
        <v>182</v>
      </c>
      <c r="C44" s="6">
        <v>808</v>
      </c>
      <c r="D44" s="6">
        <v>450</v>
      </c>
      <c r="E44" s="59">
        <v>7.7333333333333201</v>
      </c>
      <c r="F44" s="59">
        <v>-1.1015911872705004</v>
      </c>
      <c r="G44" s="54">
        <v>53.509933774834437</v>
      </c>
      <c r="H44" s="55">
        <v>170</v>
      </c>
      <c r="I44" s="55">
        <v>112</v>
      </c>
      <c r="J44" s="55">
        <v>67</v>
      </c>
      <c r="K44" s="23"/>
    </row>
    <row r="45" spans="1:11" s="19" customFormat="1" ht="13.5" customHeight="1">
      <c r="A45" s="52" t="s">
        <v>306</v>
      </c>
      <c r="B45" s="57" t="s">
        <v>85</v>
      </c>
      <c r="C45" s="89">
        <v>21655</v>
      </c>
      <c r="D45" s="89">
        <v>13225</v>
      </c>
      <c r="E45" s="87">
        <v>1.7622180451127889</v>
      </c>
      <c r="F45" s="87">
        <v>-6.6635058833670939</v>
      </c>
      <c r="G45" s="68">
        <v>47.463013698630135</v>
      </c>
      <c r="H45" s="69">
        <v>3996</v>
      </c>
      <c r="I45" s="69">
        <v>3621</v>
      </c>
      <c r="J45" s="69">
        <v>2078</v>
      </c>
      <c r="K45" s="24"/>
    </row>
    <row r="46" spans="1:11" ht="15" customHeight="1">
      <c r="A46" s="52" t="s">
        <v>308</v>
      </c>
      <c r="B46" s="52" t="s">
        <v>758</v>
      </c>
      <c r="C46" s="6">
        <v>4090</v>
      </c>
      <c r="D46" s="6">
        <v>2511</v>
      </c>
      <c r="E46" s="59">
        <v>-0.58337384540593007</v>
      </c>
      <c r="F46" s="59">
        <v>-0.63168124392613834</v>
      </c>
      <c r="G46" s="54">
        <v>46.83384862017634</v>
      </c>
      <c r="H46" s="55">
        <v>729</v>
      </c>
      <c r="I46" s="55">
        <v>753</v>
      </c>
      <c r="J46" s="55">
        <v>443</v>
      </c>
      <c r="K46" s="23"/>
    </row>
    <row r="47" spans="1:11" ht="15" customHeight="1">
      <c r="A47" s="52" t="s">
        <v>310</v>
      </c>
      <c r="B47" s="52" t="s">
        <v>759</v>
      </c>
      <c r="C47" s="6">
        <v>5299</v>
      </c>
      <c r="D47" s="6">
        <v>3327</v>
      </c>
      <c r="E47" s="59">
        <v>4.3932230102442986</v>
      </c>
      <c r="F47" s="59">
        <v>-4.0210106864698361</v>
      </c>
      <c r="G47" s="54">
        <v>58.9236072500834</v>
      </c>
      <c r="H47" s="55">
        <v>990</v>
      </c>
      <c r="I47" s="55">
        <v>767</v>
      </c>
      <c r="J47" s="55">
        <v>439</v>
      </c>
      <c r="K47" s="23"/>
    </row>
    <row r="48" spans="1:11" ht="15" customHeight="1">
      <c r="A48" s="52" t="s">
        <v>312</v>
      </c>
      <c r="B48" s="52" t="s">
        <v>760</v>
      </c>
      <c r="C48" s="6">
        <v>2485</v>
      </c>
      <c r="D48" s="6">
        <v>1511</v>
      </c>
      <c r="E48" s="59">
        <v>-0.71913703555732411</v>
      </c>
      <c r="F48" s="59">
        <v>-8.3025830258302591</v>
      </c>
      <c r="G48" s="54">
        <v>48.946228087453221</v>
      </c>
      <c r="H48" s="55">
        <v>432</v>
      </c>
      <c r="I48" s="55">
        <v>450</v>
      </c>
      <c r="J48" s="55">
        <v>271</v>
      </c>
      <c r="K48" s="23"/>
    </row>
    <row r="49" spans="1:11" ht="15" customHeight="1">
      <c r="A49" s="52" t="s">
        <v>315</v>
      </c>
      <c r="B49" s="52" t="s">
        <v>761</v>
      </c>
      <c r="C49" s="6">
        <v>3532</v>
      </c>
      <c r="D49" s="6">
        <v>2096</v>
      </c>
      <c r="E49" s="59">
        <v>3.9129155634010147</v>
      </c>
      <c r="F49" s="59">
        <v>-0.56306306306306908</v>
      </c>
      <c r="G49" s="54">
        <v>47.131038163864424</v>
      </c>
      <c r="H49" s="55">
        <v>662</v>
      </c>
      <c r="I49" s="55">
        <v>529</v>
      </c>
      <c r="J49" s="55">
        <v>281</v>
      </c>
      <c r="K49" s="23"/>
    </row>
    <row r="50" spans="1:11" ht="15.75" customHeight="1">
      <c r="A50" s="52" t="s">
        <v>317</v>
      </c>
      <c r="B50" s="52" t="s">
        <v>762</v>
      </c>
      <c r="C50" s="6">
        <v>6249</v>
      </c>
      <c r="D50" s="6">
        <v>3780</v>
      </c>
      <c r="E50" s="59">
        <v>0.98577892695539049</v>
      </c>
      <c r="F50" s="59">
        <v>-14.420706655710774</v>
      </c>
      <c r="G50" s="54">
        <v>40.768528183716072</v>
      </c>
      <c r="H50" s="55">
        <v>1183</v>
      </c>
      <c r="I50" s="55">
        <v>1122</v>
      </c>
      <c r="J50" s="55">
        <v>644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3"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>
      <selection sqref="A1:Q1"/>
    </sheetView>
  </sheetViews>
  <sheetFormatPr defaultRowHeight="12.75"/>
  <cols>
    <col min="1" max="1" width="5.85546875" style="2" customWidth="1"/>
    <col min="2" max="2" width="20.42578125" style="2" customWidth="1"/>
    <col min="3" max="3" width="16.42578125" style="2" customWidth="1"/>
    <col min="4" max="4" width="14.7109375" style="2" customWidth="1"/>
    <col min="5" max="5" width="9.7109375" style="2" customWidth="1"/>
    <col min="6" max="6" width="8.28515625" style="2" customWidth="1"/>
    <col min="7" max="8" width="14.85546875" style="2" customWidth="1"/>
    <col min="9" max="9" width="16" style="2" customWidth="1"/>
    <col min="10" max="10" width="12.140625" style="2" customWidth="1"/>
    <col min="11" max="11" width="11.5703125" style="2" customWidth="1"/>
    <col min="12" max="12" width="18.28515625" style="2" customWidth="1"/>
    <col min="13" max="13" width="16.42578125" style="2" customWidth="1"/>
    <col min="14" max="14" width="11.28515625" style="2" customWidth="1"/>
    <col min="15" max="15" width="16.140625" style="2" customWidth="1"/>
    <col min="16" max="16" width="16.42578125" style="2" customWidth="1"/>
    <col min="17" max="17" width="9.140625" style="2"/>
    <col min="18" max="18" width="21.42578125" style="2" customWidth="1"/>
    <col min="19" max="19" width="19.28515625" style="2" customWidth="1"/>
    <col min="20" max="16384" width="9.140625" style="2"/>
  </cols>
  <sheetData>
    <row r="1" spans="1:19">
      <c r="A1" s="298" t="s">
        <v>971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30"/>
      <c r="S1" s="86" t="s">
        <v>743</v>
      </c>
    </row>
    <row r="2" spans="1:19">
      <c r="A2" s="295" t="s">
        <v>806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8"/>
    </row>
    <row r="3" spans="1:19" s="152" customFormat="1" ht="71.25" customHeight="1">
      <c r="A3" s="215" t="s">
        <v>1</v>
      </c>
      <c r="B3" s="44" t="s">
        <v>2</v>
      </c>
      <c r="C3" s="216" t="s">
        <v>56</v>
      </c>
      <c r="D3" s="216" t="s">
        <v>57</v>
      </c>
      <c r="E3" s="216" t="s">
        <v>70</v>
      </c>
      <c r="F3" s="216" t="s">
        <v>71</v>
      </c>
      <c r="G3" s="216" t="s">
        <v>65</v>
      </c>
      <c r="H3" s="216" t="s">
        <v>133</v>
      </c>
      <c r="I3" s="216" t="s">
        <v>916</v>
      </c>
      <c r="J3" s="216" t="s">
        <v>185</v>
      </c>
      <c r="K3" s="216" t="s">
        <v>186</v>
      </c>
      <c r="L3" s="216" t="s">
        <v>187</v>
      </c>
      <c r="M3" s="216" t="s">
        <v>188</v>
      </c>
      <c r="N3" s="216" t="s">
        <v>189</v>
      </c>
      <c r="O3" s="216" t="s">
        <v>190</v>
      </c>
      <c r="P3" s="216" t="s">
        <v>191</v>
      </c>
      <c r="Q3" s="216" t="s">
        <v>58</v>
      </c>
      <c r="R3" s="217" t="s">
        <v>970</v>
      </c>
    </row>
    <row r="4" spans="1:19" ht="15">
      <c r="A4" s="126" t="s">
        <v>124</v>
      </c>
      <c r="B4" s="52" t="s">
        <v>153</v>
      </c>
      <c r="C4" s="6">
        <v>0</v>
      </c>
      <c r="D4" s="6">
        <v>1</v>
      </c>
      <c r="E4" s="6">
        <v>13</v>
      </c>
      <c r="F4" s="6">
        <v>2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1</v>
      </c>
      <c r="P4" s="6">
        <v>0</v>
      </c>
      <c r="Q4" s="6">
        <v>0</v>
      </c>
      <c r="R4" s="58">
        <v>17</v>
      </c>
    </row>
    <row r="5" spans="1:19" ht="13.5" customHeight="1">
      <c r="A5" s="126" t="s">
        <v>125</v>
      </c>
      <c r="B5" s="52" t="s">
        <v>229</v>
      </c>
      <c r="C5" s="6">
        <v>2</v>
      </c>
      <c r="D5" s="6">
        <v>1</v>
      </c>
      <c r="E5" s="6">
        <v>1</v>
      </c>
      <c r="F5" s="6">
        <v>3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3</v>
      </c>
      <c r="P5" s="6">
        <v>0</v>
      </c>
      <c r="Q5" s="6">
        <v>0</v>
      </c>
      <c r="R5" s="58">
        <v>10</v>
      </c>
    </row>
    <row r="6" spans="1:19" ht="15">
      <c r="A6" s="126" t="s">
        <v>126</v>
      </c>
      <c r="B6" s="52" t="s">
        <v>154</v>
      </c>
      <c r="C6" s="6">
        <v>0</v>
      </c>
      <c r="D6" s="6">
        <v>0</v>
      </c>
      <c r="E6" s="6">
        <v>3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2</v>
      </c>
      <c r="P6" s="6">
        <v>1</v>
      </c>
      <c r="Q6" s="6">
        <v>0</v>
      </c>
      <c r="R6" s="58">
        <v>6</v>
      </c>
    </row>
    <row r="7" spans="1:19" ht="15">
      <c r="A7" s="126" t="s">
        <v>127</v>
      </c>
      <c r="B7" s="52" t="s">
        <v>155</v>
      </c>
      <c r="C7" s="6">
        <v>0</v>
      </c>
      <c r="D7" s="6">
        <v>0</v>
      </c>
      <c r="E7" s="6">
        <v>17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2</v>
      </c>
      <c r="P7" s="6">
        <v>2</v>
      </c>
      <c r="Q7" s="6">
        <v>0</v>
      </c>
      <c r="R7" s="58">
        <v>21</v>
      </c>
    </row>
    <row r="8" spans="1:19" ht="15">
      <c r="A8" s="126" t="s">
        <v>128</v>
      </c>
      <c r="B8" s="52" t="s">
        <v>156</v>
      </c>
      <c r="C8" s="6">
        <v>1</v>
      </c>
      <c r="D8" s="6">
        <v>0</v>
      </c>
      <c r="E8" s="6">
        <v>4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1</v>
      </c>
      <c r="L8" s="6">
        <v>0</v>
      </c>
      <c r="M8" s="6">
        <v>0</v>
      </c>
      <c r="N8" s="6">
        <v>0</v>
      </c>
      <c r="O8" s="6">
        <v>7</v>
      </c>
      <c r="P8" s="6">
        <v>0</v>
      </c>
      <c r="Q8" s="6">
        <v>0</v>
      </c>
      <c r="R8" s="58">
        <v>13</v>
      </c>
    </row>
    <row r="9" spans="1:19" ht="15">
      <c r="A9" s="126" t="s">
        <v>129</v>
      </c>
      <c r="B9" s="52" t="s">
        <v>157</v>
      </c>
      <c r="C9" s="6">
        <v>1</v>
      </c>
      <c r="D9" s="6">
        <v>0</v>
      </c>
      <c r="E9" s="6">
        <v>0</v>
      </c>
      <c r="F9" s="6">
        <v>5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2</v>
      </c>
      <c r="P9" s="6">
        <v>7</v>
      </c>
      <c r="Q9" s="6">
        <v>1</v>
      </c>
      <c r="R9" s="58">
        <v>16</v>
      </c>
    </row>
    <row r="10" spans="1:19" ht="15">
      <c r="A10" s="126" t="s">
        <v>130</v>
      </c>
      <c r="B10" s="52" t="s">
        <v>158</v>
      </c>
      <c r="C10" s="6">
        <v>1</v>
      </c>
      <c r="D10" s="6">
        <v>3</v>
      </c>
      <c r="E10" s="6">
        <v>1</v>
      </c>
      <c r="F10" s="6">
        <v>1</v>
      </c>
      <c r="G10" s="6">
        <v>0</v>
      </c>
      <c r="H10" s="6">
        <v>0</v>
      </c>
      <c r="I10" s="6">
        <v>0</v>
      </c>
      <c r="J10" s="6">
        <v>0</v>
      </c>
      <c r="K10" s="6">
        <v>3</v>
      </c>
      <c r="L10" s="6">
        <v>0</v>
      </c>
      <c r="M10" s="6">
        <v>0</v>
      </c>
      <c r="N10" s="6">
        <v>0</v>
      </c>
      <c r="O10" s="6">
        <v>2</v>
      </c>
      <c r="P10" s="6">
        <v>8</v>
      </c>
      <c r="Q10" s="6">
        <v>0</v>
      </c>
      <c r="R10" s="58">
        <v>19</v>
      </c>
    </row>
    <row r="11" spans="1:19" s="28" customFormat="1" ht="15">
      <c r="A11" s="127" t="s">
        <v>270</v>
      </c>
      <c r="B11" s="56" t="s">
        <v>32</v>
      </c>
      <c r="C11" s="6">
        <v>1</v>
      </c>
      <c r="D11" s="6">
        <v>3</v>
      </c>
      <c r="E11" s="6">
        <v>1</v>
      </c>
      <c r="F11" s="6">
        <v>1</v>
      </c>
      <c r="G11" s="6">
        <v>0</v>
      </c>
      <c r="H11" s="6">
        <v>0</v>
      </c>
      <c r="I11" s="6">
        <v>0</v>
      </c>
      <c r="J11" s="6">
        <v>0</v>
      </c>
      <c r="K11" s="6">
        <v>3</v>
      </c>
      <c r="L11" s="6">
        <v>0</v>
      </c>
      <c r="M11" s="6">
        <v>0</v>
      </c>
      <c r="N11" s="6">
        <v>0</v>
      </c>
      <c r="O11" s="6">
        <v>2</v>
      </c>
      <c r="P11" s="6">
        <v>8</v>
      </c>
      <c r="Q11" s="6">
        <v>0</v>
      </c>
      <c r="R11" s="58">
        <v>19</v>
      </c>
    </row>
    <row r="12" spans="1:19" s="28" customFormat="1" ht="15">
      <c r="A12" s="127" t="s">
        <v>271</v>
      </c>
      <c r="B12" s="56" t="s">
        <v>35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8">
        <v>0</v>
      </c>
    </row>
    <row r="13" spans="1:19" ht="15">
      <c r="A13" s="126" t="s">
        <v>131</v>
      </c>
      <c r="B13" s="52" t="s">
        <v>159</v>
      </c>
      <c r="C13" s="6">
        <v>0</v>
      </c>
      <c r="D13" s="6">
        <v>0</v>
      </c>
      <c r="E13" s="6">
        <v>6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5</v>
      </c>
      <c r="P13" s="6">
        <v>6</v>
      </c>
      <c r="Q13" s="6">
        <v>0</v>
      </c>
      <c r="R13" s="58">
        <v>17</v>
      </c>
    </row>
    <row r="14" spans="1:19" ht="15">
      <c r="A14" s="126" t="s">
        <v>132</v>
      </c>
      <c r="B14" s="52" t="s">
        <v>160</v>
      </c>
      <c r="C14" s="6">
        <v>0</v>
      </c>
      <c r="D14" s="6">
        <v>0</v>
      </c>
      <c r="E14" s="6">
        <v>15</v>
      </c>
      <c r="F14" s="6">
        <v>1</v>
      </c>
      <c r="G14" s="6">
        <v>0</v>
      </c>
      <c r="H14" s="6">
        <v>0</v>
      </c>
      <c r="I14" s="6">
        <v>0</v>
      </c>
      <c r="J14" s="6">
        <v>0</v>
      </c>
      <c r="K14" s="6">
        <v>4</v>
      </c>
      <c r="L14" s="6">
        <v>0</v>
      </c>
      <c r="M14" s="6">
        <v>0</v>
      </c>
      <c r="N14" s="6">
        <v>0</v>
      </c>
      <c r="O14" s="6">
        <v>3</v>
      </c>
      <c r="P14" s="6">
        <v>3</v>
      </c>
      <c r="Q14" s="6">
        <v>0</v>
      </c>
      <c r="R14" s="58">
        <v>26</v>
      </c>
    </row>
    <row r="15" spans="1:19" ht="15">
      <c r="A15" s="126" t="s">
        <v>3</v>
      </c>
      <c r="B15" s="52" t="s">
        <v>161</v>
      </c>
      <c r="C15" s="6">
        <v>1</v>
      </c>
      <c r="D15" s="6">
        <v>3</v>
      </c>
      <c r="E15" s="6">
        <v>10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7</v>
      </c>
      <c r="L15" s="6">
        <v>0</v>
      </c>
      <c r="M15" s="6">
        <v>0</v>
      </c>
      <c r="N15" s="6">
        <v>0</v>
      </c>
      <c r="O15" s="6">
        <v>26</v>
      </c>
      <c r="P15" s="6">
        <v>7</v>
      </c>
      <c r="Q15" s="6">
        <v>0</v>
      </c>
      <c r="R15" s="58">
        <v>54</v>
      </c>
    </row>
    <row r="16" spans="1:19" s="28" customFormat="1" ht="15">
      <c r="A16" s="127" t="s">
        <v>4</v>
      </c>
      <c r="B16" s="56" t="s">
        <v>32</v>
      </c>
      <c r="C16" s="6">
        <v>1</v>
      </c>
      <c r="D16" s="6">
        <v>3</v>
      </c>
      <c r="E16" s="6">
        <v>10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7</v>
      </c>
      <c r="L16" s="6">
        <v>0</v>
      </c>
      <c r="M16" s="6">
        <v>0</v>
      </c>
      <c r="N16" s="6">
        <v>0</v>
      </c>
      <c r="O16" s="6">
        <v>26</v>
      </c>
      <c r="P16" s="6">
        <v>7</v>
      </c>
      <c r="Q16" s="6">
        <v>0</v>
      </c>
      <c r="R16" s="58">
        <v>54</v>
      </c>
    </row>
    <row r="17" spans="1:18" s="28" customFormat="1" ht="15">
      <c r="A17" s="127" t="s">
        <v>5</v>
      </c>
      <c r="B17" s="56" t="s">
        <v>31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8">
        <v>0</v>
      </c>
    </row>
    <row r="18" spans="1:18" ht="15">
      <c r="A18" s="126" t="s">
        <v>6</v>
      </c>
      <c r="B18" s="52" t="s">
        <v>162</v>
      </c>
      <c r="C18" s="6">
        <v>1</v>
      </c>
      <c r="D18" s="6">
        <v>0</v>
      </c>
      <c r="E18" s="6">
        <v>10</v>
      </c>
      <c r="F18" s="6">
        <v>4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3</v>
      </c>
      <c r="Q18" s="6">
        <v>0</v>
      </c>
      <c r="R18" s="58">
        <v>18</v>
      </c>
    </row>
    <row r="19" spans="1:18" ht="15">
      <c r="A19" s="126" t="s">
        <v>7</v>
      </c>
      <c r="B19" s="52" t="s">
        <v>163</v>
      </c>
      <c r="C19" s="6">
        <v>0</v>
      </c>
      <c r="D19" s="6">
        <v>0</v>
      </c>
      <c r="E19" s="6">
        <v>15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2</v>
      </c>
      <c r="P19" s="6">
        <v>4</v>
      </c>
      <c r="Q19" s="6">
        <v>0</v>
      </c>
      <c r="R19" s="58">
        <v>21</v>
      </c>
    </row>
    <row r="20" spans="1:18" ht="15">
      <c r="A20" s="126" t="s">
        <v>8</v>
      </c>
      <c r="B20" s="52" t="s">
        <v>164</v>
      </c>
      <c r="C20" s="6">
        <v>2</v>
      </c>
      <c r="D20" s="6">
        <v>0</v>
      </c>
      <c r="E20" s="6">
        <v>6</v>
      </c>
      <c r="F20" s="6">
        <v>1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6</v>
      </c>
      <c r="P20" s="6">
        <v>1</v>
      </c>
      <c r="Q20" s="6">
        <v>2</v>
      </c>
      <c r="R20" s="58">
        <v>18</v>
      </c>
    </row>
    <row r="21" spans="1:18" s="28" customFormat="1" ht="15">
      <c r="A21" s="127" t="s">
        <v>9</v>
      </c>
      <c r="B21" s="56" t="s">
        <v>32</v>
      </c>
      <c r="C21" s="6">
        <v>2</v>
      </c>
      <c r="D21" s="6">
        <v>0</v>
      </c>
      <c r="E21" s="6">
        <v>6</v>
      </c>
      <c r="F21" s="6">
        <v>1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6</v>
      </c>
      <c r="P21" s="6">
        <v>1</v>
      </c>
      <c r="Q21" s="6">
        <v>2</v>
      </c>
      <c r="R21" s="58">
        <v>18</v>
      </c>
    </row>
    <row r="22" spans="1:18" s="28" customFormat="1" ht="15">
      <c r="A22" s="127" t="s">
        <v>10</v>
      </c>
      <c r="B22" s="56" t="s">
        <v>33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8">
        <v>0</v>
      </c>
    </row>
    <row r="23" spans="1:18" ht="15">
      <c r="A23" s="126" t="s">
        <v>11</v>
      </c>
      <c r="B23" s="52" t="s">
        <v>165</v>
      </c>
      <c r="C23" s="6">
        <v>1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2</v>
      </c>
      <c r="Q23" s="6">
        <v>0</v>
      </c>
      <c r="R23" s="58">
        <v>3</v>
      </c>
    </row>
    <row r="24" spans="1:18" ht="15">
      <c r="A24" s="126" t="s">
        <v>12</v>
      </c>
      <c r="B24" s="52" t="s">
        <v>166</v>
      </c>
      <c r="C24" s="6">
        <v>0</v>
      </c>
      <c r="D24" s="6">
        <v>0</v>
      </c>
      <c r="E24" s="6">
        <v>11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16</v>
      </c>
      <c r="P24" s="6">
        <v>4</v>
      </c>
      <c r="Q24" s="6">
        <v>0</v>
      </c>
      <c r="R24" s="58">
        <v>31</v>
      </c>
    </row>
    <row r="25" spans="1:18" ht="15">
      <c r="A25" s="126" t="s">
        <v>13</v>
      </c>
      <c r="B25" s="52" t="s">
        <v>167</v>
      </c>
      <c r="C25" s="6">
        <v>1</v>
      </c>
      <c r="D25" s="6">
        <v>0</v>
      </c>
      <c r="E25" s="6">
        <v>13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1</v>
      </c>
      <c r="Q25" s="6">
        <v>2</v>
      </c>
      <c r="R25" s="58">
        <v>17</v>
      </c>
    </row>
    <row r="26" spans="1:18" ht="15">
      <c r="A26" s="126" t="s">
        <v>14</v>
      </c>
      <c r="B26" s="52" t="s">
        <v>168</v>
      </c>
      <c r="C26" s="6">
        <v>0</v>
      </c>
      <c r="D26" s="6">
        <v>0</v>
      </c>
      <c r="E26" s="6">
        <v>14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15</v>
      </c>
      <c r="P26" s="6">
        <v>4</v>
      </c>
      <c r="Q26" s="6">
        <v>1</v>
      </c>
      <c r="R26" s="58">
        <v>34</v>
      </c>
    </row>
    <row r="27" spans="1:18" ht="15">
      <c r="A27" s="126" t="s">
        <v>15</v>
      </c>
      <c r="B27" s="52" t="s">
        <v>169</v>
      </c>
      <c r="C27" s="6">
        <v>0</v>
      </c>
      <c r="D27" s="6">
        <v>0</v>
      </c>
      <c r="E27" s="6">
        <v>16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2</v>
      </c>
      <c r="P27" s="6">
        <v>0</v>
      </c>
      <c r="Q27" s="6">
        <v>0</v>
      </c>
      <c r="R27" s="58">
        <v>18</v>
      </c>
    </row>
    <row r="28" spans="1:18" ht="15">
      <c r="A28" s="126" t="s">
        <v>16</v>
      </c>
      <c r="B28" s="52" t="s">
        <v>170</v>
      </c>
      <c r="C28" s="6">
        <v>1</v>
      </c>
      <c r="D28" s="6">
        <v>0</v>
      </c>
      <c r="E28" s="6">
        <v>0</v>
      </c>
      <c r="F28" s="6">
        <v>17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6</v>
      </c>
      <c r="P28" s="6">
        <v>1</v>
      </c>
      <c r="Q28" s="6">
        <v>0</v>
      </c>
      <c r="R28" s="58">
        <v>25</v>
      </c>
    </row>
    <row r="29" spans="1:18" ht="15">
      <c r="A29" s="126" t="s">
        <v>17</v>
      </c>
      <c r="B29" s="52" t="s">
        <v>171</v>
      </c>
      <c r="C29" s="6">
        <v>0</v>
      </c>
      <c r="D29" s="6">
        <v>0</v>
      </c>
      <c r="E29" s="6">
        <v>32</v>
      </c>
      <c r="F29" s="6">
        <v>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6</v>
      </c>
      <c r="P29" s="6">
        <v>15</v>
      </c>
      <c r="Q29" s="6">
        <v>0</v>
      </c>
      <c r="R29" s="58">
        <v>55</v>
      </c>
    </row>
    <row r="30" spans="1:18" ht="15">
      <c r="A30" s="126" t="s">
        <v>18</v>
      </c>
      <c r="B30" s="52" t="s">
        <v>172</v>
      </c>
      <c r="C30" s="6">
        <v>3</v>
      </c>
      <c r="D30" s="6">
        <v>0</v>
      </c>
      <c r="E30" s="6">
        <v>2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24</v>
      </c>
      <c r="P30" s="6">
        <v>0</v>
      </c>
      <c r="Q30" s="6">
        <v>1</v>
      </c>
      <c r="R30" s="58">
        <v>30</v>
      </c>
    </row>
    <row r="31" spans="1:18" s="28" customFormat="1" ht="15">
      <c r="A31" s="127" t="s">
        <v>19</v>
      </c>
      <c r="B31" s="56" t="s">
        <v>32</v>
      </c>
      <c r="C31" s="6">
        <v>3</v>
      </c>
      <c r="D31" s="6">
        <v>0</v>
      </c>
      <c r="E31" s="6">
        <v>2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24</v>
      </c>
      <c r="P31" s="6">
        <v>0</v>
      </c>
      <c r="Q31" s="6">
        <v>1</v>
      </c>
      <c r="R31" s="58">
        <v>30</v>
      </c>
    </row>
    <row r="32" spans="1:18" s="28" customFormat="1" ht="15">
      <c r="A32" s="127" t="s">
        <v>20</v>
      </c>
      <c r="B32" s="56" t="s">
        <v>34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8">
        <v>0</v>
      </c>
    </row>
    <row r="33" spans="1:18" ht="15">
      <c r="A33" s="126" t="s">
        <v>21</v>
      </c>
      <c r="B33" s="52" t="s">
        <v>173</v>
      </c>
      <c r="C33" s="6">
        <v>1</v>
      </c>
      <c r="D33" s="6">
        <v>0</v>
      </c>
      <c r="E33" s="6">
        <v>19</v>
      </c>
      <c r="F33" s="6">
        <v>1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3</v>
      </c>
      <c r="P33" s="6">
        <v>2</v>
      </c>
      <c r="Q33" s="6">
        <v>0</v>
      </c>
      <c r="R33" s="58">
        <v>27</v>
      </c>
    </row>
    <row r="34" spans="1:18" ht="15">
      <c r="A34" s="126" t="s">
        <v>22</v>
      </c>
      <c r="B34" s="52" t="s">
        <v>174</v>
      </c>
      <c r="C34" s="6">
        <v>1</v>
      </c>
      <c r="D34" s="6">
        <v>0</v>
      </c>
      <c r="E34" s="6">
        <v>18</v>
      </c>
      <c r="F34" s="6">
        <v>2</v>
      </c>
      <c r="G34" s="6">
        <v>0</v>
      </c>
      <c r="H34" s="6">
        <v>0</v>
      </c>
      <c r="I34" s="6">
        <v>0</v>
      </c>
      <c r="J34" s="6">
        <v>0</v>
      </c>
      <c r="K34" s="6">
        <v>1</v>
      </c>
      <c r="L34" s="6">
        <v>0</v>
      </c>
      <c r="M34" s="6">
        <v>0</v>
      </c>
      <c r="N34" s="6">
        <v>0</v>
      </c>
      <c r="O34" s="6">
        <v>3</v>
      </c>
      <c r="P34" s="6">
        <v>3</v>
      </c>
      <c r="Q34" s="6">
        <v>0</v>
      </c>
      <c r="R34" s="58">
        <v>28</v>
      </c>
    </row>
    <row r="35" spans="1:18" ht="15">
      <c r="A35" s="126" t="s">
        <v>23</v>
      </c>
      <c r="B35" s="52" t="s">
        <v>175</v>
      </c>
      <c r="C35" s="6">
        <v>3</v>
      </c>
      <c r="D35" s="6">
        <v>0</v>
      </c>
      <c r="E35" s="6">
        <v>12</v>
      </c>
      <c r="F35" s="6">
        <v>13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4</v>
      </c>
      <c r="P35" s="6">
        <v>1</v>
      </c>
      <c r="Q35" s="6">
        <v>1</v>
      </c>
      <c r="R35" s="58">
        <v>35</v>
      </c>
    </row>
    <row r="36" spans="1:18" ht="15">
      <c r="A36" s="126" t="s">
        <v>24</v>
      </c>
      <c r="B36" s="52" t="s">
        <v>176</v>
      </c>
      <c r="C36" s="6">
        <v>0</v>
      </c>
      <c r="D36" s="6">
        <v>0</v>
      </c>
      <c r="E36" s="6">
        <v>14</v>
      </c>
      <c r="F36" s="6">
        <v>13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4</v>
      </c>
      <c r="P36" s="6">
        <v>0</v>
      </c>
      <c r="Q36" s="6">
        <v>0</v>
      </c>
      <c r="R36" s="58">
        <v>31</v>
      </c>
    </row>
    <row r="37" spans="1:18" ht="15">
      <c r="A37" s="126" t="s">
        <v>25</v>
      </c>
      <c r="B37" s="52" t="s">
        <v>177</v>
      </c>
      <c r="C37" s="6">
        <v>0</v>
      </c>
      <c r="D37" s="6">
        <v>0</v>
      </c>
      <c r="E37" s="6">
        <v>0</v>
      </c>
      <c r="F37" s="6">
        <v>3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8">
        <v>3</v>
      </c>
    </row>
    <row r="38" spans="1:18" ht="15">
      <c r="A38" s="126" t="s">
        <v>26</v>
      </c>
      <c r="B38" s="52" t="s">
        <v>178</v>
      </c>
      <c r="C38" s="6">
        <v>0</v>
      </c>
      <c r="D38" s="6">
        <v>0</v>
      </c>
      <c r="E38" s="6">
        <v>5</v>
      </c>
      <c r="F38" s="6">
        <v>1</v>
      </c>
      <c r="G38" s="6">
        <v>0</v>
      </c>
      <c r="H38" s="6">
        <v>0</v>
      </c>
      <c r="I38" s="6">
        <v>0</v>
      </c>
      <c r="J38" s="6">
        <v>0</v>
      </c>
      <c r="K38" s="6">
        <v>5</v>
      </c>
      <c r="L38" s="6">
        <v>0</v>
      </c>
      <c r="M38" s="6">
        <v>0</v>
      </c>
      <c r="N38" s="6">
        <v>0</v>
      </c>
      <c r="O38" s="6">
        <v>11</v>
      </c>
      <c r="P38" s="6">
        <v>0</v>
      </c>
      <c r="Q38" s="6">
        <v>0</v>
      </c>
      <c r="R38" s="58">
        <v>22</v>
      </c>
    </row>
    <row r="39" spans="1:18" ht="15">
      <c r="A39" s="126" t="s">
        <v>27</v>
      </c>
      <c r="B39" s="52" t="s">
        <v>179</v>
      </c>
      <c r="C39" s="6">
        <v>1</v>
      </c>
      <c r="D39" s="6">
        <v>1</v>
      </c>
      <c r="E39" s="6">
        <v>1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4</v>
      </c>
      <c r="Q39" s="6">
        <v>0</v>
      </c>
      <c r="R39" s="58">
        <v>7</v>
      </c>
    </row>
    <row r="40" spans="1:18" ht="15">
      <c r="A40" s="126" t="s">
        <v>28</v>
      </c>
      <c r="B40" s="52" t="s">
        <v>180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2</v>
      </c>
      <c r="P40" s="6">
        <v>8</v>
      </c>
      <c r="Q40" s="6">
        <v>0</v>
      </c>
      <c r="R40" s="58">
        <v>10</v>
      </c>
    </row>
    <row r="41" spans="1:18" ht="15">
      <c r="A41" s="126" t="s">
        <v>29</v>
      </c>
      <c r="B41" s="52" t="s">
        <v>181</v>
      </c>
      <c r="C41" s="6">
        <v>0</v>
      </c>
      <c r="D41" s="6">
        <v>0</v>
      </c>
      <c r="E41" s="6">
        <v>10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5</v>
      </c>
      <c r="P41" s="6">
        <v>3</v>
      </c>
      <c r="Q41" s="6">
        <v>0</v>
      </c>
      <c r="R41" s="58">
        <v>18</v>
      </c>
    </row>
    <row r="42" spans="1:18" ht="15">
      <c r="A42" s="126" t="s">
        <v>30</v>
      </c>
      <c r="B42" s="52" t="s">
        <v>182</v>
      </c>
      <c r="C42" s="6">
        <v>0</v>
      </c>
      <c r="D42" s="6">
        <v>0</v>
      </c>
      <c r="E42" s="6">
        <v>6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1</v>
      </c>
      <c r="L42" s="6">
        <v>0</v>
      </c>
      <c r="M42" s="6">
        <v>0</v>
      </c>
      <c r="N42" s="6">
        <v>0</v>
      </c>
      <c r="O42" s="6">
        <v>4</v>
      </c>
      <c r="P42" s="6">
        <v>11</v>
      </c>
      <c r="Q42" s="6">
        <v>0</v>
      </c>
      <c r="R42" s="58">
        <v>22</v>
      </c>
    </row>
    <row r="43" spans="1:18" ht="15">
      <c r="A43" s="126" t="s">
        <v>306</v>
      </c>
      <c r="B43" s="153" t="s">
        <v>85</v>
      </c>
      <c r="C43" s="89">
        <v>21</v>
      </c>
      <c r="D43" s="89">
        <v>9</v>
      </c>
      <c r="E43" s="89">
        <v>274</v>
      </c>
      <c r="F43" s="89">
        <v>69</v>
      </c>
      <c r="G43" s="89">
        <v>2</v>
      </c>
      <c r="H43" s="89">
        <v>0</v>
      </c>
      <c r="I43" s="89">
        <v>0</v>
      </c>
      <c r="J43" s="89">
        <v>0</v>
      </c>
      <c r="K43" s="89">
        <v>22</v>
      </c>
      <c r="L43" s="89">
        <v>0</v>
      </c>
      <c r="M43" s="89">
        <v>0</v>
      </c>
      <c r="N43" s="89">
        <v>0</v>
      </c>
      <c r="O43" s="89">
        <v>166</v>
      </c>
      <c r="P43" s="89">
        <v>101</v>
      </c>
      <c r="Q43" s="89">
        <v>8</v>
      </c>
      <c r="R43" s="88">
        <v>672</v>
      </c>
    </row>
    <row r="44" spans="1:18" ht="15">
      <c r="A44" s="126" t="s">
        <v>308</v>
      </c>
      <c r="B44" s="52" t="s">
        <v>758</v>
      </c>
      <c r="C44" s="6">
        <v>2</v>
      </c>
      <c r="D44" s="6">
        <v>3</v>
      </c>
      <c r="E44" s="6">
        <v>84</v>
      </c>
      <c r="F44" s="6">
        <v>8</v>
      </c>
      <c r="G44" s="6">
        <v>0</v>
      </c>
      <c r="H44" s="6">
        <v>0</v>
      </c>
      <c r="I44" s="6">
        <v>0</v>
      </c>
      <c r="J44" s="6">
        <v>0</v>
      </c>
      <c r="K44" s="6">
        <v>3</v>
      </c>
      <c r="L44" s="6">
        <v>0</v>
      </c>
      <c r="M44" s="6">
        <v>0</v>
      </c>
      <c r="N44" s="6">
        <v>0</v>
      </c>
      <c r="O44" s="6">
        <v>34</v>
      </c>
      <c r="P44" s="6">
        <v>44</v>
      </c>
      <c r="Q44" s="6">
        <v>2</v>
      </c>
      <c r="R44" s="58">
        <v>180</v>
      </c>
    </row>
    <row r="45" spans="1:18" ht="15">
      <c r="A45" s="126" t="s">
        <v>310</v>
      </c>
      <c r="B45" s="52" t="s">
        <v>759</v>
      </c>
      <c r="C45" s="6">
        <v>2</v>
      </c>
      <c r="D45" s="6">
        <v>3</v>
      </c>
      <c r="E45" s="6">
        <v>48</v>
      </c>
      <c r="F45" s="6">
        <v>4</v>
      </c>
      <c r="G45" s="6">
        <v>0</v>
      </c>
      <c r="H45" s="6">
        <v>0</v>
      </c>
      <c r="I45" s="6">
        <v>0</v>
      </c>
      <c r="J45" s="6">
        <v>0</v>
      </c>
      <c r="K45" s="6">
        <v>17</v>
      </c>
      <c r="L45" s="6">
        <v>0</v>
      </c>
      <c r="M45" s="6">
        <v>0</v>
      </c>
      <c r="N45" s="6">
        <v>0</v>
      </c>
      <c r="O45" s="6">
        <v>43</v>
      </c>
      <c r="P45" s="6">
        <v>13</v>
      </c>
      <c r="Q45" s="6">
        <v>0</v>
      </c>
      <c r="R45" s="58">
        <v>130</v>
      </c>
    </row>
    <row r="46" spans="1:18" ht="12.75" customHeight="1">
      <c r="A46" s="126" t="s">
        <v>312</v>
      </c>
      <c r="B46" s="52" t="s">
        <v>760</v>
      </c>
      <c r="C46" s="6">
        <v>4</v>
      </c>
      <c r="D46" s="6">
        <v>0</v>
      </c>
      <c r="E46" s="6">
        <v>52</v>
      </c>
      <c r="F46" s="6">
        <v>6</v>
      </c>
      <c r="G46" s="6">
        <v>1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13</v>
      </c>
      <c r="P46" s="6">
        <v>16</v>
      </c>
      <c r="Q46" s="6">
        <v>2</v>
      </c>
      <c r="R46" s="58">
        <v>94</v>
      </c>
    </row>
    <row r="47" spans="1:18" ht="15">
      <c r="A47" s="126" t="s">
        <v>315</v>
      </c>
      <c r="B47" s="52" t="s">
        <v>761</v>
      </c>
      <c r="C47" s="6">
        <v>4</v>
      </c>
      <c r="D47" s="6">
        <v>3</v>
      </c>
      <c r="E47" s="6">
        <v>21</v>
      </c>
      <c r="F47" s="6">
        <v>22</v>
      </c>
      <c r="G47" s="6">
        <v>0</v>
      </c>
      <c r="H47" s="6">
        <v>0</v>
      </c>
      <c r="I47" s="6">
        <v>0</v>
      </c>
      <c r="J47" s="6">
        <v>0</v>
      </c>
      <c r="K47" s="6">
        <v>1</v>
      </c>
      <c r="L47" s="6">
        <v>0</v>
      </c>
      <c r="M47" s="6">
        <v>0</v>
      </c>
      <c r="N47" s="6">
        <v>0</v>
      </c>
      <c r="O47" s="6">
        <v>14</v>
      </c>
      <c r="P47" s="6">
        <v>16</v>
      </c>
      <c r="Q47" s="6">
        <v>0</v>
      </c>
      <c r="R47" s="58">
        <v>81</v>
      </c>
    </row>
    <row r="48" spans="1:18" ht="14.25" customHeight="1">
      <c r="A48" s="126" t="s">
        <v>317</v>
      </c>
      <c r="B48" s="83" t="s">
        <v>762</v>
      </c>
      <c r="C48" s="171">
        <v>9</v>
      </c>
      <c r="D48" s="171">
        <v>0</v>
      </c>
      <c r="E48" s="171">
        <v>69</v>
      </c>
      <c r="F48" s="171">
        <v>29</v>
      </c>
      <c r="G48" s="171">
        <v>1</v>
      </c>
      <c r="H48" s="171">
        <v>0</v>
      </c>
      <c r="I48" s="171">
        <v>0</v>
      </c>
      <c r="J48" s="171">
        <v>0</v>
      </c>
      <c r="K48" s="171">
        <v>1</v>
      </c>
      <c r="L48" s="171">
        <v>0</v>
      </c>
      <c r="M48" s="171">
        <v>0</v>
      </c>
      <c r="N48" s="171">
        <v>0</v>
      </c>
      <c r="O48" s="171">
        <v>62</v>
      </c>
      <c r="P48" s="171">
        <v>12</v>
      </c>
      <c r="Q48" s="171">
        <v>4</v>
      </c>
      <c r="R48" s="214">
        <v>187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mergeCells count="2">
    <mergeCell ref="A2:Q2"/>
    <mergeCell ref="A1:Q1"/>
  </mergeCells>
  <phoneticPr fontId="0" type="noConversion"/>
  <hyperlinks>
    <hyperlink ref="S1" location="'spis tabel'!A1" display="'spis tabel'!A1" xr:uid="{00000000-0004-0000-1100-000000000000}"/>
  </hyperlinks>
  <pageMargins left="0.75" right="0.75" top="1" bottom="1" header="0.5" footer="0.5"/>
  <pageSetup paperSize="9" scale="52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I12" sqref="I12"/>
    </sheetView>
  </sheetViews>
  <sheetFormatPr defaultRowHeight="12.75"/>
  <sheetData>
    <row r="1" spans="1:12" ht="42.75" customHeight="1">
      <c r="A1" s="294" t="s">
        <v>926</v>
      </c>
      <c r="B1" s="294"/>
      <c r="C1" s="294"/>
      <c r="D1" s="294"/>
      <c r="E1" s="294"/>
      <c r="F1" s="294"/>
      <c r="G1" s="294"/>
      <c r="H1" s="294"/>
      <c r="I1" s="294"/>
      <c r="J1" s="294"/>
    </row>
    <row r="2" spans="1:12">
      <c r="L2" s="86" t="s">
        <v>742</v>
      </c>
    </row>
  </sheetData>
  <mergeCells count="1">
    <mergeCell ref="A1:J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6" width="16.7109375" style="9" customWidth="1"/>
    <col min="7" max="7" width="14.710937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7.85546875" style="9" customWidth="1"/>
    <col min="13" max="16384" width="9.140625" style="9"/>
  </cols>
  <sheetData>
    <row r="1" spans="1:11">
      <c r="A1" s="298" t="s">
        <v>972</v>
      </c>
      <c r="B1" s="298"/>
      <c r="C1" s="298"/>
      <c r="D1" s="298"/>
      <c r="E1" s="298"/>
      <c r="F1" s="298"/>
      <c r="G1" s="298"/>
      <c r="H1" s="298"/>
      <c r="I1" s="298"/>
      <c r="J1" s="298"/>
      <c r="K1" s="86" t="s">
        <v>743</v>
      </c>
    </row>
    <row r="2" spans="1:11">
      <c r="A2" s="298" t="s">
        <v>813</v>
      </c>
      <c r="B2" s="298"/>
      <c r="C2" s="298"/>
      <c r="D2" s="298"/>
      <c r="E2" s="298"/>
      <c r="F2" s="298"/>
      <c r="G2" s="298"/>
      <c r="H2" s="298"/>
      <c r="I2" s="298"/>
      <c r="J2" s="298"/>
    </row>
    <row r="3" spans="1:11" s="10" customFormat="1" ht="18.75" customHeight="1">
      <c r="A3" s="310" t="s">
        <v>1</v>
      </c>
      <c r="B3" s="310" t="s">
        <v>2</v>
      </c>
      <c r="C3" s="310" t="s">
        <v>192</v>
      </c>
      <c r="D3" s="34" t="s">
        <v>64</v>
      </c>
      <c r="E3" s="310" t="s">
        <v>66</v>
      </c>
      <c r="F3" s="310"/>
      <c r="G3" s="310" t="s">
        <v>226</v>
      </c>
      <c r="H3" s="310" t="s">
        <v>68</v>
      </c>
      <c r="I3" s="310"/>
      <c r="J3" s="310"/>
    </row>
    <row r="4" spans="1:11" s="10" customFormat="1" ht="16.5" customHeight="1">
      <c r="A4" s="310"/>
      <c r="B4" s="310"/>
      <c r="C4" s="310"/>
      <c r="D4" s="310" t="s">
        <v>50</v>
      </c>
      <c r="E4" s="310" t="s">
        <v>963</v>
      </c>
      <c r="F4" s="310" t="s">
        <v>964</v>
      </c>
      <c r="G4" s="310"/>
      <c r="H4" s="310" t="s">
        <v>51</v>
      </c>
      <c r="I4" s="310" t="s">
        <v>52</v>
      </c>
      <c r="J4" s="310"/>
    </row>
    <row r="5" spans="1:11" s="10" customFormat="1" ht="28.5" customHeight="1">
      <c r="A5" s="310"/>
      <c r="B5" s="310"/>
      <c r="C5" s="310"/>
      <c r="D5" s="310"/>
      <c r="E5" s="310"/>
      <c r="F5" s="310"/>
      <c r="G5" s="310"/>
      <c r="H5" s="310"/>
      <c r="I5" s="34" t="s">
        <v>55</v>
      </c>
      <c r="J5" s="34" t="s">
        <v>67</v>
      </c>
    </row>
    <row r="6" spans="1:11" ht="15">
      <c r="A6" s="52" t="s">
        <v>124</v>
      </c>
      <c r="B6" s="52" t="s">
        <v>153</v>
      </c>
      <c r="C6" s="6">
        <v>290</v>
      </c>
      <c r="D6" s="6">
        <v>200</v>
      </c>
      <c r="E6" s="54">
        <v>3.2028469750889741</v>
      </c>
      <c r="F6" s="54">
        <v>6.6176470588235219</v>
      </c>
      <c r="G6" s="54">
        <v>23.089171974522294</v>
      </c>
      <c r="H6" s="55">
        <v>80</v>
      </c>
      <c r="I6" s="55">
        <v>69</v>
      </c>
      <c r="J6" s="55">
        <v>30</v>
      </c>
      <c r="K6" s="23"/>
    </row>
    <row r="7" spans="1:11" ht="19.899999999999999" customHeight="1">
      <c r="A7" s="52" t="s">
        <v>125</v>
      </c>
      <c r="B7" s="52" t="s">
        <v>229</v>
      </c>
      <c r="C7" s="6">
        <v>368</v>
      </c>
      <c r="D7" s="6">
        <v>225</v>
      </c>
      <c r="E7" s="54">
        <v>0.82191780821918314</v>
      </c>
      <c r="F7" s="54">
        <v>26.896551724137936</v>
      </c>
      <c r="G7" s="54">
        <v>29.558232931726909</v>
      </c>
      <c r="H7" s="55">
        <v>103</v>
      </c>
      <c r="I7" s="55">
        <v>98</v>
      </c>
      <c r="J7" s="55">
        <v>66</v>
      </c>
      <c r="K7" s="23"/>
    </row>
    <row r="8" spans="1:11" ht="15">
      <c r="A8" s="52" t="s">
        <v>126</v>
      </c>
      <c r="B8" s="52" t="s">
        <v>154</v>
      </c>
      <c r="C8" s="6">
        <v>502</v>
      </c>
      <c r="D8" s="6">
        <v>322</v>
      </c>
      <c r="E8" s="54">
        <v>1.8255578093306184</v>
      </c>
      <c r="F8" s="54">
        <v>16.744186046511629</v>
      </c>
      <c r="G8" s="54">
        <v>24.181117533718691</v>
      </c>
      <c r="H8" s="55">
        <v>155</v>
      </c>
      <c r="I8" s="55">
        <v>141</v>
      </c>
      <c r="J8" s="55">
        <v>86</v>
      </c>
      <c r="K8" s="23"/>
    </row>
    <row r="9" spans="1:11" ht="15">
      <c r="A9" s="52" t="s">
        <v>127</v>
      </c>
      <c r="B9" s="52" t="s">
        <v>155</v>
      </c>
      <c r="C9" s="6">
        <v>486</v>
      </c>
      <c r="D9" s="6">
        <v>317</v>
      </c>
      <c r="E9" s="54">
        <v>1.4613778705636804</v>
      </c>
      <c r="F9" s="54">
        <v>-4.3307086614173329</v>
      </c>
      <c r="G9" s="54">
        <v>31.847968545216254</v>
      </c>
      <c r="H9" s="55">
        <v>101</v>
      </c>
      <c r="I9" s="55">
        <v>93</v>
      </c>
      <c r="J9" s="55">
        <v>55</v>
      </c>
      <c r="K9" s="23"/>
    </row>
    <row r="10" spans="1:11" ht="15">
      <c r="A10" s="52" t="s">
        <v>128</v>
      </c>
      <c r="B10" s="52" t="s">
        <v>156</v>
      </c>
      <c r="C10" s="6">
        <v>274</v>
      </c>
      <c r="D10" s="6">
        <v>162</v>
      </c>
      <c r="E10" s="54">
        <v>-4.1958041958042003</v>
      </c>
      <c r="F10" s="54">
        <v>25.114155251141554</v>
      </c>
      <c r="G10" s="54">
        <v>28.933474128827879</v>
      </c>
      <c r="H10" s="55">
        <v>68</v>
      </c>
      <c r="I10" s="55">
        <v>79</v>
      </c>
      <c r="J10" s="55">
        <v>59</v>
      </c>
      <c r="K10" s="23"/>
    </row>
    <row r="11" spans="1:11" ht="15">
      <c r="A11" s="52" t="s">
        <v>129</v>
      </c>
      <c r="B11" s="52" t="s">
        <v>157</v>
      </c>
      <c r="C11" s="6">
        <v>358</v>
      </c>
      <c r="D11" s="6">
        <v>260</v>
      </c>
      <c r="E11" s="54">
        <v>-1.9178082191780845</v>
      </c>
      <c r="F11" s="54">
        <v>-9.5959595959595845</v>
      </c>
      <c r="G11" s="54">
        <v>32.664233576642339</v>
      </c>
      <c r="H11" s="55">
        <v>81</v>
      </c>
      <c r="I11" s="55">
        <v>83</v>
      </c>
      <c r="J11" s="55">
        <v>53</v>
      </c>
      <c r="K11" s="23"/>
    </row>
    <row r="12" spans="1:11" ht="15">
      <c r="A12" s="52" t="s">
        <v>130</v>
      </c>
      <c r="B12" s="52" t="s">
        <v>158</v>
      </c>
      <c r="C12" s="6">
        <v>590</v>
      </c>
      <c r="D12" s="6">
        <v>368</v>
      </c>
      <c r="E12" s="54">
        <v>-0.33783783783783861</v>
      </c>
      <c r="F12" s="54">
        <v>16.600790513833985</v>
      </c>
      <c r="G12" s="54">
        <v>23.876972885471471</v>
      </c>
      <c r="H12" s="55">
        <v>117</v>
      </c>
      <c r="I12" s="55">
        <v>112</v>
      </c>
      <c r="J12" s="55">
        <v>84</v>
      </c>
      <c r="K12" s="23"/>
    </row>
    <row r="13" spans="1:11" s="19" customFormat="1" ht="15">
      <c r="A13" s="57" t="s">
        <v>270</v>
      </c>
      <c r="B13" s="56" t="s">
        <v>32</v>
      </c>
      <c r="C13" s="6">
        <v>296</v>
      </c>
      <c r="D13" s="6">
        <v>188</v>
      </c>
      <c r="E13" s="54">
        <v>-1.3333333333333286</v>
      </c>
      <c r="F13" s="54">
        <v>25.423728813559322</v>
      </c>
      <c r="G13" s="54">
        <v>31.522896698615551</v>
      </c>
      <c r="H13" s="55">
        <v>52</v>
      </c>
      <c r="I13" s="55">
        <v>53</v>
      </c>
      <c r="J13" s="55">
        <v>44</v>
      </c>
      <c r="K13" s="24"/>
    </row>
    <row r="14" spans="1:11" s="19" customFormat="1" ht="15">
      <c r="A14" s="57" t="s">
        <v>271</v>
      </c>
      <c r="B14" s="56" t="s">
        <v>35</v>
      </c>
      <c r="C14" s="6">
        <v>294</v>
      </c>
      <c r="D14" s="6">
        <v>180</v>
      </c>
      <c r="E14" s="54">
        <v>0.68493150684932402</v>
      </c>
      <c r="F14" s="54">
        <v>8.8888888888888857</v>
      </c>
      <c r="G14" s="54">
        <v>19.190600522193211</v>
      </c>
      <c r="H14" s="55">
        <v>65</v>
      </c>
      <c r="I14" s="55">
        <v>59</v>
      </c>
      <c r="J14" s="55">
        <v>40</v>
      </c>
      <c r="K14" s="24"/>
    </row>
    <row r="15" spans="1:11" ht="15">
      <c r="A15" s="52" t="s">
        <v>131</v>
      </c>
      <c r="B15" s="52" t="s">
        <v>159</v>
      </c>
      <c r="C15" s="6">
        <v>162</v>
      </c>
      <c r="D15" s="6">
        <v>106</v>
      </c>
      <c r="E15" s="54">
        <v>-2.409638554216869</v>
      </c>
      <c r="F15" s="54">
        <v>-1.2195121951219505</v>
      </c>
      <c r="G15" s="54">
        <v>27.457627118644069</v>
      </c>
      <c r="H15" s="55">
        <v>41</v>
      </c>
      <c r="I15" s="55">
        <v>43</v>
      </c>
      <c r="J15" s="55">
        <v>33</v>
      </c>
      <c r="K15" s="23"/>
    </row>
    <row r="16" spans="1:11" ht="15">
      <c r="A16" s="52" t="s">
        <v>132</v>
      </c>
      <c r="B16" s="52" t="s">
        <v>160</v>
      </c>
      <c r="C16" s="6">
        <v>310</v>
      </c>
      <c r="D16" s="6">
        <v>201</v>
      </c>
      <c r="E16" s="54">
        <v>3.6789297658862807</v>
      </c>
      <c r="F16" s="54">
        <v>4.3771043771043736</v>
      </c>
      <c r="G16" s="54">
        <v>36.342321219226257</v>
      </c>
      <c r="H16" s="55">
        <v>110</v>
      </c>
      <c r="I16" s="55">
        <v>97</v>
      </c>
      <c r="J16" s="55">
        <v>36</v>
      </c>
      <c r="K16" s="23"/>
    </row>
    <row r="17" spans="1:11" ht="15">
      <c r="A17" s="52" t="s">
        <v>3</v>
      </c>
      <c r="B17" s="52" t="s">
        <v>161</v>
      </c>
      <c r="C17" s="6">
        <v>1630</v>
      </c>
      <c r="D17" s="6">
        <v>1005</v>
      </c>
      <c r="E17" s="54">
        <v>10.209601081812039</v>
      </c>
      <c r="F17" s="54">
        <v>-4.1176470588235219</v>
      </c>
      <c r="G17" s="54">
        <v>29.684938991076304</v>
      </c>
      <c r="H17" s="55">
        <v>393</v>
      </c>
      <c r="I17" s="55">
        <v>230</v>
      </c>
      <c r="J17" s="55">
        <v>150</v>
      </c>
      <c r="K17" s="23"/>
    </row>
    <row r="18" spans="1:11" s="19" customFormat="1" ht="15">
      <c r="A18" s="57" t="s">
        <v>4</v>
      </c>
      <c r="B18" s="56" t="s">
        <v>32</v>
      </c>
      <c r="C18" s="6">
        <v>1229</v>
      </c>
      <c r="D18" s="6">
        <v>754</v>
      </c>
      <c r="E18" s="54">
        <v>11.221719457013577</v>
      </c>
      <c r="F18" s="54">
        <v>0.98603122432210455</v>
      </c>
      <c r="G18" s="54">
        <v>34.37762237762238</v>
      </c>
      <c r="H18" s="55">
        <v>287</v>
      </c>
      <c r="I18" s="55">
        <v>157</v>
      </c>
      <c r="J18" s="55">
        <v>102</v>
      </c>
      <c r="K18" s="24"/>
    </row>
    <row r="19" spans="1:11" s="19" customFormat="1" ht="15">
      <c r="A19" s="57" t="s">
        <v>5</v>
      </c>
      <c r="B19" s="56" t="s">
        <v>31</v>
      </c>
      <c r="C19" s="6">
        <v>401</v>
      </c>
      <c r="D19" s="6">
        <v>251</v>
      </c>
      <c r="E19" s="54">
        <v>7.2192513368983953</v>
      </c>
      <c r="F19" s="54">
        <v>-16.97722567287785</v>
      </c>
      <c r="G19" s="54">
        <v>20.929018789144049</v>
      </c>
      <c r="H19" s="55">
        <v>106</v>
      </c>
      <c r="I19" s="55">
        <v>73</v>
      </c>
      <c r="J19" s="55">
        <v>48</v>
      </c>
      <c r="K19" s="24"/>
    </row>
    <row r="20" spans="1:11" ht="15">
      <c r="A20" s="52" t="s">
        <v>6</v>
      </c>
      <c r="B20" s="52" t="s">
        <v>162</v>
      </c>
      <c r="C20" s="6">
        <v>247</v>
      </c>
      <c r="D20" s="6">
        <v>167</v>
      </c>
      <c r="E20" s="54">
        <v>0.81632653061225824</v>
      </c>
      <c r="F20" s="54">
        <v>4.6610169491525539</v>
      </c>
      <c r="G20" s="54">
        <v>30.232558139534881</v>
      </c>
      <c r="H20" s="55">
        <v>56</v>
      </c>
      <c r="I20" s="55">
        <v>53</v>
      </c>
      <c r="J20" s="55">
        <v>28</v>
      </c>
      <c r="K20" s="23"/>
    </row>
    <row r="21" spans="1:11" ht="15">
      <c r="A21" s="52" t="s">
        <v>7</v>
      </c>
      <c r="B21" s="52" t="s">
        <v>163</v>
      </c>
      <c r="C21" s="6">
        <v>302</v>
      </c>
      <c r="D21" s="6">
        <v>182</v>
      </c>
      <c r="E21" s="54">
        <v>-4.1269841269841265</v>
      </c>
      <c r="F21" s="54">
        <v>12.267657992565063</v>
      </c>
      <c r="G21" s="54">
        <v>29.7244094488189</v>
      </c>
      <c r="H21" s="55">
        <v>86</v>
      </c>
      <c r="I21" s="55">
        <v>99</v>
      </c>
      <c r="J21" s="55">
        <v>72</v>
      </c>
      <c r="K21" s="23"/>
    </row>
    <row r="22" spans="1:11" ht="15">
      <c r="A22" s="52" t="s">
        <v>8</v>
      </c>
      <c r="B22" s="52" t="s">
        <v>164</v>
      </c>
      <c r="C22" s="6">
        <v>386</v>
      </c>
      <c r="D22" s="6">
        <v>233</v>
      </c>
      <c r="E22" s="54">
        <v>-4.6913580246913682</v>
      </c>
      <c r="F22" s="54">
        <v>-0.7712082262210771</v>
      </c>
      <c r="G22" s="54">
        <v>27.1830985915493</v>
      </c>
      <c r="H22" s="55">
        <v>104</v>
      </c>
      <c r="I22" s="55">
        <v>118</v>
      </c>
      <c r="J22" s="55">
        <v>71</v>
      </c>
      <c r="K22" s="23"/>
    </row>
    <row r="23" spans="1:11" s="19" customFormat="1" ht="15">
      <c r="A23" s="57" t="s">
        <v>9</v>
      </c>
      <c r="B23" s="56" t="s">
        <v>32</v>
      </c>
      <c r="C23" s="6">
        <v>191</v>
      </c>
      <c r="D23" s="6">
        <v>112</v>
      </c>
      <c r="E23" s="54">
        <v>-5.9113300492610819</v>
      </c>
      <c r="F23" s="54">
        <v>7.3033707865168651</v>
      </c>
      <c r="G23" s="54">
        <v>33.686067019400348</v>
      </c>
      <c r="H23" s="55">
        <v>53</v>
      </c>
      <c r="I23" s="55">
        <v>61</v>
      </c>
      <c r="J23" s="55">
        <v>41</v>
      </c>
      <c r="K23" s="24"/>
    </row>
    <row r="24" spans="1:11" s="19" customFormat="1" ht="15">
      <c r="A24" s="57" t="s">
        <v>10</v>
      </c>
      <c r="B24" s="56" t="s">
        <v>33</v>
      </c>
      <c r="C24" s="6">
        <v>195</v>
      </c>
      <c r="D24" s="6">
        <v>121</v>
      </c>
      <c r="E24" s="54">
        <v>-3.4653465346534631</v>
      </c>
      <c r="F24" s="54">
        <v>-7.5829383886255926</v>
      </c>
      <c r="G24" s="54">
        <v>22.860492379835872</v>
      </c>
      <c r="H24" s="55">
        <v>51</v>
      </c>
      <c r="I24" s="55">
        <v>57</v>
      </c>
      <c r="J24" s="55">
        <v>30</v>
      </c>
      <c r="K24" s="24"/>
    </row>
    <row r="25" spans="1:11" ht="15">
      <c r="A25" s="52" t="s">
        <v>11</v>
      </c>
      <c r="B25" s="52" t="s">
        <v>165</v>
      </c>
      <c r="C25" s="6">
        <v>166</v>
      </c>
      <c r="D25" s="6">
        <v>107</v>
      </c>
      <c r="E25" s="54">
        <v>-4.0462427745664797</v>
      </c>
      <c r="F25" s="54">
        <v>-22.429906542056074</v>
      </c>
      <c r="G25" s="54">
        <v>29.122807017543863</v>
      </c>
      <c r="H25" s="55">
        <v>40</v>
      </c>
      <c r="I25" s="55">
        <v>46</v>
      </c>
      <c r="J25" s="55">
        <v>26</v>
      </c>
      <c r="K25" s="23"/>
    </row>
    <row r="26" spans="1:11" ht="15">
      <c r="A26" s="52" t="s">
        <v>12</v>
      </c>
      <c r="B26" s="52" t="s">
        <v>166</v>
      </c>
      <c r="C26" s="6">
        <v>212</v>
      </c>
      <c r="D26" s="6">
        <v>125</v>
      </c>
      <c r="E26" s="54">
        <v>-7.0175438596491233</v>
      </c>
      <c r="F26" s="54">
        <v>-9.4017094017093967</v>
      </c>
      <c r="G26" s="54">
        <v>29.403606102635226</v>
      </c>
      <c r="H26" s="55">
        <v>66</v>
      </c>
      <c r="I26" s="55">
        <v>81</v>
      </c>
      <c r="J26" s="55">
        <v>57</v>
      </c>
      <c r="K26" s="23"/>
    </row>
    <row r="27" spans="1:11" ht="15">
      <c r="A27" s="52" t="s">
        <v>13</v>
      </c>
      <c r="B27" s="52" t="s">
        <v>167</v>
      </c>
      <c r="C27" s="6">
        <v>189</v>
      </c>
      <c r="D27" s="6">
        <v>131</v>
      </c>
      <c r="E27" s="54">
        <v>-8.6956521739130466</v>
      </c>
      <c r="F27" s="54">
        <v>-11.267605633802816</v>
      </c>
      <c r="G27" s="54">
        <v>28.463855421686745</v>
      </c>
      <c r="H27" s="55">
        <v>49</v>
      </c>
      <c r="I27" s="55">
        <v>64</v>
      </c>
      <c r="J27" s="55">
        <v>32</v>
      </c>
      <c r="K27" s="23"/>
    </row>
    <row r="28" spans="1:11" ht="15">
      <c r="A28" s="52" t="s">
        <v>14</v>
      </c>
      <c r="B28" s="52" t="s">
        <v>168</v>
      </c>
      <c r="C28" s="6">
        <v>543</v>
      </c>
      <c r="D28" s="6">
        <v>339</v>
      </c>
      <c r="E28" s="54">
        <v>-4.9036777583187359</v>
      </c>
      <c r="F28" s="54">
        <v>7.9522862823061473</v>
      </c>
      <c r="G28" s="54">
        <v>27.661742231278659</v>
      </c>
      <c r="H28" s="55">
        <v>137</v>
      </c>
      <c r="I28" s="55">
        <v>159</v>
      </c>
      <c r="J28" s="55">
        <v>93</v>
      </c>
      <c r="K28" s="23"/>
    </row>
    <row r="29" spans="1:11" ht="15">
      <c r="A29" s="52" t="s">
        <v>15</v>
      </c>
      <c r="B29" s="52" t="s">
        <v>169</v>
      </c>
      <c r="C29" s="6">
        <v>252</v>
      </c>
      <c r="D29" s="6">
        <v>167</v>
      </c>
      <c r="E29" s="54">
        <v>-3.0769230769230802</v>
      </c>
      <c r="F29" s="54">
        <v>11.504424778761063</v>
      </c>
      <c r="G29" s="54">
        <v>31.5</v>
      </c>
      <c r="H29" s="55">
        <v>53</v>
      </c>
      <c r="I29" s="55">
        <v>60</v>
      </c>
      <c r="J29" s="55">
        <v>30</v>
      </c>
      <c r="K29" s="23"/>
    </row>
    <row r="30" spans="1:11" ht="15">
      <c r="A30" s="52" t="s">
        <v>16</v>
      </c>
      <c r="B30" s="52" t="s">
        <v>170</v>
      </c>
      <c r="C30" s="6">
        <v>538</v>
      </c>
      <c r="D30" s="6">
        <v>350</v>
      </c>
      <c r="E30" s="54">
        <v>-2.8880866425992764</v>
      </c>
      <c r="F30" s="54">
        <v>-12.377850162866451</v>
      </c>
      <c r="G30" s="54">
        <v>24.633699633699635</v>
      </c>
      <c r="H30" s="55">
        <v>151</v>
      </c>
      <c r="I30" s="55">
        <v>163</v>
      </c>
      <c r="J30" s="55">
        <v>74</v>
      </c>
      <c r="K30" s="23"/>
    </row>
    <row r="31" spans="1:11" ht="15">
      <c r="A31" s="52" t="s">
        <v>17</v>
      </c>
      <c r="B31" s="52" t="s">
        <v>171</v>
      </c>
      <c r="C31" s="6">
        <v>275</v>
      </c>
      <c r="D31" s="6">
        <v>195</v>
      </c>
      <c r="E31" s="54">
        <v>-8.637873754152821</v>
      </c>
      <c r="F31" s="54">
        <v>-20.058139534883722</v>
      </c>
      <c r="G31" s="54">
        <v>34.504391468005018</v>
      </c>
      <c r="H31" s="55">
        <v>89</v>
      </c>
      <c r="I31" s="55">
        <v>112</v>
      </c>
      <c r="J31" s="55">
        <v>62</v>
      </c>
      <c r="K31" s="23"/>
    </row>
    <row r="32" spans="1:11" ht="15">
      <c r="A32" s="52" t="s">
        <v>18</v>
      </c>
      <c r="B32" s="52" t="s">
        <v>172</v>
      </c>
      <c r="C32" s="6">
        <v>1014</v>
      </c>
      <c r="D32" s="6">
        <v>663</v>
      </c>
      <c r="E32" s="54">
        <v>2.0120724346076315</v>
      </c>
      <c r="F32" s="54">
        <v>-44.468784227820365</v>
      </c>
      <c r="G32" s="54">
        <v>17.256637168141591</v>
      </c>
      <c r="H32" s="55">
        <v>429</v>
      </c>
      <c r="I32" s="55">
        <v>401</v>
      </c>
      <c r="J32" s="55">
        <v>255</v>
      </c>
      <c r="K32" s="23"/>
    </row>
    <row r="33" spans="1:11" s="19" customFormat="1" ht="15">
      <c r="A33" s="57" t="s">
        <v>19</v>
      </c>
      <c r="B33" s="56" t="s">
        <v>32</v>
      </c>
      <c r="C33" s="6">
        <v>419</v>
      </c>
      <c r="D33" s="6">
        <v>280</v>
      </c>
      <c r="E33" s="54">
        <v>0</v>
      </c>
      <c r="F33" s="54">
        <v>-45.795601552393272</v>
      </c>
      <c r="G33" s="54">
        <v>19.158664837677183</v>
      </c>
      <c r="H33" s="55">
        <v>158</v>
      </c>
      <c r="I33" s="55">
        <v>153</v>
      </c>
      <c r="J33" s="55">
        <v>92</v>
      </c>
      <c r="K33" s="24"/>
    </row>
    <row r="34" spans="1:11" s="19" customFormat="1" ht="15">
      <c r="A34" s="57" t="s">
        <v>20</v>
      </c>
      <c r="B34" s="56" t="s">
        <v>34</v>
      </c>
      <c r="C34" s="6">
        <v>595</v>
      </c>
      <c r="D34" s="6">
        <v>383</v>
      </c>
      <c r="E34" s="54">
        <v>3.4782608695652186</v>
      </c>
      <c r="F34" s="54">
        <v>-43.494776828110162</v>
      </c>
      <c r="G34" s="54">
        <v>16.129032258064516</v>
      </c>
      <c r="H34" s="55">
        <v>271</v>
      </c>
      <c r="I34" s="55">
        <v>248</v>
      </c>
      <c r="J34" s="55">
        <v>163</v>
      </c>
      <c r="K34" s="24"/>
    </row>
    <row r="35" spans="1:11" ht="15">
      <c r="A35" s="52" t="s">
        <v>21</v>
      </c>
      <c r="B35" s="52" t="s">
        <v>173</v>
      </c>
      <c r="C35" s="6">
        <v>306</v>
      </c>
      <c r="D35" s="6">
        <v>191</v>
      </c>
      <c r="E35" s="54">
        <v>-0.64935064935063735</v>
      </c>
      <c r="F35" s="54">
        <v>23.387096774193552</v>
      </c>
      <c r="G35" s="54">
        <v>35.747663551401871</v>
      </c>
      <c r="H35" s="55">
        <v>74</v>
      </c>
      <c r="I35" s="55">
        <v>76</v>
      </c>
      <c r="J35" s="55">
        <v>52</v>
      </c>
      <c r="K35" s="23"/>
    </row>
    <row r="36" spans="1:11" ht="15">
      <c r="A36" s="52" t="s">
        <v>22</v>
      </c>
      <c r="B36" s="52" t="s">
        <v>174</v>
      </c>
      <c r="C36" s="6">
        <v>489</v>
      </c>
      <c r="D36" s="6">
        <v>316</v>
      </c>
      <c r="E36" s="54">
        <v>2.3012552301255198</v>
      </c>
      <c r="F36" s="54">
        <v>-0.60975609756097526</v>
      </c>
      <c r="G36" s="54">
        <v>34.076655052264812</v>
      </c>
      <c r="H36" s="55">
        <v>113</v>
      </c>
      <c r="I36" s="55">
        <v>98</v>
      </c>
      <c r="J36" s="55">
        <v>52</v>
      </c>
      <c r="K36" s="23"/>
    </row>
    <row r="37" spans="1:11" ht="15">
      <c r="A37" s="52" t="s">
        <v>23</v>
      </c>
      <c r="B37" s="52" t="s">
        <v>175</v>
      </c>
      <c r="C37" s="6">
        <v>350</v>
      </c>
      <c r="D37" s="6">
        <v>239</v>
      </c>
      <c r="E37" s="54">
        <v>-3.0470914127423896</v>
      </c>
      <c r="F37" s="54">
        <v>0.57471264367816843</v>
      </c>
      <c r="G37" s="54">
        <v>28.901734104046245</v>
      </c>
      <c r="H37" s="55">
        <v>86</v>
      </c>
      <c r="I37" s="55">
        <v>96</v>
      </c>
      <c r="J37" s="55">
        <v>48</v>
      </c>
      <c r="K37" s="23"/>
    </row>
    <row r="38" spans="1:11" ht="15">
      <c r="A38" s="52" t="s">
        <v>24</v>
      </c>
      <c r="B38" s="52" t="s">
        <v>176</v>
      </c>
      <c r="C38" s="6">
        <v>385</v>
      </c>
      <c r="D38" s="6">
        <v>252</v>
      </c>
      <c r="E38" s="54">
        <v>-2.0356234096692134</v>
      </c>
      <c r="F38" s="54">
        <v>21.069182389937112</v>
      </c>
      <c r="G38" s="54">
        <v>27.939042089985488</v>
      </c>
      <c r="H38" s="55">
        <v>94</v>
      </c>
      <c r="I38" s="55">
        <v>99</v>
      </c>
      <c r="J38" s="55">
        <v>47</v>
      </c>
      <c r="K38" s="23"/>
    </row>
    <row r="39" spans="1:11" ht="15">
      <c r="A39" s="52" t="s">
        <v>25</v>
      </c>
      <c r="B39" s="52" t="s">
        <v>177</v>
      </c>
      <c r="C39" s="6">
        <v>163</v>
      </c>
      <c r="D39" s="6">
        <v>98</v>
      </c>
      <c r="E39" s="54">
        <v>-4.1176470588235219</v>
      </c>
      <c r="F39" s="54">
        <v>42.982456140350877</v>
      </c>
      <c r="G39" s="54">
        <v>29.263913824057454</v>
      </c>
      <c r="H39" s="55">
        <v>50</v>
      </c>
      <c r="I39" s="55">
        <v>55</v>
      </c>
      <c r="J39" s="55">
        <v>35</v>
      </c>
      <c r="K39" s="23"/>
    </row>
    <row r="40" spans="1:11" ht="15">
      <c r="A40" s="52" t="s">
        <v>26</v>
      </c>
      <c r="B40" s="52" t="s">
        <v>178</v>
      </c>
      <c r="C40" s="6">
        <v>334</v>
      </c>
      <c r="D40" s="6">
        <v>213</v>
      </c>
      <c r="E40" s="54">
        <v>-4.8433048433048356</v>
      </c>
      <c r="F40" s="54">
        <v>-2.339181286549703</v>
      </c>
      <c r="G40" s="54">
        <v>27.512355848434929</v>
      </c>
      <c r="H40" s="55">
        <v>112</v>
      </c>
      <c r="I40" s="55">
        <v>126</v>
      </c>
      <c r="J40" s="55">
        <v>79</v>
      </c>
      <c r="K40" s="23"/>
    </row>
    <row r="41" spans="1:11" ht="15">
      <c r="A41" s="52" t="s">
        <v>27</v>
      </c>
      <c r="B41" s="52" t="s">
        <v>179</v>
      </c>
      <c r="C41" s="6">
        <v>366</v>
      </c>
      <c r="D41" s="6">
        <v>246</v>
      </c>
      <c r="E41" s="54">
        <v>2.2346368715083713</v>
      </c>
      <c r="F41" s="54">
        <v>10.909090909090907</v>
      </c>
      <c r="G41" s="54">
        <v>28.175519630484992</v>
      </c>
      <c r="H41" s="55">
        <v>76</v>
      </c>
      <c r="I41" s="55">
        <v>66</v>
      </c>
      <c r="J41" s="55">
        <v>46</v>
      </c>
      <c r="K41" s="23"/>
    </row>
    <row r="42" spans="1:11" ht="15">
      <c r="A42" s="52" t="s">
        <v>28</v>
      </c>
      <c r="B42" s="52" t="s">
        <v>180</v>
      </c>
      <c r="C42" s="6">
        <v>157</v>
      </c>
      <c r="D42" s="6">
        <v>105</v>
      </c>
      <c r="E42" s="54">
        <v>-5.9880239520958156</v>
      </c>
      <c r="F42" s="54">
        <v>4.6666666666666572</v>
      </c>
      <c r="G42" s="54">
        <v>34.279475982532752</v>
      </c>
      <c r="H42" s="55">
        <v>47</v>
      </c>
      <c r="I42" s="55">
        <v>56</v>
      </c>
      <c r="J42" s="55">
        <v>39</v>
      </c>
      <c r="K42" s="23"/>
    </row>
    <row r="43" spans="1:11" ht="15">
      <c r="A43" s="52" t="s">
        <v>29</v>
      </c>
      <c r="B43" s="52" t="s">
        <v>181</v>
      </c>
      <c r="C43" s="6">
        <v>378</v>
      </c>
      <c r="D43" s="6">
        <v>248</v>
      </c>
      <c r="E43" s="54">
        <v>14.893617021276611</v>
      </c>
      <c r="F43" s="54">
        <v>4.7091412742382204</v>
      </c>
      <c r="G43" s="54">
        <v>28.463855421686745</v>
      </c>
      <c r="H43" s="55">
        <v>127</v>
      </c>
      <c r="I43" s="55">
        <v>77</v>
      </c>
      <c r="J43" s="55">
        <v>40</v>
      </c>
      <c r="K43" s="23"/>
    </row>
    <row r="44" spans="1:11" ht="15">
      <c r="A44" s="52" t="s">
        <v>30</v>
      </c>
      <c r="B44" s="52" t="s">
        <v>182</v>
      </c>
      <c r="C44" s="6">
        <v>471</v>
      </c>
      <c r="D44" s="6">
        <v>297</v>
      </c>
      <c r="E44" s="54">
        <v>7.534246575342479</v>
      </c>
      <c r="F44" s="54">
        <v>22.337662337662351</v>
      </c>
      <c r="G44" s="54">
        <v>31.192052980132452</v>
      </c>
      <c r="H44" s="55">
        <v>121</v>
      </c>
      <c r="I44" s="55">
        <v>85</v>
      </c>
      <c r="J44" s="55">
        <v>53</v>
      </c>
      <c r="K44" s="23"/>
    </row>
    <row r="45" spans="1:11" s="19" customFormat="1" ht="13.5" customHeight="1">
      <c r="A45" s="52" t="s">
        <v>306</v>
      </c>
      <c r="B45" s="57" t="s">
        <v>85</v>
      </c>
      <c r="C45" s="89">
        <v>12493</v>
      </c>
      <c r="D45" s="89">
        <v>8030</v>
      </c>
      <c r="E45" s="68">
        <v>0.66070421400370094</v>
      </c>
      <c r="F45" s="68">
        <v>-3.4394805997835789</v>
      </c>
      <c r="G45" s="68">
        <v>27.381917808219182</v>
      </c>
      <c r="H45" s="69">
        <v>3409</v>
      </c>
      <c r="I45" s="69">
        <v>3235</v>
      </c>
      <c r="J45" s="69">
        <v>1943</v>
      </c>
      <c r="K45" s="24"/>
    </row>
    <row r="46" spans="1:11" ht="15" customHeight="1">
      <c r="A46" s="52" t="s">
        <v>308</v>
      </c>
      <c r="B46" s="52" t="s">
        <v>758</v>
      </c>
      <c r="C46" s="6">
        <v>2482</v>
      </c>
      <c r="D46" s="6">
        <v>1617</v>
      </c>
      <c r="E46" s="54">
        <v>-3.4241245136186791</v>
      </c>
      <c r="F46" s="54">
        <v>3.0730897009966611</v>
      </c>
      <c r="G46" s="54">
        <v>28.420932096644908</v>
      </c>
      <c r="H46" s="55">
        <v>604</v>
      </c>
      <c r="I46" s="55">
        <v>668</v>
      </c>
      <c r="J46" s="55">
        <v>427</v>
      </c>
      <c r="K46" s="23"/>
    </row>
    <row r="47" spans="1:11" ht="15" customHeight="1">
      <c r="A47" s="52" t="s">
        <v>310</v>
      </c>
      <c r="B47" s="52" t="s">
        <v>759</v>
      </c>
      <c r="C47" s="6">
        <v>2763</v>
      </c>
      <c r="D47" s="6">
        <v>1735</v>
      </c>
      <c r="E47" s="54">
        <v>5.9838895281933304</v>
      </c>
      <c r="F47" s="54">
        <v>-2.4019780996114406</v>
      </c>
      <c r="G47" s="54">
        <v>30.723896363838541</v>
      </c>
      <c r="H47" s="55">
        <v>728</v>
      </c>
      <c r="I47" s="55">
        <v>551</v>
      </c>
      <c r="J47" s="55">
        <v>317</v>
      </c>
      <c r="K47" s="23"/>
    </row>
    <row r="48" spans="1:11" ht="15" customHeight="1">
      <c r="A48" s="52" t="s">
        <v>312</v>
      </c>
      <c r="B48" s="52" t="s">
        <v>760</v>
      </c>
      <c r="C48" s="6">
        <v>1582</v>
      </c>
      <c r="D48" s="6">
        <v>1013</v>
      </c>
      <c r="E48" s="54">
        <v>-1.3715710723191989</v>
      </c>
      <c r="F48" s="54">
        <v>3.3311561071195399</v>
      </c>
      <c r="G48" s="54">
        <v>31.160133937364588</v>
      </c>
      <c r="H48" s="55">
        <v>382</v>
      </c>
      <c r="I48" s="55">
        <v>396</v>
      </c>
      <c r="J48" s="55">
        <v>245</v>
      </c>
      <c r="K48" s="23"/>
    </row>
    <row r="49" spans="1:11" ht="15" customHeight="1">
      <c r="A49" s="52" t="s">
        <v>315</v>
      </c>
      <c r="B49" s="52" t="s">
        <v>761</v>
      </c>
      <c r="C49" s="6">
        <v>2033</v>
      </c>
      <c r="D49" s="6">
        <v>1318</v>
      </c>
      <c r="E49" s="54">
        <v>1.8537074148296711</v>
      </c>
      <c r="F49" s="54">
        <v>7.5092543627710171</v>
      </c>
      <c r="G49" s="54">
        <v>27.128369362156391</v>
      </c>
      <c r="H49" s="55">
        <v>531</v>
      </c>
      <c r="I49" s="55">
        <v>481</v>
      </c>
      <c r="J49" s="55">
        <v>269</v>
      </c>
      <c r="K49" s="23"/>
    </row>
    <row r="50" spans="1:11" ht="15.75" customHeight="1">
      <c r="A50" s="52" t="s">
        <v>317</v>
      </c>
      <c r="B50" s="52" t="s">
        <v>762</v>
      </c>
      <c r="C50" s="6">
        <v>3633</v>
      </c>
      <c r="D50" s="6">
        <v>2347</v>
      </c>
      <c r="E50" s="54">
        <v>-2.751788662629906E-2</v>
      </c>
      <c r="F50" s="54">
        <v>-15.057283142389522</v>
      </c>
      <c r="G50" s="54">
        <v>23.701722338204593</v>
      </c>
      <c r="H50" s="55">
        <v>1164</v>
      </c>
      <c r="I50" s="55">
        <v>1139</v>
      </c>
      <c r="J50" s="55">
        <v>685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3"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0"/>
  <sheetViews>
    <sheetView showGridLines="0" zoomScaleNormal="100" workbookViewId="0">
      <selection sqref="A1:I1"/>
    </sheetView>
  </sheetViews>
  <sheetFormatPr defaultRowHeight="12.75"/>
  <cols>
    <col min="1" max="1" width="5.42578125" style="2" customWidth="1"/>
    <col min="2" max="2" width="20.85546875" style="2" customWidth="1"/>
    <col min="3" max="3" width="15.5703125" style="2" customWidth="1"/>
    <col min="4" max="4" width="12.85546875" style="2" customWidth="1"/>
    <col min="5" max="5" width="9.7109375" style="2" customWidth="1"/>
    <col min="6" max="6" width="8.28515625" style="2" customWidth="1"/>
    <col min="7" max="7" width="13.140625" style="2" customWidth="1"/>
    <col min="8" max="8" width="15.5703125" style="2" customWidth="1"/>
    <col min="9" max="9" width="19.140625" style="2" customWidth="1"/>
    <col min="10" max="11" width="12.7109375" style="2" customWidth="1"/>
    <col min="12" max="12" width="11.7109375" style="2" customWidth="1"/>
    <col min="13" max="13" width="9.7109375" style="2" customWidth="1"/>
    <col min="14" max="14" width="13.7109375" style="2" customWidth="1"/>
    <col min="15" max="15" width="16.7109375" style="2" customWidth="1"/>
    <col min="16" max="16" width="9.140625" style="2"/>
    <col min="17" max="17" width="21.42578125" style="2" customWidth="1"/>
    <col min="18" max="18" width="17.7109375" style="2" customWidth="1"/>
    <col min="19" max="16384" width="9.140625" style="2"/>
  </cols>
  <sheetData>
    <row r="1" spans="1:18">
      <c r="A1" s="298" t="s">
        <v>972</v>
      </c>
      <c r="B1" s="298"/>
      <c r="C1" s="298"/>
      <c r="D1" s="298"/>
      <c r="E1" s="298"/>
      <c r="F1" s="298"/>
      <c r="G1" s="298"/>
      <c r="H1" s="298"/>
      <c r="I1" s="298"/>
      <c r="J1" s="9"/>
      <c r="K1" s="9"/>
      <c r="R1" s="86" t="s">
        <v>743</v>
      </c>
    </row>
    <row r="2" spans="1:18">
      <c r="A2" s="295" t="s">
        <v>807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8"/>
    </row>
    <row r="3" spans="1:18" s="218" customFormat="1" ht="73.5" customHeight="1">
      <c r="A3" s="215" t="s">
        <v>1</v>
      </c>
      <c r="B3" s="44" t="s">
        <v>2</v>
      </c>
      <c r="C3" s="216" t="s">
        <v>56</v>
      </c>
      <c r="D3" s="216" t="s">
        <v>57</v>
      </c>
      <c r="E3" s="216" t="s">
        <v>70</v>
      </c>
      <c r="F3" s="216" t="s">
        <v>71</v>
      </c>
      <c r="G3" s="216" t="s">
        <v>65</v>
      </c>
      <c r="H3" s="216" t="s">
        <v>133</v>
      </c>
      <c r="I3" s="216" t="s">
        <v>916</v>
      </c>
      <c r="J3" s="216" t="s">
        <v>185</v>
      </c>
      <c r="K3" s="216" t="s">
        <v>186</v>
      </c>
      <c r="L3" s="216" t="s">
        <v>188</v>
      </c>
      <c r="M3" s="216" t="s">
        <v>189</v>
      </c>
      <c r="N3" s="216" t="s">
        <v>190</v>
      </c>
      <c r="O3" s="216" t="s">
        <v>191</v>
      </c>
      <c r="P3" s="216" t="s">
        <v>58</v>
      </c>
      <c r="Q3" s="217" t="s">
        <v>973</v>
      </c>
    </row>
    <row r="4" spans="1:18" ht="15">
      <c r="A4" s="126" t="s">
        <v>124</v>
      </c>
      <c r="B4" s="52" t="s">
        <v>153</v>
      </c>
      <c r="C4" s="6">
        <v>0</v>
      </c>
      <c r="D4" s="6">
        <v>0</v>
      </c>
      <c r="E4" s="6">
        <v>15</v>
      </c>
      <c r="F4" s="6">
        <v>5</v>
      </c>
      <c r="G4" s="6">
        <v>0</v>
      </c>
      <c r="H4" s="6">
        <v>0</v>
      </c>
      <c r="I4" s="6">
        <v>0</v>
      </c>
      <c r="J4" s="6">
        <v>0</v>
      </c>
      <c r="K4" s="6">
        <v>2</v>
      </c>
      <c r="L4" s="6">
        <v>0</v>
      </c>
      <c r="M4" s="6">
        <v>0</v>
      </c>
      <c r="N4" s="6">
        <v>4</v>
      </c>
      <c r="O4" s="6">
        <v>0</v>
      </c>
      <c r="P4" s="6">
        <v>0</v>
      </c>
      <c r="Q4" s="58">
        <v>26</v>
      </c>
    </row>
    <row r="5" spans="1:18" ht="15.75" customHeight="1">
      <c r="A5" s="126" t="s">
        <v>125</v>
      </c>
      <c r="B5" s="52" t="s">
        <v>229</v>
      </c>
      <c r="C5" s="6">
        <v>3</v>
      </c>
      <c r="D5" s="6">
        <v>1</v>
      </c>
      <c r="E5" s="6">
        <v>1</v>
      </c>
      <c r="F5" s="6">
        <v>2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58">
        <v>7</v>
      </c>
    </row>
    <row r="6" spans="1:18" ht="15">
      <c r="A6" s="126" t="s">
        <v>126</v>
      </c>
      <c r="B6" s="52" t="s">
        <v>154</v>
      </c>
      <c r="C6" s="6">
        <v>0</v>
      </c>
      <c r="D6" s="6">
        <v>0</v>
      </c>
      <c r="E6" s="6">
        <v>2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4</v>
      </c>
      <c r="O6" s="6">
        <v>0</v>
      </c>
      <c r="P6" s="6">
        <v>0</v>
      </c>
      <c r="Q6" s="58">
        <v>6</v>
      </c>
    </row>
    <row r="7" spans="1:18" ht="15">
      <c r="A7" s="126" t="s">
        <v>127</v>
      </c>
      <c r="B7" s="52" t="s">
        <v>155</v>
      </c>
      <c r="C7" s="6">
        <v>0</v>
      </c>
      <c r="D7" s="6">
        <v>0</v>
      </c>
      <c r="E7" s="6">
        <v>17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2</v>
      </c>
      <c r="O7" s="6">
        <v>3</v>
      </c>
      <c r="P7" s="6">
        <v>0</v>
      </c>
      <c r="Q7" s="58">
        <v>22</v>
      </c>
    </row>
    <row r="8" spans="1:18" ht="15">
      <c r="A8" s="126" t="s">
        <v>128</v>
      </c>
      <c r="B8" s="52" t="s">
        <v>156</v>
      </c>
      <c r="C8" s="6">
        <v>1</v>
      </c>
      <c r="D8" s="6">
        <v>0</v>
      </c>
      <c r="E8" s="6">
        <v>0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1</v>
      </c>
      <c r="L8" s="6">
        <v>0</v>
      </c>
      <c r="M8" s="6">
        <v>0</v>
      </c>
      <c r="N8" s="6">
        <v>10</v>
      </c>
      <c r="O8" s="6">
        <v>0</v>
      </c>
      <c r="P8" s="6">
        <v>0</v>
      </c>
      <c r="Q8" s="58">
        <v>14</v>
      </c>
    </row>
    <row r="9" spans="1:18" ht="15">
      <c r="A9" s="126" t="s">
        <v>129</v>
      </c>
      <c r="B9" s="52" t="s">
        <v>157</v>
      </c>
      <c r="C9" s="6">
        <v>0</v>
      </c>
      <c r="D9" s="6">
        <v>0</v>
      </c>
      <c r="E9" s="6">
        <v>0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2</v>
      </c>
      <c r="O9" s="6">
        <v>6</v>
      </c>
      <c r="P9" s="6">
        <v>2</v>
      </c>
      <c r="Q9" s="58">
        <v>12</v>
      </c>
    </row>
    <row r="10" spans="1:18" ht="15">
      <c r="A10" s="126" t="s">
        <v>130</v>
      </c>
      <c r="B10" s="52" t="s">
        <v>158</v>
      </c>
      <c r="C10" s="6">
        <v>0</v>
      </c>
      <c r="D10" s="6">
        <v>2</v>
      </c>
      <c r="E10" s="6">
        <v>0</v>
      </c>
      <c r="F10" s="6">
        <v>1</v>
      </c>
      <c r="G10" s="6">
        <v>0</v>
      </c>
      <c r="H10" s="6">
        <v>0</v>
      </c>
      <c r="I10" s="6">
        <v>0</v>
      </c>
      <c r="J10" s="6">
        <v>0</v>
      </c>
      <c r="K10" s="6">
        <v>4</v>
      </c>
      <c r="L10" s="6">
        <v>0</v>
      </c>
      <c r="M10" s="6">
        <v>0</v>
      </c>
      <c r="N10" s="6">
        <v>2</v>
      </c>
      <c r="O10" s="6">
        <v>17</v>
      </c>
      <c r="P10" s="6">
        <v>0</v>
      </c>
      <c r="Q10" s="58">
        <v>26</v>
      </c>
    </row>
    <row r="11" spans="1:18" s="28" customFormat="1" ht="15">
      <c r="A11" s="127" t="s">
        <v>270</v>
      </c>
      <c r="B11" s="56" t="s">
        <v>32</v>
      </c>
      <c r="C11" s="6">
        <v>0</v>
      </c>
      <c r="D11" s="6">
        <v>1</v>
      </c>
      <c r="E11" s="6">
        <v>0</v>
      </c>
      <c r="F11" s="6">
        <v>1</v>
      </c>
      <c r="G11" s="6">
        <v>0</v>
      </c>
      <c r="H11" s="6">
        <v>0</v>
      </c>
      <c r="I11" s="6">
        <v>0</v>
      </c>
      <c r="J11" s="6">
        <v>0</v>
      </c>
      <c r="K11" s="6">
        <v>3</v>
      </c>
      <c r="L11" s="6">
        <v>0</v>
      </c>
      <c r="M11" s="6">
        <v>0</v>
      </c>
      <c r="N11" s="6">
        <v>1</v>
      </c>
      <c r="O11" s="6">
        <v>8</v>
      </c>
      <c r="P11" s="6">
        <v>0</v>
      </c>
      <c r="Q11" s="58">
        <v>14</v>
      </c>
    </row>
    <row r="12" spans="1:18" s="28" customFormat="1" ht="15">
      <c r="A12" s="127" t="s">
        <v>271</v>
      </c>
      <c r="B12" s="56" t="s">
        <v>35</v>
      </c>
      <c r="C12" s="6">
        <v>0</v>
      </c>
      <c r="D12" s="6">
        <v>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1</v>
      </c>
      <c r="L12" s="6">
        <v>0</v>
      </c>
      <c r="M12" s="6">
        <v>0</v>
      </c>
      <c r="N12" s="6">
        <v>1</v>
      </c>
      <c r="O12" s="6">
        <v>9</v>
      </c>
      <c r="P12" s="6">
        <v>0</v>
      </c>
      <c r="Q12" s="58">
        <v>12</v>
      </c>
    </row>
    <row r="13" spans="1:18" ht="15">
      <c r="A13" s="126" t="s">
        <v>131</v>
      </c>
      <c r="B13" s="52" t="s">
        <v>159</v>
      </c>
      <c r="C13" s="6">
        <v>0</v>
      </c>
      <c r="D13" s="6">
        <v>0</v>
      </c>
      <c r="E13" s="6">
        <v>2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1</v>
      </c>
      <c r="L13" s="6">
        <v>0</v>
      </c>
      <c r="M13" s="6">
        <v>0</v>
      </c>
      <c r="N13" s="6">
        <v>3</v>
      </c>
      <c r="O13" s="6">
        <v>3</v>
      </c>
      <c r="P13" s="6">
        <v>0</v>
      </c>
      <c r="Q13" s="58">
        <v>9</v>
      </c>
    </row>
    <row r="14" spans="1:18" ht="15">
      <c r="A14" s="126" t="s">
        <v>132</v>
      </c>
      <c r="B14" s="52" t="s">
        <v>160</v>
      </c>
      <c r="C14" s="6">
        <v>0</v>
      </c>
      <c r="D14" s="6">
        <v>0</v>
      </c>
      <c r="E14" s="6">
        <v>20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4</v>
      </c>
      <c r="L14" s="6">
        <v>0</v>
      </c>
      <c r="M14" s="6">
        <v>0</v>
      </c>
      <c r="N14" s="6">
        <v>2</v>
      </c>
      <c r="O14" s="6">
        <v>3</v>
      </c>
      <c r="P14" s="6">
        <v>0</v>
      </c>
      <c r="Q14" s="58">
        <v>29</v>
      </c>
    </row>
    <row r="15" spans="1:18" ht="15">
      <c r="A15" s="126" t="s">
        <v>3</v>
      </c>
      <c r="B15" s="52" t="s">
        <v>161</v>
      </c>
      <c r="C15" s="6">
        <v>1</v>
      </c>
      <c r="D15" s="6">
        <v>2</v>
      </c>
      <c r="E15" s="6">
        <v>9</v>
      </c>
      <c r="F15" s="6">
        <v>2</v>
      </c>
      <c r="G15" s="6">
        <v>0</v>
      </c>
      <c r="H15" s="6">
        <v>0</v>
      </c>
      <c r="I15" s="6">
        <v>0</v>
      </c>
      <c r="J15" s="6">
        <v>0</v>
      </c>
      <c r="K15" s="6">
        <v>9</v>
      </c>
      <c r="L15" s="6">
        <v>0</v>
      </c>
      <c r="M15" s="6">
        <v>0</v>
      </c>
      <c r="N15" s="6">
        <v>0</v>
      </c>
      <c r="O15" s="6">
        <v>8</v>
      </c>
      <c r="P15" s="6">
        <v>0</v>
      </c>
      <c r="Q15" s="58">
        <v>31</v>
      </c>
    </row>
    <row r="16" spans="1:18" s="28" customFormat="1" ht="15">
      <c r="A16" s="127" t="s">
        <v>4</v>
      </c>
      <c r="B16" s="56" t="s">
        <v>32</v>
      </c>
      <c r="C16" s="6">
        <v>1</v>
      </c>
      <c r="D16" s="6">
        <v>2</v>
      </c>
      <c r="E16" s="6">
        <v>6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7</v>
      </c>
      <c r="L16" s="6">
        <v>0</v>
      </c>
      <c r="M16" s="6">
        <v>0</v>
      </c>
      <c r="N16" s="6">
        <v>0</v>
      </c>
      <c r="O16" s="6">
        <v>5</v>
      </c>
      <c r="P16" s="6">
        <v>0</v>
      </c>
      <c r="Q16" s="58">
        <v>21</v>
      </c>
    </row>
    <row r="17" spans="1:17" s="28" customFormat="1" ht="15">
      <c r="A17" s="127" t="s">
        <v>5</v>
      </c>
      <c r="B17" s="56" t="s">
        <v>31</v>
      </c>
      <c r="C17" s="6">
        <v>0</v>
      </c>
      <c r="D17" s="6">
        <v>0</v>
      </c>
      <c r="E17" s="6">
        <v>3</v>
      </c>
      <c r="F17" s="6">
        <v>2</v>
      </c>
      <c r="G17" s="6">
        <v>0</v>
      </c>
      <c r="H17" s="6">
        <v>0</v>
      </c>
      <c r="I17" s="6">
        <v>0</v>
      </c>
      <c r="J17" s="6">
        <v>0</v>
      </c>
      <c r="K17" s="6">
        <v>2</v>
      </c>
      <c r="L17" s="6">
        <v>0</v>
      </c>
      <c r="M17" s="6">
        <v>0</v>
      </c>
      <c r="N17" s="6">
        <v>0</v>
      </c>
      <c r="O17" s="6">
        <v>3</v>
      </c>
      <c r="P17" s="6">
        <v>0</v>
      </c>
      <c r="Q17" s="58">
        <v>10</v>
      </c>
    </row>
    <row r="18" spans="1:17" ht="15">
      <c r="A18" s="126" t="s">
        <v>6</v>
      </c>
      <c r="B18" s="52" t="s">
        <v>162</v>
      </c>
      <c r="C18" s="6">
        <v>0</v>
      </c>
      <c r="D18" s="6">
        <v>0</v>
      </c>
      <c r="E18" s="6">
        <v>1</v>
      </c>
      <c r="F18" s="6">
        <v>7</v>
      </c>
      <c r="G18" s="6">
        <v>0</v>
      </c>
      <c r="H18" s="6">
        <v>0</v>
      </c>
      <c r="I18" s="6">
        <v>0</v>
      </c>
      <c r="J18" s="6">
        <v>0</v>
      </c>
      <c r="K18" s="6">
        <v>1</v>
      </c>
      <c r="L18" s="6">
        <v>0</v>
      </c>
      <c r="M18" s="6">
        <v>0</v>
      </c>
      <c r="N18" s="6">
        <v>0</v>
      </c>
      <c r="O18" s="6">
        <v>1</v>
      </c>
      <c r="P18" s="6">
        <v>0</v>
      </c>
      <c r="Q18" s="58">
        <v>10</v>
      </c>
    </row>
    <row r="19" spans="1:17" ht="15">
      <c r="A19" s="126" t="s">
        <v>7</v>
      </c>
      <c r="B19" s="52" t="s">
        <v>163</v>
      </c>
      <c r="C19" s="6">
        <v>1</v>
      </c>
      <c r="D19" s="6">
        <v>0</v>
      </c>
      <c r="E19" s="6">
        <v>13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3</v>
      </c>
      <c r="L19" s="6">
        <v>0</v>
      </c>
      <c r="M19" s="6">
        <v>0</v>
      </c>
      <c r="N19" s="6">
        <v>1</v>
      </c>
      <c r="O19" s="6">
        <v>9</v>
      </c>
      <c r="P19" s="6">
        <v>0</v>
      </c>
      <c r="Q19" s="58">
        <v>27</v>
      </c>
    </row>
    <row r="20" spans="1:17" ht="15">
      <c r="A20" s="126" t="s">
        <v>8</v>
      </c>
      <c r="B20" s="52" t="s">
        <v>164</v>
      </c>
      <c r="C20" s="6">
        <v>2</v>
      </c>
      <c r="D20" s="6">
        <v>0</v>
      </c>
      <c r="E20" s="6">
        <v>10</v>
      </c>
      <c r="F20" s="6">
        <v>2</v>
      </c>
      <c r="G20" s="6">
        <v>0</v>
      </c>
      <c r="H20" s="6">
        <v>0</v>
      </c>
      <c r="I20" s="6">
        <v>0</v>
      </c>
      <c r="J20" s="6">
        <v>0</v>
      </c>
      <c r="K20" s="6">
        <v>1</v>
      </c>
      <c r="L20" s="6">
        <v>0</v>
      </c>
      <c r="M20" s="6">
        <v>0</v>
      </c>
      <c r="N20" s="6">
        <v>6</v>
      </c>
      <c r="O20" s="6">
        <v>1</v>
      </c>
      <c r="P20" s="6">
        <v>2</v>
      </c>
      <c r="Q20" s="58">
        <v>24</v>
      </c>
    </row>
    <row r="21" spans="1:17" s="28" customFormat="1" ht="15">
      <c r="A21" s="127" t="s">
        <v>9</v>
      </c>
      <c r="B21" s="56" t="s">
        <v>32</v>
      </c>
      <c r="C21" s="6">
        <v>2</v>
      </c>
      <c r="D21" s="6">
        <v>0</v>
      </c>
      <c r="E21" s="6">
        <v>6</v>
      </c>
      <c r="F21" s="6">
        <v>1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4</v>
      </c>
      <c r="O21" s="6">
        <v>0</v>
      </c>
      <c r="P21" s="6">
        <v>1</v>
      </c>
      <c r="Q21" s="58">
        <v>14</v>
      </c>
    </row>
    <row r="22" spans="1:17" s="28" customFormat="1" ht="15">
      <c r="A22" s="127" t="s">
        <v>10</v>
      </c>
      <c r="B22" s="56" t="s">
        <v>33</v>
      </c>
      <c r="C22" s="6">
        <v>0</v>
      </c>
      <c r="D22" s="6">
        <v>0</v>
      </c>
      <c r="E22" s="6">
        <v>4</v>
      </c>
      <c r="F22" s="6">
        <v>1</v>
      </c>
      <c r="G22" s="6">
        <v>0</v>
      </c>
      <c r="H22" s="6">
        <v>0</v>
      </c>
      <c r="I22" s="6">
        <v>0</v>
      </c>
      <c r="J22" s="6">
        <v>0</v>
      </c>
      <c r="K22" s="6">
        <v>1</v>
      </c>
      <c r="L22" s="6">
        <v>0</v>
      </c>
      <c r="M22" s="6">
        <v>0</v>
      </c>
      <c r="N22" s="6">
        <v>2</v>
      </c>
      <c r="O22" s="6">
        <v>1</v>
      </c>
      <c r="P22" s="6">
        <v>1</v>
      </c>
      <c r="Q22" s="58">
        <v>10</v>
      </c>
    </row>
    <row r="23" spans="1:17" ht="15">
      <c r="A23" s="126" t="s">
        <v>11</v>
      </c>
      <c r="B23" s="52" t="s">
        <v>165</v>
      </c>
      <c r="C23" s="6">
        <v>1</v>
      </c>
      <c r="D23" s="6">
        <v>0</v>
      </c>
      <c r="E23" s="6">
        <v>0</v>
      </c>
      <c r="F23" s="6">
        <v>1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2</v>
      </c>
      <c r="P23" s="6">
        <v>0</v>
      </c>
      <c r="Q23" s="58">
        <v>4</v>
      </c>
    </row>
    <row r="24" spans="1:17" ht="15">
      <c r="A24" s="126" t="s">
        <v>12</v>
      </c>
      <c r="B24" s="52" t="s">
        <v>166</v>
      </c>
      <c r="C24" s="6">
        <v>0</v>
      </c>
      <c r="D24" s="6">
        <v>0</v>
      </c>
      <c r="E24" s="6">
        <v>11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10</v>
      </c>
      <c r="O24" s="6">
        <v>3</v>
      </c>
      <c r="P24" s="6">
        <v>0</v>
      </c>
      <c r="Q24" s="58">
        <v>24</v>
      </c>
    </row>
    <row r="25" spans="1:17" ht="15">
      <c r="A25" s="126" t="s">
        <v>13</v>
      </c>
      <c r="B25" s="52" t="s">
        <v>167</v>
      </c>
      <c r="C25" s="6">
        <v>1</v>
      </c>
      <c r="D25" s="6">
        <v>0</v>
      </c>
      <c r="E25" s="6">
        <v>13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3</v>
      </c>
      <c r="P25" s="6">
        <v>0</v>
      </c>
      <c r="Q25" s="58">
        <v>17</v>
      </c>
    </row>
    <row r="26" spans="1:17" ht="15">
      <c r="A26" s="126" t="s">
        <v>14</v>
      </c>
      <c r="B26" s="52" t="s">
        <v>168</v>
      </c>
      <c r="C26" s="6">
        <v>0</v>
      </c>
      <c r="D26" s="6">
        <v>0</v>
      </c>
      <c r="E26" s="6">
        <v>13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13</v>
      </c>
      <c r="O26" s="6">
        <v>4</v>
      </c>
      <c r="P26" s="6">
        <v>0</v>
      </c>
      <c r="Q26" s="58">
        <v>30</v>
      </c>
    </row>
    <row r="27" spans="1:17" ht="15">
      <c r="A27" s="126" t="s">
        <v>15</v>
      </c>
      <c r="B27" s="52" t="s">
        <v>169</v>
      </c>
      <c r="C27" s="6">
        <v>0</v>
      </c>
      <c r="D27" s="6">
        <v>0</v>
      </c>
      <c r="E27" s="6">
        <v>16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1</v>
      </c>
      <c r="P27" s="6">
        <v>0</v>
      </c>
      <c r="Q27" s="58">
        <v>17</v>
      </c>
    </row>
    <row r="28" spans="1:17" ht="15">
      <c r="A28" s="126" t="s">
        <v>16</v>
      </c>
      <c r="B28" s="52" t="s">
        <v>170</v>
      </c>
      <c r="C28" s="6">
        <v>1</v>
      </c>
      <c r="D28" s="6">
        <v>0</v>
      </c>
      <c r="E28" s="6">
        <v>0</v>
      </c>
      <c r="F28" s="6">
        <v>20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7</v>
      </c>
      <c r="O28" s="6">
        <v>2</v>
      </c>
      <c r="P28" s="6">
        <v>1</v>
      </c>
      <c r="Q28" s="58">
        <v>31</v>
      </c>
    </row>
    <row r="29" spans="1:17" ht="15">
      <c r="A29" s="126" t="s">
        <v>17</v>
      </c>
      <c r="B29" s="52" t="s">
        <v>171</v>
      </c>
      <c r="C29" s="6">
        <v>0</v>
      </c>
      <c r="D29" s="6">
        <v>0</v>
      </c>
      <c r="E29" s="6">
        <v>30</v>
      </c>
      <c r="F29" s="6">
        <v>4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7</v>
      </c>
      <c r="O29" s="6">
        <v>10</v>
      </c>
      <c r="P29" s="6">
        <v>1</v>
      </c>
      <c r="Q29" s="58">
        <v>52</v>
      </c>
    </row>
    <row r="30" spans="1:17" ht="15">
      <c r="A30" s="126" t="s">
        <v>18</v>
      </c>
      <c r="B30" s="52" t="s">
        <v>172</v>
      </c>
      <c r="C30" s="6">
        <v>1</v>
      </c>
      <c r="D30" s="6">
        <v>0</v>
      </c>
      <c r="E30" s="6">
        <v>1</v>
      </c>
      <c r="F30" s="6">
        <v>3</v>
      </c>
      <c r="G30" s="6">
        <v>0</v>
      </c>
      <c r="H30" s="6">
        <v>0</v>
      </c>
      <c r="I30" s="6">
        <v>0</v>
      </c>
      <c r="J30" s="6">
        <v>3</v>
      </c>
      <c r="K30" s="6">
        <v>3</v>
      </c>
      <c r="L30" s="6">
        <v>0</v>
      </c>
      <c r="M30" s="6">
        <v>0</v>
      </c>
      <c r="N30" s="6">
        <v>30</v>
      </c>
      <c r="O30" s="6">
        <v>0</v>
      </c>
      <c r="P30" s="6">
        <v>0</v>
      </c>
      <c r="Q30" s="58">
        <v>41</v>
      </c>
    </row>
    <row r="31" spans="1:17" s="28" customFormat="1" ht="15">
      <c r="A31" s="127" t="s">
        <v>19</v>
      </c>
      <c r="B31" s="56" t="s">
        <v>32</v>
      </c>
      <c r="C31" s="6">
        <v>1</v>
      </c>
      <c r="D31" s="6">
        <v>0</v>
      </c>
      <c r="E31" s="6">
        <v>0</v>
      </c>
      <c r="F31" s="6">
        <v>1</v>
      </c>
      <c r="G31" s="6">
        <v>0</v>
      </c>
      <c r="H31" s="6">
        <v>0</v>
      </c>
      <c r="I31" s="6">
        <v>0</v>
      </c>
      <c r="J31" s="6">
        <v>0</v>
      </c>
      <c r="K31" s="6">
        <v>1</v>
      </c>
      <c r="L31" s="6">
        <v>0</v>
      </c>
      <c r="M31" s="6">
        <v>0</v>
      </c>
      <c r="N31" s="6">
        <v>6</v>
      </c>
      <c r="O31" s="6">
        <v>0</v>
      </c>
      <c r="P31" s="6">
        <v>0</v>
      </c>
      <c r="Q31" s="58">
        <v>9</v>
      </c>
    </row>
    <row r="32" spans="1:17" s="28" customFormat="1" ht="15">
      <c r="A32" s="127" t="s">
        <v>20</v>
      </c>
      <c r="B32" s="56" t="s">
        <v>34</v>
      </c>
      <c r="C32" s="6">
        <v>0</v>
      </c>
      <c r="D32" s="6">
        <v>0</v>
      </c>
      <c r="E32" s="6">
        <v>1</v>
      </c>
      <c r="F32" s="6">
        <v>2</v>
      </c>
      <c r="G32" s="6">
        <v>0</v>
      </c>
      <c r="H32" s="6">
        <v>0</v>
      </c>
      <c r="I32" s="6">
        <v>0</v>
      </c>
      <c r="J32" s="6">
        <v>3</v>
      </c>
      <c r="K32" s="6">
        <v>2</v>
      </c>
      <c r="L32" s="6">
        <v>0</v>
      </c>
      <c r="M32" s="6">
        <v>0</v>
      </c>
      <c r="N32" s="6">
        <v>24</v>
      </c>
      <c r="O32" s="6">
        <v>0</v>
      </c>
      <c r="P32" s="6">
        <v>0</v>
      </c>
      <c r="Q32" s="58">
        <v>32</v>
      </c>
    </row>
    <row r="33" spans="1:17" ht="15">
      <c r="A33" s="126" t="s">
        <v>21</v>
      </c>
      <c r="B33" s="52" t="s">
        <v>173</v>
      </c>
      <c r="C33" s="6">
        <v>1</v>
      </c>
      <c r="D33" s="6">
        <v>0</v>
      </c>
      <c r="E33" s="6">
        <v>15</v>
      </c>
      <c r="F33" s="6">
        <v>2</v>
      </c>
      <c r="G33" s="6">
        <v>0</v>
      </c>
      <c r="H33" s="6">
        <v>0</v>
      </c>
      <c r="I33" s="6">
        <v>0</v>
      </c>
      <c r="J33" s="6">
        <v>0</v>
      </c>
      <c r="K33" s="6">
        <v>1</v>
      </c>
      <c r="L33" s="6">
        <v>0</v>
      </c>
      <c r="M33" s="6">
        <v>0</v>
      </c>
      <c r="N33" s="6">
        <v>4</v>
      </c>
      <c r="O33" s="6">
        <v>3</v>
      </c>
      <c r="P33" s="6">
        <v>0</v>
      </c>
      <c r="Q33" s="58">
        <v>26</v>
      </c>
    </row>
    <row r="34" spans="1:17" ht="15">
      <c r="A34" s="126" t="s">
        <v>22</v>
      </c>
      <c r="B34" s="52" t="s">
        <v>174</v>
      </c>
      <c r="C34" s="6">
        <v>1</v>
      </c>
      <c r="D34" s="6">
        <v>0</v>
      </c>
      <c r="E34" s="6">
        <v>11</v>
      </c>
      <c r="F34" s="6">
        <v>2</v>
      </c>
      <c r="G34" s="6">
        <v>0</v>
      </c>
      <c r="H34" s="6">
        <v>0</v>
      </c>
      <c r="I34" s="6">
        <v>0</v>
      </c>
      <c r="J34" s="6">
        <v>0</v>
      </c>
      <c r="K34" s="6">
        <v>2</v>
      </c>
      <c r="L34" s="6">
        <v>0</v>
      </c>
      <c r="M34" s="6">
        <v>0</v>
      </c>
      <c r="N34" s="6">
        <v>3</v>
      </c>
      <c r="O34" s="6">
        <v>3</v>
      </c>
      <c r="P34" s="6">
        <v>0</v>
      </c>
      <c r="Q34" s="58">
        <v>22</v>
      </c>
    </row>
    <row r="35" spans="1:17" ht="15">
      <c r="A35" s="126" t="s">
        <v>23</v>
      </c>
      <c r="B35" s="52" t="s">
        <v>175</v>
      </c>
      <c r="C35" s="6">
        <v>1</v>
      </c>
      <c r="D35" s="6">
        <v>0</v>
      </c>
      <c r="E35" s="6">
        <v>20</v>
      </c>
      <c r="F35" s="6">
        <v>12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6</v>
      </c>
      <c r="O35" s="6">
        <v>1</v>
      </c>
      <c r="P35" s="6">
        <v>0</v>
      </c>
      <c r="Q35" s="58">
        <v>40</v>
      </c>
    </row>
    <row r="36" spans="1:17" ht="15">
      <c r="A36" s="126" t="s">
        <v>24</v>
      </c>
      <c r="B36" s="52" t="s">
        <v>176</v>
      </c>
      <c r="C36" s="6">
        <v>0</v>
      </c>
      <c r="D36" s="6">
        <v>0</v>
      </c>
      <c r="E36" s="6">
        <v>18</v>
      </c>
      <c r="F36" s="6">
        <v>10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8</v>
      </c>
      <c r="O36" s="6">
        <v>0</v>
      </c>
      <c r="P36" s="6">
        <v>0</v>
      </c>
      <c r="Q36" s="58">
        <v>36</v>
      </c>
    </row>
    <row r="37" spans="1:17" ht="15">
      <c r="A37" s="126" t="s">
        <v>25</v>
      </c>
      <c r="B37" s="52" t="s">
        <v>177</v>
      </c>
      <c r="C37" s="6">
        <v>0</v>
      </c>
      <c r="D37" s="6">
        <v>0</v>
      </c>
      <c r="E37" s="6">
        <v>0</v>
      </c>
      <c r="F37" s="6">
        <v>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58">
        <v>2</v>
      </c>
    </row>
    <row r="38" spans="1:17" ht="15">
      <c r="A38" s="126" t="s">
        <v>26</v>
      </c>
      <c r="B38" s="52" t="s">
        <v>178</v>
      </c>
      <c r="C38" s="6">
        <v>1</v>
      </c>
      <c r="D38" s="6">
        <v>0</v>
      </c>
      <c r="E38" s="6">
        <v>4</v>
      </c>
      <c r="F38" s="6">
        <v>1</v>
      </c>
      <c r="G38" s="6">
        <v>0</v>
      </c>
      <c r="H38" s="6">
        <v>0</v>
      </c>
      <c r="I38" s="6">
        <v>0</v>
      </c>
      <c r="J38" s="6">
        <v>0</v>
      </c>
      <c r="K38" s="6">
        <v>11</v>
      </c>
      <c r="L38" s="6">
        <v>0</v>
      </c>
      <c r="M38" s="6">
        <v>0</v>
      </c>
      <c r="N38" s="6">
        <v>8</v>
      </c>
      <c r="O38" s="6">
        <v>0</v>
      </c>
      <c r="P38" s="6">
        <v>0</v>
      </c>
      <c r="Q38" s="58">
        <v>25</v>
      </c>
    </row>
    <row r="39" spans="1:17" ht="15">
      <c r="A39" s="126" t="s">
        <v>27</v>
      </c>
      <c r="B39" s="52" t="s">
        <v>179</v>
      </c>
      <c r="C39" s="6">
        <v>1</v>
      </c>
      <c r="D39" s="6">
        <v>1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1</v>
      </c>
      <c r="L39" s="6">
        <v>0</v>
      </c>
      <c r="M39" s="6">
        <v>0</v>
      </c>
      <c r="N39" s="6">
        <v>0</v>
      </c>
      <c r="O39" s="6">
        <v>4</v>
      </c>
      <c r="P39" s="6">
        <v>0</v>
      </c>
      <c r="Q39" s="58">
        <v>7</v>
      </c>
    </row>
    <row r="40" spans="1:17" ht="15">
      <c r="A40" s="126" t="s">
        <v>28</v>
      </c>
      <c r="B40" s="52" t="s">
        <v>180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7</v>
      </c>
      <c r="P40" s="6">
        <v>0</v>
      </c>
      <c r="Q40" s="58">
        <v>7</v>
      </c>
    </row>
    <row r="41" spans="1:17" ht="15">
      <c r="A41" s="126" t="s">
        <v>29</v>
      </c>
      <c r="B41" s="52" t="s">
        <v>181</v>
      </c>
      <c r="C41" s="6">
        <v>0</v>
      </c>
      <c r="D41" s="6">
        <v>0</v>
      </c>
      <c r="E41" s="6">
        <v>18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1</v>
      </c>
      <c r="L41" s="6">
        <v>0</v>
      </c>
      <c r="M41" s="6">
        <v>0</v>
      </c>
      <c r="N41" s="6">
        <v>1</v>
      </c>
      <c r="O41" s="6">
        <v>1</v>
      </c>
      <c r="P41" s="6">
        <v>0</v>
      </c>
      <c r="Q41" s="58">
        <v>21</v>
      </c>
    </row>
    <row r="42" spans="1:17" ht="15">
      <c r="A42" s="126" t="s">
        <v>30</v>
      </c>
      <c r="B42" s="52" t="s">
        <v>182</v>
      </c>
      <c r="C42" s="6">
        <v>0</v>
      </c>
      <c r="D42" s="6">
        <v>0</v>
      </c>
      <c r="E42" s="6">
        <v>3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2</v>
      </c>
      <c r="L42" s="6">
        <v>0</v>
      </c>
      <c r="M42" s="6">
        <v>0</v>
      </c>
      <c r="N42" s="6">
        <v>3</v>
      </c>
      <c r="O42" s="6">
        <v>16</v>
      </c>
      <c r="P42" s="6">
        <v>0</v>
      </c>
      <c r="Q42" s="58">
        <v>24</v>
      </c>
    </row>
    <row r="43" spans="1:17" ht="15">
      <c r="A43" s="126" t="s">
        <v>306</v>
      </c>
      <c r="B43" s="156" t="s">
        <v>85</v>
      </c>
      <c r="C43" s="89">
        <v>17</v>
      </c>
      <c r="D43" s="89">
        <v>6</v>
      </c>
      <c r="E43" s="89">
        <v>263</v>
      </c>
      <c r="F43" s="89">
        <v>80</v>
      </c>
      <c r="G43" s="89">
        <v>0</v>
      </c>
      <c r="H43" s="89">
        <v>0</v>
      </c>
      <c r="I43" s="89">
        <v>0</v>
      </c>
      <c r="J43" s="89">
        <v>3</v>
      </c>
      <c r="K43" s="89">
        <v>47</v>
      </c>
      <c r="L43" s="89">
        <v>0</v>
      </c>
      <c r="M43" s="89">
        <v>0</v>
      </c>
      <c r="N43" s="89">
        <v>136</v>
      </c>
      <c r="O43" s="89">
        <v>111</v>
      </c>
      <c r="P43" s="89">
        <v>6</v>
      </c>
      <c r="Q43" s="88">
        <v>669</v>
      </c>
    </row>
    <row r="44" spans="1:17" ht="15">
      <c r="A44" s="126" t="s">
        <v>308</v>
      </c>
      <c r="B44" s="126" t="s">
        <v>758</v>
      </c>
      <c r="C44" s="6">
        <v>1</v>
      </c>
      <c r="D44" s="6">
        <v>2</v>
      </c>
      <c r="E44" s="6">
        <v>74</v>
      </c>
      <c r="F44" s="6">
        <v>7</v>
      </c>
      <c r="G44" s="6">
        <v>0</v>
      </c>
      <c r="H44" s="6">
        <v>0</v>
      </c>
      <c r="I44" s="6">
        <v>0</v>
      </c>
      <c r="J44" s="6">
        <v>0</v>
      </c>
      <c r="K44" s="6">
        <v>8</v>
      </c>
      <c r="L44" s="6">
        <v>0</v>
      </c>
      <c r="M44" s="6">
        <v>0</v>
      </c>
      <c r="N44" s="6">
        <v>28</v>
      </c>
      <c r="O44" s="6">
        <v>50</v>
      </c>
      <c r="P44" s="6">
        <v>3</v>
      </c>
      <c r="Q44" s="58">
        <v>173</v>
      </c>
    </row>
    <row r="45" spans="1:17" ht="15">
      <c r="A45" s="126" t="s">
        <v>310</v>
      </c>
      <c r="B45" s="126" t="s">
        <v>759</v>
      </c>
      <c r="C45" s="6">
        <v>3</v>
      </c>
      <c r="D45" s="6">
        <v>2</v>
      </c>
      <c r="E45" s="6">
        <v>44</v>
      </c>
      <c r="F45" s="6">
        <v>5</v>
      </c>
      <c r="G45" s="6">
        <v>0</v>
      </c>
      <c r="H45" s="6">
        <v>0</v>
      </c>
      <c r="I45" s="6">
        <v>0</v>
      </c>
      <c r="J45" s="6">
        <v>0</v>
      </c>
      <c r="K45" s="6">
        <v>26</v>
      </c>
      <c r="L45" s="6">
        <v>0</v>
      </c>
      <c r="M45" s="6">
        <v>0</v>
      </c>
      <c r="N45" s="6">
        <v>13</v>
      </c>
      <c r="O45" s="6">
        <v>14</v>
      </c>
      <c r="P45" s="6">
        <v>0</v>
      </c>
      <c r="Q45" s="58">
        <v>107</v>
      </c>
    </row>
    <row r="46" spans="1:17" ht="12.75" customHeight="1">
      <c r="A46" s="126" t="s">
        <v>312</v>
      </c>
      <c r="B46" s="126" t="s">
        <v>760</v>
      </c>
      <c r="C46" s="6">
        <v>3</v>
      </c>
      <c r="D46" s="6">
        <v>0</v>
      </c>
      <c r="E46" s="6">
        <v>43</v>
      </c>
      <c r="F46" s="6">
        <v>11</v>
      </c>
      <c r="G46" s="6">
        <v>0</v>
      </c>
      <c r="H46" s="6">
        <v>0</v>
      </c>
      <c r="I46" s="6">
        <v>0</v>
      </c>
      <c r="J46" s="6">
        <v>0</v>
      </c>
      <c r="K46" s="6">
        <v>3</v>
      </c>
      <c r="L46" s="6">
        <v>0</v>
      </c>
      <c r="M46" s="6">
        <v>0</v>
      </c>
      <c r="N46" s="6">
        <v>12</v>
      </c>
      <c r="O46" s="6">
        <v>15</v>
      </c>
      <c r="P46" s="6">
        <v>2</v>
      </c>
      <c r="Q46" s="58">
        <v>89</v>
      </c>
    </row>
    <row r="47" spans="1:17" ht="15">
      <c r="A47" s="126" t="s">
        <v>315</v>
      </c>
      <c r="B47" s="126" t="s">
        <v>761</v>
      </c>
      <c r="C47" s="6">
        <v>5</v>
      </c>
      <c r="D47" s="6">
        <v>2</v>
      </c>
      <c r="E47" s="6">
        <v>19</v>
      </c>
      <c r="F47" s="6">
        <v>27</v>
      </c>
      <c r="G47" s="6">
        <v>0</v>
      </c>
      <c r="H47" s="6">
        <v>0</v>
      </c>
      <c r="I47" s="6">
        <v>0</v>
      </c>
      <c r="J47" s="6">
        <v>0</v>
      </c>
      <c r="K47" s="6">
        <v>5</v>
      </c>
      <c r="L47" s="6">
        <v>0</v>
      </c>
      <c r="M47" s="6">
        <v>0</v>
      </c>
      <c r="N47" s="6">
        <v>14</v>
      </c>
      <c r="O47" s="6">
        <v>22</v>
      </c>
      <c r="P47" s="6">
        <v>1</v>
      </c>
      <c r="Q47" s="58">
        <v>95</v>
      </c>
    </row>
    <row r="48" spans="1:17" ht="14.25" customHeight="1">
      <c r="A48" s="126" t="s">
        <v>317</v>
      </c>
      <c r="B48" s="202" t="s">
        <v>762</v>
      </c>
      <c r="C48" s="171">
        <v>5</v>
      </c>
      <c r="D48" s="171">
        <v>0</v>
      </c>
      <c r="E48" s="171">
        <v>83</v>
      </c>
      <c r="F48" s="171">
        <v>30</v>
      </c>
      <c r="G48" s="171">
        <v>0</v>
      </c>
      <c r="H48" s="171">
        <v>0</v>
      </c>
      <c r="I48" s="171">
        <v>0</v>
      </c>
      <c r="J48" s="171">
        <v>3</v>
      </c>
      <c r="K48" s="171">
        <v>5</v>
      </c>
      <c r="L48" s="171">
        <v>0</v>
      </c>
      <c r="M48" s="171">
        <v>0</v>
      </c>
      <c r="N48" s="171">
        <v>69</v>
      </c>
      <c r="O48" s="171">
        <v>10</v>
      </c>
      <c r="P48" s="171">
        <v>0</v>
      </c>
      <c r="Q48" s="214">
        <v>205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mergeCells count="2">
    <mergeCell ref="A1:I1"/>
    <mergeCell ref="A2:P2"/>
  </mergeCells>
  <phoneticPr fontId="3" type="noConversion"/>
  <hyperlinks>
    <hyperlink ref="R1" location="'spis tabel'!A1" display="'spis tabel'!A1" xr:uid="{00000000-0004-0000-1300-000000000000}"/>
  </hyperlinks>
  <pageMargins left="0.75" right="0.75" top="1" bottom="1" header="0.5" footer="0.5"/>
  <pageSetup paperSize="9" scale="56" orientation="landscape" verticalDpi="0" r:id="rId1"/>
  <headerFooter alignWithMargins="0"/>
  <colBreaks count="1" manualBreakCount="1">
    <brk id="17" max="1048575" man="1"/>
  </colBreak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7" width="16.710937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8.85546875" style="9" customWidth="1"/>
    <col min="13" max="16384" width="9.140625" style="9"/>
  </cols>
  <sheetData>
    <row r="1" spans="1:11">
      <c r="A1" s="298" t="s">
        <v>974</v>
      </c>
      <c r="B1" s="298"/>
      <c r="C1" s="298"/>
      <c r="D1" s="298"/>
      <c r="E1" s="298"/>
      <c r="F1" s="298"/>
      <c r="G1" s="298"/>
      <c r="H1" s="298"/>
      <c r="I1" s="298"/>
      <c r="J1" s="298"/>
      <c r="K1" s="86" t="s">
        <v>743</v>
      </c>
    </row>
    <row r="2" spans="1:11">
      <c r="A2" s="298" t="s">
        <v>814</v>
      </c>
      <c r="B2" s="298"/>
      <c r="C2" s="298"/>
      <c r="D2" s="298"/>
      <c r="E2" s="298"/>
      <c r="F2" s="298"/>
      <c r="G2" s="298"/>
      <c r="H2" s="298"/>
      <c r="I2" s="298"/>
      <c r="J2" s="298"/>
      <c r="K2" s="30"/>
    </row>
    <row r="3" spans="1:11" s="10" customFormat="1" ht="18.75" customHeight="1">
      <c r="A3" s="310" t="s">
        <v>1</v>
      </c>
      <c r="B3" s="310" t="s">
        <v>2</v>
      </c>
      <c r="C3" s="310" t="s">
        <v>78</v>
      </c>
      <c r="D3" s="34" t="s">
        <v>64</v>
      </c>
      <c r="E3" s="310" t="s">
        <v>66</v>
      </c>
      <c r="F3" s="310"/>
      <c r="G3" s="310" t="s">
        <v>76</v>
      </c>
      <c r="H3" s="310" t="s">
        <v>68</v>
      </c>
      <c r="I3" s="310"/>
      <c r="J3" s="310"/>
    </row>
    <row r="4" spans="1:11" s="10" customFormat="1" ht="16.5" customHeight="1">
      <c r="A4" s="310"/>
      <c r="B4" s="310"/>
      <c r="C4" s="310"/>
      <c r="D4" s="310" t="s">
        <v>50</v>
      </c>
      <c r="E4" s="310" t="s">
        <v>963</v>
      </c>
      <c r="F4" s="310" t="s">
        <v>964</v>
      </c>
      <c r="G4" s="310"/>
      <c r="H4" s="310" t="s">
        <v>51</v>
      </c>
      <c r="I4" s="310" t="s">
        <v>52</v>
      </c>
      <c r="J4" s="310"/>
    </row>
    <row r="5" spans="1:11" s="10" customFormat="1" ht="44.25" customHeight="1">
      <c r="A5" s="310"/>
      <c r="B5" s="310"/>
      <c r="C5" s="310"/>
      <c r="D5" s="310"/>
      <c r="E5" s="310"/>
      <c r="F5" s="310"/>
      <c r="G5" s="310"/>
      <c r="H5" s="310"/>
      <c r="I5" s="34" t="s">
        <v>55</v>
      </c>
      <c r="J5" s="34" t="s">
        <v>67</v>
      </c>
    </row>
    <row r="6" spans="1:11" ht="15">
      <c r="A6" s="52" t="s">
        <v>124</v>
      </c>
      <c r="B6" s="52" t="s">
        <v>153</v>
      </c>
      <c r="C6" s="6">
        <v>367</v>
      </c>
      <c r="D6" s="6">
        <v>181</v>
      </c>
      <c r="E6" s="54">
        <v>1.9444444444444429</v>
      </c>
      <c r="F6" s="54">
        <v>-10.705596107055953</v>
      </c>
      <c r="G6" s="54">
        <v>29.219745222929937</v>
      </c>
      <c r="H6" s="55">
        <v>34</v>
      </c>
      <c r="I6" s="55">
        <v>27</v>
      </c>
      <c r="J6" s="55">
        <v>9</v>
      </c>
      <c r="K6" s="23"/>
    </row>
    <row r="7" spans="1:11" ht="19.899999999999999" customHeight="1">
      <c r="A7" s="52" t="s">
        <v>125</v>
      </c>
      <c r="B7" s="52" t="s">
        <v>229</v>
      </c>
      <c r="C7" s="6">
        <v>344</v>
      </c>
      <c r="D7" s="6">
        <v>124</v>
      </c>
      <c r="E7" s="54">
        <v>7.8369905956112973</v>
      </c>
      <c r="F7" s="54">
        <v>5.8461538461538538</v>
      </c>
      <c r="G7" s="54">
        <v>27.630522088353416</v>
      </c>
      <c r="H7" s="55">
        <v>61</v>
      </c>
      <c r="I7" s="55">
        <v>36</v>
      </c>
      <c r="J7" s="55">
        <v>17</v>
      </c>
      <c r="K7" s="23"/>
    </row>
    <row r="8" spans="1:11" ht="15">
      <c r="A8" s="52" t="s">
        <v>126</v>
      </c>
      <c r="B8" s="52" t="s">
        <v>154</v>
      </c>
      <c r="C8" s="6">
        <v>567</v>
      </c>
      <c r="D8" s="6">
        <v>232</v>
      </c>
      <c r="E8" s="54">
        <v>6.9811320754717059</v>
      </c>
      <c r="F8" s="54">
        <v>-8.9887640449438209</v>
      </c>
      <c r="G8" s="54">
        <v>27.312138728323699</v>
      </c>
      <c r="H8" s="55">
        <v>81</v>
      </c>
      <c r="I8" s="55">
        <v>44</v>
      </c>
      <c r="J8" s="55">
        <v>15</v>
      </c>
      <c r="K8" s="23"/>
    </row>
    <row r="9" spans="1:11" ht="15">
      <c r="A9" s="52" t="s">
        <v>127</v>
      </c>
      <c r="B9" s="52" t="s">
        <v>155</v>
      </c>
      <c r="C9" s="6">
        <v>361</v>
      </c>
      <c r="D9" s="6">
        <v>136</v>
      </c>
      <c r="E9" s="54">
        <v>3.1428571428571388</v>
      </c>
      <c r="F9" s="54">
        <v>-5.7441253263707495</v>
      </c>
      <c r="G9" s="54">
        <v>23.656618610747053</v>
      </c>
      <c r="H9" s="55">
        <v>35</v>
      </c>
      <c r="I9" s="55">
        <v>24</v>
      </c>
      <c r="J9" s="55">
        <v>10</v>
      </c>
      <c r="K9" s="23"/>
    </row>
    <row r="10" spans="1:11" ht="15">
      <c r="A10" s="52" t="s">
        <v>128</v>
      </c>
      <c r="B10" s="52" t="s">
        <v>156</v>
      </c>
      <c r="C10" s="6">
        <v>244</v>
      </c>
      <c r="D10" s="6">
        <v>97</v>
      </c>
      <c r="E10" s="54">
        <v>2.9535864978902993</v>
      </c>
      <c r="F10" s="54">
        <v>0</v>
      </c>
      <c r="G10" s="54">
        <v>25.76557550158395</v>
      </c>
      <c r="H10" s="55">
        <v>27</v>
      </c>
      <c r="I10" s="55">
        <v>20</v>
      </c>
      <c r="J10" s="55">
        <v>9</v>
      </c>
      <c r="K10" s="23"/>
    </row>
    <row r="11" spans="1:11" ht="15">
      <c r="A11" s="52" t="s">
        <v>129</v>
      </c>
      <c r="B11" s="52" t="s">
        <v>157</v>
      </c>
      <c r="C11" s="6">
        <v>241</v>
      </c>
      <c r="D11" s="6">
        <v>110</v>
      </c>
      <c r="E11" s="54">
        <v>3.8793103448275872</v>
      </c>
      <c r="F11" s="54">
        <v>-11.39705882352942</v>
      </c>
      <c r="G11" s="54">
        <v>21.98905109489051</v>
      </c>
      <c r="H11" s="55">
        <v>37</v>
      </c>
      <c r="I11" s="55">
        <v>28</v>
      </c>
      <c r="J11" s="55">
        <v>6</v>
      </c>
      <c r="K11" s="23"/>
    </row>
    <row r="12" spans="1:11" ht="15">
      <c r="A12" s="52" t="s">
        <v>130</v>
      </c>
      <c r="B12" s="52" t="s">
        <v>158</v>
      </c>
      <c r="C12" s="6">
        <v>697</v>
      </c>
      <c r="D12" s="6">
        <v>266</v>
      </c>
      <c r="E12" s="54">
        <v>3.7202380952380878</v>
      </c>
      <c r="F12" s="54">
        <v>1.9005847953216488</v>
      </c>
      <c r="G12" s="54">
        <v>28.207203561311211</v>
      </c>
      <c r="H12" s="55">
        <v>77</v>
      </c>
      <c r="I12" s="55">
        <v>52</v>
      </c>
      <c r="J12" s="55">
        <v>26</v>
      </c>
      <c r="K12" s="23"/>
    </row>
    <row r="13" spans="1:11" s="19" customFormat="1" ht="15">
      <c r="A13" s="57" t="s">
        <v>270</v>
      </c>
      <c r="B13" s="56" t="s">
        <v>32</v>
      </c>
      <c r="C13" s="6">
        <v>235</v>
      </c>
      <c r="D13" s="6">
        <v>92</v>
      </c>
      <c r="E13" s="54">
        <v>4.4444444444444571</v>
      </c>
      <c r="F13" s="54">
        <v>8.7962962962963047</v>
      </c>
      <c r="G13" s="54">
        <v>25.026624068157616</v>
      </c>
      <c r="H13" s="55">
        <v>24</v>
      </c>
      <c r="I13" s="55">
        <v>14</v>
      </c>
      <c r="J13" s="55">
        <v>5</v>
      </c>
      <c r="K13" s="24"/>
    </row>
    <row r="14" spans="1:11" s="19" customFormat="1" ht="15">
      <c r="A14" s="57" t="s">
        <v>271</v>
      </c>
      <c r="B14" s="56" t="s">
        <v>35</v>
      </c>
      <c r="C14" s="6">
        <v>462</v>
      </c>
      <c r="D14" s="6">
        <v>174</v>
      </c>
      <c r="E14" s="54">
        <v>3.3557046979865817</v>
      </c>
      <c r="F14" s="54">
        <v>-1.2820512820512704</v>
      </c>
      <c r="G14" s="54">
        <v>30.156657963446477</v>
      </c>
      <c r="H14" s="55">
        <v>53</v>
      </c>
      <c r="I14" s="55">
        <v>38</v>
      </c>
      <c r="J14" s="55">
        <v>21</v>
      </c>
      <c r="K14" s="24"/>
    </row>
    <row r="15" spans="1:11" ht="15">
      <c r="A15" s="52" t="s">
        <v>131</v>
      </c>
      <c r="B15" s="52" t="s">
        <v>159</v>
      </c>
      <c r="C15" s="6">
        <v>155</v>
      </c>
      <c r="D15" s="6">
        <v>65</v>
      </c>
      <c r="E15" s="54">
        <v>-3.7267080745341588</v>
      </c>
      <c r="F15" s="54">
        <v>3.3333333333333428</v>
      </c>
      <c r="G15" s="54">
        <v>26.271186440677969</v>
      </c>
      <c r="H15" s="55">
        <v>9</v>
      </c>
      <c r="I15" s="55">
        <v>15</v>
      </c>
      <c r="J15" s="55">
        <v>3</v>
      </c>
      <c r="K15" s="23"/>
    </row>
    <row r="16" spans="1:11" ht="15">
      <c r="A16" s="52" t="s">
        <v>132</v>
      </c>
      <c r="B16" s="52" t="s">
        <v>160</v>
      </c>
      <c r="C16" s="6">
        <v>208</v>
      </c>
      <c r="D16" s="6">
        <v>109</v>
      </c>
      <c r="E16" s="54">
        <v>13.043478260869563</v>
      </c>
      <c r="F16" s="54">
        <v>1.4634146341463463</v>
      </c>
      <c r="G16" s="54">
        <v>24.384525205158265</v>
      </c>
      <c r="H16" s="55">
        <v>40</v>
      </c>
      <c r="I16" s="55">
        <v>16</v>
      </c>
      <c r="J16" s="55">
        <v>13</v>
      </c>
      <c r="K16" s="23"/>
    </row>
    <row r="17" spans="1:11" ht="15">
      <c r="A17" s="52" t="s">
        <v>3</v>
      </c>
      <c r="B17" s="52" t="s">
        <v>161</v>
      </c>
      <c r="C17" s="6">
        <v>1170</v>
      </c>
      <c r="D17" s="6">
        <v>528</v>
      </c>
      <c r="E17" s="54">
        <v>3.8154392191659099</v>
      </c>
      <c r="F17" s="54">
        <v>-5.9485530546623693</v>
      </c>
      <c r="G17" s="54">
        <v>21.307594245128392</v>
      </c>
      <c r="H17" s="55">
        <v>146</v>
      </c>
      <c r="I17" s="55">
        <v>103</v>
      </c>
      <c r="J17" s="55">
        <v>45</v>
      </c>
      <c r="K17" s="23"/>
    </row>
    <row r="18" spans="1:11" s="19" customFormat="1" ht="15">
      <c r="A18" s="57" t="s">
        <v>4</v>
      </c>
      <c r="B18" s="56" t="s">
        <v>32</v>
      </c>
      <c r="C18" s="6">
        <v>662</v>
      </c>
      <c r="D18" s="6">
        <v>303</v>
      </c>
      <c r="E18" s="54">
        <v>4.4164037854889528</v>
      </c>
      <c r="F18" s="54">
        <v>-5.8321479374110936</v>
      </c>
      <c r="G18" s="54">
        <v>18.517482517482517</v>
      </c>
      <c r="H18" s="55">
        <v>82</v>
      </c>
      <c r="I18" s="55">
        <v>54</v>
      </c>
      <c r="J18" s="55">
        <v>29</v>
      </c>
      <c r="K18" s="24"/>
    </row>
    <row r="19" spans="1:11" s="19" customFormat="1" ht="15">
      <c r="A19" s="57" t="s">
        <v>5</v>
      </c>
      <c r="B19" s="56" t="s">
        <v>31</v>
      </c>
      <c r="C19" s="6">
        <v>508</v>
      </c>
      <c r="D19" s="6">
        <v>225</v>
      </c>
      <c r="E19" s="54">
        <v>3.0425963488843735</v>
      </c>
      <c r="F19" s="54">
        <v>-6.0998151571164527</v>
      </c>
      <c r="G19" s="54">
        <v>26.513569937369518</v>
      </c>
      <c r="H19" s="55">
        <v>64</v>
      </c>
      <c r="I19" s="55">
        <v>49</v>
      </c>
      <c r="J19" s="55">
        <v>16</v>
      </c>
      <c r="K19" s="24"/>
    </row>
    <row r="20" spans="1:11" ht="15">
      <c r="A20" s="52" t="s">
        <v>6</v>
      </c>
      <c r="B20" s="52" t="s">
        <v>162</v>
      </c>
      <c r="C20" s="6">
        <v>217</v>
      </c>
      <c r="D20" s="6">
        <v>94</v>
      </c>
      <c r="E20" s="54">
        <v>7.9601990049751379</v>
      </c>
      <c r="F20" s="54">
        <v>0.4629629629629477</v>
      </c>
      <c r="G20" s="54">
        <v>26.560587515299876</v>
      </c>
      <c r="H20" s="55">
        <v>46</v>
      </c>
      <c r="I20" s="55">
        <v>30</v>
      </c>
      <c r="J20" s="55">
        <v>7</v>
      </c>
      <c r="K20" s="23"/>
    </row>
    <row r="21" spans="1:11" ht="15">
      <c r="A21" s="52" t="s">
        <v>7</v>
      </c>
      <c r="B21" s="52" t="s">
        <v>163</v>
      </c>
      <c r="C21" s="6">
        <v>275</v>
      </c>
      <c r="D21" s="6">
        <v>109</v>
      </c>
      <c r="E21" s="54">
        <v>1.4760147601476064</v>
      </c>
      <c r="F21" s="54">
        <v>-8.3333333333333428</v>
      </c>
      <c r="G21" s="54">
        <v>27.06692913385827</v>
      </c>
      <c r="H21" s="55">
        <v>28</v>
      </c>
      <c r="I21" s="55">
        <v>24</v>
      </c>
      <c r="J21" s="55">
        <v>11</v>
      </c>
      <c r="K21" s="23"/>
    </row>
    <row r="22" spans="1:11" ht="15">
      <c r="A22" s="52" t="s">
        <v>8</v>
      </c>
      <c r="B22" s="52" t="s">
        <v>164</v>
      </c>
      <c r="C22" s="6">
        <v>338</v>
      </c>
      <c r="D22" s="6">
        <v>150</v>
      </c>
      <c r="E22" s="54">
        <v>-2.3121387283237027</v>
      </c>
      <c r="F22" s="54">
        <v>-3.4285714285714306</v>
      </c>
      <c r="G22" s="54">
        <v>23.802816901408448</v>
      </c>
      <c r="H22" s="55">
        <v>28</v>
      </c>
      <c r="I22" s="55">
        <v>36</v>
      </c>
      <c r="J22" s="55">
        <v>16</v>
      </c>
      <c r="K22" s="23"/>
    </row>
    <row r="23" spans="1:11" s="19" customFormat="1" ht="15">
      <c r="A23" s="57" t="s">
        <v>9</v>
      </c>
      <c r="B23" s="56" t="s">
        <v>32</v>
      </c>
      <c r="C23" s="6">
        <v>132</v>
      </c>
      <c r="D23" s="6">
        <v>53</v>
      </c>
      <c r="E23" s="54">
        <v>2.3255813953488484</v>
      </c>
      <c r="F23" s="54">
        <v>9.0909090909090793</v>
      </c>
      <c r="G23" s="54">
        <v>23.280423280423278</v>
      </c>
      <c r="H23" s="55">
        <v>10</v>
      </c>
      <c r="I23" s="55">
        <v>7</v>
      </c>
      <c r="J23" s="55">
        <v>5</v>
      </c>
      <c r="K23" s="24"/>
    </row>
    <row r="24" spans="1:11" s="19" customFormat="1" ht="15">
      <c r="A24" s="57" t="s">
        <v>10</v>
      </c>
      <c r="B24" s="56" t="s">
        <v>33</v>
      </c>
      <c r="C24" s="6">
        <v>206</v>
      </c>
      <c r="D24" s="6">
        <v>97</v>
      </c>
      <c r="E24" s="54">
        <v>-5.0691244239631317</v>
      </c>
      <c r="F24" s="54">
        <v>-10.043668122270745</v>
      </c>
      <c r="G24" s="54">
        <v>24.150058616647126</v>
      </c>
      <c r="H24" s="55">
        <v>18</v>
      </c>
      <c r="I24" s="55">
        <v>29</v>
      </c>
      <c r="J24" s="55">
        <v>11</v>
      </c>
      <c r="K24" s="24"/>
    </row>
    <row r="25" spans="1:11" ht="15">
      <c r="A25" s="52" t="s">
        <v>11</v>
      </c>
      <c r="B25" s="52" t="s">
        <v>165</v>
      </c>
      <c r="C25" s="6">
        <v>135</v>
      </c>
      <c r="D25" s="6">
        <v>56</v>
      </c>
      <c r="E25" s="54">
        <v>4.6511627906976827</v>
      </c>
      <c r="F25" s="54">
        <v>-10.596026490066222</v>
      </c>
      <c r="G25" s="54">
        <v>23.684210526315788</v>
      </c>
      <c r="H25" s="55">
        <v>22</v>
      </c>
      <c r="I25" s="55">
        <v>16</v>
      </c>
      <c r="J25" s="55">
        <v>6</v>
      </c>
      <c r="K25" s="23"/>
    </row>
    <row r="26" spans="1:11" ht="15">
      <c r="A26" s="52" t="s">
        <v>12</v>
      </c>
      <c r="B26" s="52" t="s">
        <v>166</v>
      </c>
      <c r="C26" s="6">
        <v>168</v>
      </c>
      <c r="D26" s="6">
        <v>63</v>
      </c>
      <c r="E26" s="54">
        <v>5</v>
      </c>
      <c r="F26" s="54">
        <v>2.4390243902439011</v>
      </c>
      <c r="G26" s="54">
        <v>23.300970873786408</v>
      </c>
      <c r="H26" s="55">
        <v>25</v>
      </c>
      <c r="I26" s="55">
        <v>17</v>
      </c>
      <c r="J26" s="55">
        <v>6</v>
      </c>
      <c r="K26" s="23"/>
    </row>
    <row r="27" spans="1:11" ht="15">
      <c r="A27" s="52" t="s">
        <v>13</v>
      </c>
      <c r="B27" s="52" t="s">
        <v>167</v>
      </c>
      <c r="C27" s="6">
        <v>160</v>
      </c>
      <c r="D27" s="6">
        <v>50</v>
      </c>
      <c r="E27" s="54">
        <v>2.564102564102555</v>
      </c>
      <c r="F27" s="54">
        <v>-23.444976076555022</v>
      </c>
      <c r="G27" s="54">
        <v>24.096385542168676</v>
      </c>
      <c r="H27" s="55">
        <v>26</v>
      </c>
      <c r="I27" s="55">
        <v>22</v>
      </c>
      <c r="J27" s="55">
        <v>9</v>
      </c>
      <c r="K27" s="23"/>
    </row>
    <row r="28" spans="1:11" ht="15">
      <c r="A28" s="52" t="s">
        <v>14</v>
      </c>
      <c r="B28" s="52" t="s">
        <v>168</v>
      </c>
      <c r="C28" s="6">
        <v>535</v>
      </c>
      <c r="D28" s="6">
        <v>238</v>
      </c>
      <c r="E28" s="54">
        <v>-0.18656716417910957</v>
      </c>
      <c r="F28" s="54">
        <v>8.7398373983739788</v>
      </c>
      <c r="G28" s="54">
        <v>27.254202750891494</v>
      </c>
      <c r="H28" s="55">
        <v>63</v>
      </c>
      <c r="I28" s="55">
        <v>64</v>
      </c>
      <c r="J28" s="55">
        <v>29</v>
      </c>
      <c r="K28" s="23"/>
    </row>
    <row r="29" spans="1:11" ht="15">
      <c r="A29" s="52" t="s">
        <v>15</v>
      </c>
      <c r="B29" s="52" t="s">
        <v>169</v>
      </c>
      <c r="C29" s="6">
        <v>190</v>
      </c>
      <c r="D29" s="6">
        <v>90</v>
      </c>
      <c r="E29" s="54">
        <v>2.1505376344086073</v>
      </c>
      <c r="F29" s="54">
        <v>2.7027027027026946</v>
      </c>
      <c r="G29" s="54">
        <v>23.75</v>
      </c>
      <c r="H29" s="55">
        <v>24</v>
      </c>
      <c r="I29" s="55">
        <v>20</v>
      </c>
      <c r="J29" s="55">
        <v>14</v>
      </c>
      <c r="K29" s="23"/>
    </row>
    <row r="30" spans="1:11" ht="15">
      <c r="A30" s="52" t="s">
        <v>16</v>
      </c>
      <c r="B30" s="52" t="s">
        <v>170</v>
      </c>
      <c r="C30" s="6">
        <v>555</v>
      </c>
      <c r="D30" s="6">
        <v>211</v>
      </c>
      <c r="E30" s="54">
        <v>0.18050541516245744</v>
      </c>
      <c r="F30" s="54">
        <v>-18.621700879765385</v>
      </c>
      <c r="G30" s="54">
        <v>25.412087912087912</v>
      </c>
      <c r="H30" s="55">
        <v>94</v>
      </c>
      <c r="I30" s="55">
        <v>93</v>
      </c>
      <c r="J30" s="55">
        <v>40</v>
      </c>
      <c r="K30" s="23"/>
    </row>
    <row r="31" spans="1:11" ht="15">
      <c r="A31" s="52" t="s">
        <v>17</v>
      </c>
      <c r="B31" s="52" t="s">
        <v>171</v>
      </c>
      <c r="C31" s="6">
        <v>185</v>
      </c>
      <c r="D31" s="6">
        <v>76</v>
      </c>
      <c r="E31" s="54">
        <v>8.8235294117646959</v>
      </c>
      <c r="F31" s="54">
        <v>-17.040358744394624</v>
      </c>
      <c r="G31" s="54">
        <v>23.212045169385195</v>
      </c>
      <c r="H31" s="55">
        <v>31</v>
      </c>
      <c r="I31" s="55">
        <v>16</v>
      </c>
      <c r="J31" s="55">
        <v>5</v>
      </c>
      <c r="K31" s="23"/>
    </row>
    <row r="32" spans="1:11" ht="15">
      <c r="A32" s="52" t="s">
        <v>18</v>
      </c>
      <c r="B32" s="52" t="s">
        <v>172</v>
      </c>
      <c r="C32" s="6">
        <v>1728</v>
      </c>
      <c r="D32" s="6">
        <v>691</v>
      </c>
      <c r="E32" s="54">
        <v>-1.4261266400456378</v>
      </c>
      <c r="F32" s="54">
        <v>-33.564013840830455</v>
      </c>
      <c r="G32" s="54">
        <v>29.407760381211705</v>
      </c>
      <c r="H32" s="55">
        <v>219</v>
      </c>
      <c r="I32" s="55">
        <v>244</v>
      </c>
      <c r="J32" s="55">
        <v>127</v>
      </c>
      <c r="K32" s="23"/>
    </row>
    <row r="33" spans="1:11" s="19" customFormat="1" ht="15">
      <c r="A33" s="57" t="s">
        <v>19</v>
      </c>
      <c r="B33" s="56" t="s">
        <v>32</v>
      </c>
      <c r="C33" s="6">
        <v>593</v>
      </c>
      <c r="D33" s="6">
        <v>246</v>
      </c>
      <c r="E33" s="54">
        <v>-1.6583747927031567</v>
      </c>
      <c r="F33" s="54">
        <v>-33.069977426636569</v>
      </c>
      <c r="G33" s="54">
        <v>27.114769090077733</v>
      </c>
      <c r="H33" s="55">
        <v>71</v>
      </c>
      <c r="I33" s="55">
        <v>81</v>
      </c>
      <c r="J33" s="55">
        <v>43</v>
      </c>
      <c r="K33" s="24"/>
    </row>
    <row r="34" spans="1:11" s="19" customFormat="1" ht="15">
      <c r="A34" s="57" t="s">
        <v>20</v>
      </c>
      <c r="B34" s="56" t="s">
        <v>34</v>
      </c>
      <c r="C34" s="6">
        <v>1135</v>
      </c>
      <c r="D34" s="6">
        <v>445</v>
      </c>
      <c r="E34" s="54">
        <v>-1.3043478260869534</v>
      </c>
      <c r="F34" s="54">
        <v>-33.819241982507293</v>
      </c>
      <c r="G34" s="54">
        <v>30.767145567904581</v>
      </c>
      <c r="H34" s="55">
        <v>148</v>
      </c>
      <c r="I34" s="55">
        <v>163</v>
      </c>
      <c r="J34" s="55">
        <v>84</v>
      </c>
      <c r="K34" s="24"/>
    </row>
    <row r="35" spans="1:11" ht="15">
      <c r="A35" s="52" t="s">
        <v>21</v>
      </c>
      <c r="B35" s="52" t="s">
        <v>173</v>
      </c>
      <c r="C35" s="6">
        <v>180</v>
      </c>
      <c r="D35" s="6">
        <v>67</v>
      </c>
      <c r="E35" s="54">
        <v>1.1235955056179847</v>
      </c>
      <c r="F35" s="54">
        <v>-14.691943127962077</v>
      </c>
      <c r="G35" s="54">
        <v>21.028037383177569</v>
      </c>
      <c r="H35" s="55">
        <v>19</v>
      </c>
      <c r="I35" s="55">
        <v>17</v>
      </c>
      <c r="J35" s="55">
        <v>10</v>
      </c>
      <c r="K35" s="23"/>
    </row>
    <row r="36" spans="1:11" ht="15">
      <c r="A36" s="52" t="s">
        <v>22</v>
      </c>
      <c r="B36" s="52" t="s">
        <v>174</v>
      </c>
      <c r="C36" s="6">
        <v>315</v>
      </c>
      <c r="D36" s="6">
        <v>128</v>
      </c>
      <c r="E36" s="54">
        <v>1.6129032258064484</v>
      </c>
      <c r="F36" s="54">
        <v>-2.4767801857585141</v>
      </c>
      <c r="G36" s="54">
        <v>21.951219512195124</v>
      </c>
      <c r="H36" s="55">
        <v>35</v>
      </c>
      <c r="I36" s="55">
        <v>30</v>
      </c>
      <c r="J36" s="55">
        <v>16</v>
      </c>
      <c r="K36" s="23"/>
    </row>
    <row r="37" spans="1:11" ht="15">
      <c r="A37" s="52" t="s">
        <v>23</v>
      </c>
      <c r="B37" s="52" t="s">
        <v>175</v>
      </c>
      <c r="C37" s="6">
        <v>317</v>
      </c>
      <c r="D37" s="6">
        <v>143</v>
      </c>
      <c r="E37" s="54">
        <v>5.3156146179401844</v>
      </c>
      <c r="F37" s="54">
        <v>1.6025641025641022</v>
      </c>
      <c r="G37" s="54">
        <v>26.176713459950452</v>
      </c>
      <c r="H37" s="55">
        <v>39</v>
      </c>
      <c r="I37" s="55">
        <v>23</v>
      </c>
      <c r="J37" s="55">
        <v>16</v>
      </c>
      <c r="K37" s="23"/>
    </row>
    <row r="38" spans="1:11" ht="15">
      <c r="A38" s="52" t="s">
        <v>24</v>
      </c>
      <c r="B38" s="52" t="s">
        <v>176</v>
      </c>
      <c r="C38" s="6">
        <v>330</v>
      </c>
      <c r="D38" s="6">
        <v>153</v>
      </c>
      <c r="E38" s="54">
        <v>3.7735849056603712</v>
      </c>
      <c r="F38" s="54">
        <v>-2.3668639053254452</v>
      </c>
      <c r="G38" s="54">
        <v>23.947750362844701</v>
      </c>
      <c r="H38" s="55">
        <v>35</v>
      </c>
      <c r="I38" s="55">
        <v>23</v>
      </c>
      <c r="J38" s="55">
        <v>5</v>
      </c>
      <c r="K38" s="23"/>
    </row>
    <row r="39" spans="1:11" ht="15">
      <c r="A39" s="52" t="s">
        <v>25</v>
      </c>
      <c r="B39" s="52" t="s">
        <v>177</v>
      </c>
      <c r="C39" s="6">
        <v>143</v>
      </c>
      <c r="D39" s="6">
        <v>55</v>
      </c>
      <c r="E39" s="54">
        <v>8.3333333333333286</v>
      </c>
      <c r="F39" s="54">
        <v>-10.062893081761004</v>
      </c>
      <c r="G39" s="54">
        <v>25.673249551166965</v>
      </c>
      <c r="H39" s="55">
        <v>26</v>
      </c>
      <c r="I39" s="55">
        <v>15</v>
      </c>
      <c r="J39" s="55">
        <v>5</v>
      </c>
      <c r="K39" s="23"/>
    </row>
    <row r="40" spans="1:11" ht="15">
      <c r="A40" s="52" t="s">
        <v>26</v>
      </c>
      <c r="B40" s="52" t="s">
        <v>178</v>
      </c>
      <c r="C40" s="6">
        <v>312</v>
      </c>
      <c r="D40" s="6">
        <v>135</v>
      </c>
      <c r="E40" s="54">
        <v>-2.5</v>
      </c>
      <c r="F40" s="54">
        <v>-6.3063063063063112</v>
      </c>
      <c r="G40" s="54">
        <v>25.700164744645797</v>
      </c>
      <c r="H40" s="55">
        <v>38</v>
      </c>
      <c r="I40" s="55">
        <v>46</v>
      </c>
      <c r="J40" s="55">
        <v>26</v>
      </c>
      <c r="K40" s="23"/>
    </row>
    <row r="41" spans="1:11" ht="15">
      <c r="A41" s="52" t="s">
        <v>27</v>
      </c>
      <c r="B41" s="52" t="s">
        <v>179</v>
      </c>
      <c r="C41" s="6">
        <v>310</v>
      </c>
      <c r="D41" s="6">
        <v>130</v>
      </c>
      <c r="E41" s="54">
        <v>4.3771043771043736</v>
      </c>
      <c r="F41" s="54">
        <v>13.138686131386862</v>
      </c>
      <c r="G41" s="54">
        <v>23.864511162432642</v>
      </c>
      <c r="H41" s="55">
        <v>45</v>
      </c>
      <c r="I41" s="55">
        <v>32</v>
      </c>
      <c r="J41" s="55">
        <v>13</v>
      </c>
      <c r="K41" s="23"/>
    </row>
    <row r="42" spans="1:11" ht="15">
      <c r="A42" s="52" t="s">
        <v>28</v>
      </c>
      <c r="B42" s="52" t="s">
        <v>180</v>
      </c>
      <c r="C42" s="6">
        <v>96</v>
      </c>
      <c r="D42" s="6">
        <v>41</v>
      </c>
      <c r="E42" s="54">
        <v>1.0526315789473699</v>
      </c>
      <c r="F42" s="54">
        <v>-38.46153846153846</v>
      </c>
      <c r="G42" s="54">
        <v>20.960698689956331</v>
      </c>
      <c r="H42" s="55">
        <v>14</v>
      </c>
      <c r="I42" s="55">
        <v>13</v>
      </c>
      <c r="J42" s="55">
        <v>4</v>
      </c>
      <c r="K42" s="23"/>
    </row>
    <row r="43" spans="1:11" ht="15">
      <c r="A43" s="52" t="s">
        <v>29</v>
      </c>
      <c r="B43" s="52" t="s">
        <v>181</v>
      </c>
      <c r="C43" s="6">
        <v>352</v>
      </c>
      <c r="D43" s="6">
        <v>150</v>
      </c>
      <c r="E43" s="54">
        <v>7.9754601226993884</v>
      </c>
      <c r="F43" s="54">
        <v>1.1494252873563369</v>
      </c>
      <c r="G43" s="54">
        <v>26.506024096385545</v>
      </c>
      <c r="H43" s="55">
        <v>63</v>
      </c>
      <c r="I43" s="55">
        <v>37</v>
      </c>
      <c r="J43" s="55">
        <v>15</v>
      </c>
      <c r="K43" s="23"/>
    </row>
    <row r="44" spans="1:11" ht="15">
      <c r="A44" s="52" t="s">
        <v>30</v>
      </c>
      <c r="B44" s="52" t="s">
        <v>182</v>
      </c>
      <c r="C44" s="6">
        <v>381</v>
      </c>
      <c r="D44" s="6">
        <v>136</v>
      </c>
      <c r="E44" s="54">
        <v>7.3239436619718248</v>
      </c>
      <c r="F44" s="54">
        <v>-2.0565552699228817</v>
      </c>
      <c r="G44" s="54">
        <v>25.231788079470196</v>
      </c>
      <c r="H44" s="55">
        <v>64</v>
      </c>
      <c r="I44" s="55">
        <v>38</v>
      </c>
      <c r="J44" s="55">
        <v>12</v>
      </c>
      <c r="K44" s="23"/>
    </row>
    <row r="45" spans="1:11" s="19" customFormat="1" ht="13.5" customHeight="1">
      <c r="A45" s="52" t="s">
        <v>306</v>
      </c>
      <c r="B45" s="57" t="s">
        <v>85</v>
      </c>
      <c r="C45" s="89">
        <v>11576</v>
      </c>
      <c r="D45" s="89">
        <v>4814</v>
      </c>
      <c r="E45" s="68">
        <v>2.7516421090005423</v>
      </c>
      <c r="F45" s="68">
        <v>-10.658331403874357</v>
      </c>
      <c r="G45" s="68">
        <v>25.372054794520547</v>
      </c>
      <c r="H45" s="69">
        <v>1531</v>
      </c>
      <c r="I45" s="69">
        <v>1221</v>
      </c>
      <c r="J45" s="69">
        <v>545</v>
      </c>
      <c r="K45" s="24"/>
    </row>
    <row r="46" spans="1:11" ht="15" customHeight="1">
      <c r="A46" s="52" t="s">
        <v>308</v>
      </c>
      <c r="B46" s="52" t="s">
        <v>758</v>
      </c>
      <c r="C46" s="6">
        <v>2278</v>
      </c>
      <c r="D46" s="6">
        <v>954</v>
      </c>
      <c r="E46" s="54">
        <v>2.244165170556542</v>
      </c>
      <c r="F46" s="54">
        <v>-1.2142237640936742</v>
      </c>
      <c r="G46" s="54">
        <v>26.084965075002863</v>
      </c>
      <c r="H46" s="55">
        <v>269</v>
      </c>
      <c r="I46" s="55">
        <v>219</v>
      </c>
      <c r="J46" s="55">
        <v>94</v>
      </c>
      <c r="K46" s="23"/>
    </row>
    <row r="47" spans="1:11" ht="15" customHeight="1">
      <c r="A47" s="52" t="s">
        <v>310</v>
      </c>
      <c r="B47" s="52" t="s">
        <v>759</v>
      </c>
      <c r="C47" s="6">
        <v>2005</v>
      </c>
      <c r="D47" s="6">
        <v>900</v>
      </c>
      <c r="E47" s="54">
        <v>3.2972694487377652</v>
      </c>
      <c r="F47" s="54">
        <v>-4.7505938242280337</v>
      </c>
      <c r="G47" s="54">
        <v>22.295118425442009</v>
      </c>
      <c r="H47" s="55">
        <v>259</v>
      </c>
      <c r="I47" s="55">
        <v>195</v>
      </c>
      <c r="J47" s="55">
        <v>100</v>
      </c>
      <c r="K47" s="23"/>
    </row>
    <row r="48" spans="1:11" ht="15" customHeight="1">
      <c r="A48" s="52" t="s">
        <v>312</v>
      </c>
      <c r="B48" s="52" t="s">
        <v>760</v>
      </c>
      <c r="C48" s="6">
        <v>1192</v>
      </c>
      <c r="D48" s="6">
        <v>488</v>
      </c>
      <c r="E48" s="54">
        <v>1.8803418803418737</v>
      </c>
      <c r="F48" s="54">
        <v>-9.4224924012158056</v>
      </c>
      <c r="G48" s="54">
        <v>23.478432144967503</v>
      </c>
      <c r="H48" s="55">
        <v>142</v>
      </c>
      <c r="I48" s="55">
        <v>120</v>
      </c>
      <c r="J48" s="55">
        <v>47</v>
      </c>
      <c r="K48" s="23"/>
    </row>
    <row r="49" spans="1:11" ht="15" customHeight="1">
      <c r="A49" s="52" t="s">
        <v>315</v>
      </c>
      <c r="B49" s="52" t="s">
        <v>761</v>
      </c>
      <c r="C49" s="6">
        <v>1957</v>
      </c>
      <c r="D49" s="6">
        <v>782</v>
      </c>
      <c r="E49" s="54">
        <v>3.8196286472148557</v>
      </c>
      <c r="F49" s="54">
        <v>-5.9586737145603053</v>
      </c>
      <c r="G49" s="54">
        <v>26.114224713103816</v>
      </c>
      <c r="H49" s="55">
        <v>298</v>
      </c>
      <c r="I49" s="55">
        <v>226</v>
      </c>
      <c r="J49" s="55">
        <v>91</v>
      </c>
      <c r="K49" s="23"/>
    </row>
    <row r="50" spans="1:11" ht="15.75" customHeight="1">
      <c r="A50" s="52" t="s">
        <v>317</v>
      </c>
      <c r="B50" s="52" t="s">
        <v>762</v>
      </c>
      <c r="C50" s="6">
        <v>4144</v>
      </c>
      <c r="D50" s="6">
        <v>1690</v>
      </c>
      <c r="E50" s="54">
        <v>2.5235032162295852</v>
      </c>
      <c r="F50" s="54">
        <v>-19.518353078267623</v>
      </c>
      <c r="G50" s="54">
        <v>27.035490605427974</v>
      </c>
      <c r="H50" s="55">
        <v>563</v>
      </c>
      <c r="I50" s="55">
        <v>461</v>
      </c>
      <c r="J50" s="55">
        <v>213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3">
    <mergeCell ref="A2:J2"/>
    <mergeCell ref="A1:J1"/>
    <mergeCell ref="A3:A5"/>
    <mergeCell ref="B3:B5"/>
    <mergeCell ref="C3:C5"/>
    <mergeCell ref="E3:F3"/>
    <mergeCell ref="D4:D5"/>
    <mergeCell ref="G3:G5"/>
    <mergeCell ref="E4:E5"/>
    <mergeCell ref="F4:F5"/>
    <mergeCell ref="H4:H5"/>
    <mergeCell ref="I4:J4"/>
    <mergeCell ref="H3:J3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>
      <selection activeCell="A2" sqref="A2:N2"/>
    </sheetView>
  </sheetViews>
  <sheetFormatPr defaultRowHeight="12.75"/>
  <cols>
    <col min="1" max="1" width="5.42578125" style="2" customWidth="1"/>
    <col min="2" max="2" width="20.5703125" style="2" customWidth="1"/>
    <col min="3" max="3" width="16" style="2" customWidth="1"/>
    <col min="4" max="4" width="14.7109375" style="2" customWidth="1"/>
    <col min="5" max="5" width="9.7109375" style="2" customWidth="1"/>
    <col min="6" max="6" width="8.28515625" style="2" customWidth="1"/>
    <col min="7" max="7" width="13.28515625" style="2" customWidth="1"/>
    <col min="8" max="8" width="15" style="2" customWidth="1"/>
    <col min="9" max="9" width="16" style="2" customWidth="1"/>
    <col min="10" max="10" width="12.85546875" style="2" customWidth="1"/>
    <col min="11" max="11" width="13.140625" style="2" customWidth="1"/>
    <col min="12" max="12" width="12.42578125" style="2" customWidth="1"/>
    <col min="13" max="13" width="15.28515625" style="2" customWidth="1"/>
    <col min="14" max="14" width="9.140625" style="2"/>
    <col min="15" max="15" width="20.5703125" style="2" customWidth="1"/>
    <col min="16" max="16" width="17.5703125" style="2" customWidth="1"/>
    <col min="17" max="16384" width="9.140625" style="2"/>
  </cols>
  <sheetData>
    <row r="1" spans="1:16">
      <c r="A1" s="298" t="s">
        <v>975</v>
      </c>
      <c r="B1" s="298"/>
      <c r="C1" s="298"/>
      <c r="D1" s="298"/>
      <c r="E1" s="298"/>
      <c r="F1" s="298"/>
      <c r="G1" s="298"/>
      <c r="H1" s="298"/>
      <c r="I1" s="298"/>
      <c r="J1" s="9"/>
      <c r="K1" s="9"/>
      <c r="P1" s="86" t="s">
        <v>743</v>
      </c>
    </row>
    <row r="2" spans="1:16">
      <c r="A2" s="295" t="s">
        <v>809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8"/>
    </row>
    <row r="3" spans="1:16" s="218" customFormat="1" ht="81.75" customHeight="1">
      <c r="A3" s="215" t="s">
        <v>1</v>
      </c>
      <c r="B3" s="44" t="s">
        <v>2</v>
      </c>
      <c r="C3" s="216" t="s">
        <v>56</v>
      </c>
      <c r="D3" s="216" t="s">
        <v>57</v>
      </c>
      <c r="E3" s="216" t="s">
        <v>70</v>
      </c>
      <c r="F3" s="216" t="s">
        <v>71</v>
      </c>
      <c r="G3" s="216" t="s">
        <v>65</v>
      </c>
      <c r="H3" s="216" t="s">
        <v>133</v>
      </c>
      <c r="I3" s="216" t="s">
        <v>187</v>
      </c>
      <c r="J3" s="216" t="s">
        <v>188</v>
      </c>
      <c r="K3" s="216" t="s">
        <v>189</v>
      </c>
      <c r="L3" s="216" t="s">
        <v>190</v>
      </c>
      <c r="M3" s="216" t="s">
        <v>191</v>
      </c>
      <c r="N3" s="216" t="s">
        <v>58</v>
      </c>
      <c r="O3" s="217" t="s">
        <v>976</v>
      </c>
    </row>
    <row r="4" spans="1:16" ht="15">
      <c r="A4" s="126" t="s">
        <v>124</v>
      </c>
      <c r="B4" s="52" t="s">
        <v>153</v>
      </c>
      <c r="C4" s="6">
        <v>1</v>
      </c>
      <c r="D4" s="6">
        <v>0</v>
      </c>
      <c r="E4" s="6">
        <v>1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58">
        <v>2</v>
      </c>
    </row>
    <row r="5" spans="1:16" ht="25.5">
      <c r="A5" s="126" t="s">
        <v>125</v>
      </c>
      <c r="B5" s="52" t="s">
        <v>229</v>
      </c>
      <c r="C5" s="6">
        <v>0</v>
      </c>
      <c r="D5" s="6">
        <v>1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58">
        <v>1</v>
      </c>
    </row>
    <row r="6" spans="1:16" ht="15">
      <c r="A6" s="126" t="s">
        <v>126</v>
      </c>
      <c r="B6" s="52" t="s">
        <v>154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58">
        <v>0</v>
      </c>
    </row>
    <row r="7" spans="1:16" ht="15">
      <c r="A7" s="126" t="s">
        <v>127</v>
      </c>
      <c r="B7" s="52" t="s">
        <v>155</v>
      </c>
      <c r="C7" s="6">
        <v>0</v>
      </c>
      <c r="D7" s="6">
        <v>0</v>
      </c>
      <c r="E7" s="6">
        <v>1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58">
        <v>1</v>
      </c>
    </row>
    <row r="8" spans="1:16" ht="15">
      <c r="A8" s="126" t="s">
        <v>128</v>
      </c>
      <c r="B8" s="52" t="s">
        <v>156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58">
        <v>0</v>
      </c>
    </row>
    <row r="9" spans="1:16" ht="15">
      <c r="A9" s="126" t="s">
        <v>129</v>
      </c>
      <c r="B9" s="52" t="s">
        <v>157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58">
        <v>0</v>
      </c>
    </row>
    <row r="10" spans="1:16" ht="15">
      <c r="A10" s="126" t="s">
        <v>130</v>
      </c>
      <c r="B10" s="52" t="s">
        <v>158</v>
      </c>
      <c r="C10" s="6">
        <v>0</v>
      </c>
      <c r="D10" s="6">
        <v>2</v>
      </c>
      <c r="E10" s="6">
        <v>1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58">
        <v>3</v>
      </c>
    </row>
    <row r="11" spans="1:16" s="28" customFormat="1" ht="15">
      <c r="A11" s="127" t="s">
        <v>270</v>
      </c>
      <c r="B11" s="56" t="s">
        <v>32</v>
      </c>
      <c r="C11" s="6">
        <v>0</v>
      </c>
      <c r="D11" s="6">
        <v>1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58">
        <v>1</v>
      </c>
    </row>
    <row r="12" spans="1:16" s="28" customFormat="1" ht="16.5" customHeight="1">
      <c r="A12" s="127" t="s">
        <v>271</v>
      </c>
      <c r="B12" s="56" t="s">
        <v>35</v>
      </c>
      <c r="C12" s="6">
        <v>0</v>
      </c>
      <c r="D12" s="6">
        <v>1</v>
      </c>
      <c r="E12" s="6">
        <v>1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58">
        <v>2</v>
      </c>
    </row>
    <row r="13" spans="1:16" ht="15">
      <c r="A13" s="126" t="s">
        <v>131</v>
      </c>
      <c r="B13" s="52" t="s">
        <v>159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58">
        <v>0</v>
      </c>
    </row>
    <row r="14" spans="1:16" ht="15">
      <c r="A14" s="126" t="s">
        <v>132</v>
      </c>
      <c r="B14" s="52" t="s">
        <v>160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1</v>
      </c>
      <c r="M14" s="6">
        <v>0</v>
      </c>
      <c r="N14" s="6">
        <v>0</v>
      </c>
      <c r="O14" s="58">
        <v>1</v>
      </c>
    </row>
    <row r="15" spans="1:16" ht="15">
      <c r="A15" s="126" t="s">
        <v>3</v>
      </c>
      <c r="B15" s="52" t="s">
        <v>161</v>
      </c>
      <c r="C15" s="6">
        <v>0</v>
      </c>
      <c r="D15" s="6">
        <v>0</v>
      </c>
      <c r="E15" s="6">
        <v>3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5</v>
      </c>
      <c r="M15" s="6">
        <v>1</v>
      </c>
      <c r="N15" s="6">
        <v>0</v>
      </c>
      <c r="O15" s="58">
        <v>9</v>
      </c>
    </row>
    <row r="16" spans="1:16" s="28" customFormat="1" ht="15">
      <c r="A16" s="127" t="s">
        <v>4</v>
      </c>
      <c r="B16" s="56" t="s">
        <v>32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4</v>
      </c>
      <c r="M16" s="6">
        <v>1</v>
      </c>
      <c r="N16" s="6">
        <v>0</v>
      </c>
      <c r="O16" s="58">
        <v>5</v>
      </c>
    </row>
    <row r="17" spans="1:15" s="28" customFormat="1" ht="15.75" customHeight="1">
      <c r="A17" s="127" t="s">
        <v>5</v>
      </c>
      <c r="B17" s="56" t="s">
        <v>31</v>
      </c>
      <c r="C17" s="6">
        <v>0</v>
      </c>
      <c r="D17" s="6">
        <v>0</v>
      </c>
      <c r="E17" s="6">
        <v>3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1</v>
      </c>
      <c r="M17" s="6">
        <v>0</v>
      </c>
      <c r="N17" s="6">
        <v>0</v>
      </c>
      <c r="O17" s="58">
        <v>4</v>
      </c>
    </row>
    <row r="18" spans="1:15" ht="15">
      <c r="A18" s="126" t="s">
        <v>6</v>
      </c>
      <c r="B18" s="52" t="s">
        <v>162</v>
      </c>
      <c r="C18" s="6">
        <v>0</v>
      </c>
      <c r="D18" s="6">
        <v>0</v>
      </c>
      <c r="E18" s="6">
        <v>10</v>
      </c>
      <c r="F18" s="6">
        <v>0</v>
      </c>
      <c r="G18" s="6">
        <v>2</v>
      </c>
      <c r="H18" s="6">
        <v>0</v>
      </c>
      <c r="I18" s="6">
        <v>1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58">
        <v>13</v>
      </c>
    </row>
    <row r="19" spans="1:15" ht="15">
      <c r="A19" s="126" t="s">
        <v>7</v>
      </c>
      <c r="B19" s="52" t="s">
        <v>163</v>
      </c>
      <c r="C19" s="6">
        <v>0</v>
      </c>
      <c r="D19" s="6">
        <v>0</v>
      </c>
      <c r="E19" s="6">
        <v>1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1</v>
      </c>
      <c r="N19" s="6">
        <v>0</v>
      </c>
      <c r="O19" s="58">
        <v>2</v>
      </c>
    </row>
    <row r="20" spans="1:15" ht="15">
      <c r="A20" s="126" t="s">
        <v>8</v>
      </c>
      <c r="B20" s="52" t="s">
        <v>164</v>
      </c>
      <c r="C20" s="6">
        <v>0</v>
      </c>
      <c r="D20" s="6">
        <v>0</v>
      </c>
      <c r="E20" s="6">
        <v>1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2</v>
      </c>
      <c r="M20" s="6">
        <v>0</v>
      </c>
      <c r="N20" s="6">
        <v>0</v>
      </c>
      <c r="O20" s="58">
        <v>3</v>
      </c>
    </row>
    <row r="21" spans="1:15" s="28" customFormat="1" ht="15">
      <c r="A21" s="127" t="s">
        <v>9</v>
      </c>
      <c r="B21" s="56" t="s">
        <v>32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2</v>
      </c>
      <c r="M21" s="6">
        <v>0</v>
      </c>
      <c r="N21" s="6">
        <v>0</v>
      </c>
      <c r="O21" s="58">
        <v>2</v>
      </c>
    </row>
    <row r="22" spans="1:15" s="28" customFormat="1" ht="17.25" customHeight="1">
      <c r="A22" s="127" t="s">
        <v>10</v>
      </c>
      <c r="B22" s="56" t="s">
        <v>33</v>
      </c>
      <c r="C22" s="6">
        <v>0</v>
      </c>
      <c r="D22" s="6">
        <v>0</v>
      </c>
      <c r="E22" s="6">
        <v>1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58">
        <v>1</v>
      </c>
    </row>
    <row r="23" spans="1:15" ht="15">
      <c r="A23" s="126" t="s">
        <v>11</v>
      </c>
      <c r="B23" s="52" t="s">
        <v>165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58">
        <v>0</v>
      </c>
    </row>
    <row r="24" spans="1:15" ht="15">
      <c r="A24" s="126" t="s">
        <v>12</v>
      </c>
      <c r="B24" s="52" t="s">
        <v>166</v>
      </c>
      <c r="C24" s="6">
        <v>0</v>
      </c>
      <c r="D24" s="6">
        <v>0</v>
      </c>
      <c r="E24" s="6">
        <v>2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58">
        <v>2</v>
      </c>
    </row>
    <row r="25" spans="1:15" ht="15">
      <c r="A25" s="126" t="s">
        <v>13</v>
      </c>
      <c r="B25" s="52" t="s">
        <v>167</v>
      </c>
      <c r="C25" s="6">
        <v>0</v>
      </c>
      <c r="D25" s="6">
        <v>0</v>
      </c>
      <c r="E25" s="6">
        <v>2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58">
        <v>2</v>
      </c>
    </row>
    <row r="26" spans="1:15" ht="15">
      <c r="A26" s="126" t="s">
        <v>14</v>
      </c>
      <c r="B26" s="52" t="s">
        <v>168</v>
      </c>
      <c r="C26" s="6">
        <v>0</v>
      </c>
      <c r="D26" s="6">
        <v>0</v>
      </c>
      <c r="E26" s="6">
        <v>3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2</v>
      </c>
      <c r="M26" s="6">
        <v>0</v>
      </c>
      <c r="N26" s="6">
        <v>1</v>
      </c>
      <c r="O26" s="58">
        <v>6</v>
      </c>
    </row>
    <row r="27" spans="1:15" ht="15">
      <c r="A27" s="126" t="s">
        <v>15</v>
      </c>
      <c r="B27" s="52" t="s">
        <v>169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58">
        <v>0</v>
      </c>
    </row>
    <row r="28" spans="1:15" ht="15">
      <c r="A28" s="126" t="s">
        <v>16</v>
      </c>
      <c r="B28" s="52" t="s">
        <v>170</v>
      </c>
      <c r="C28" s="6">
        <v>1</v>
      </c>
      <c r="D28" s="6">
        <v>0</v>
      </c>
      <c r="E28" s="6">
        <v>0</v>
      </c>
      <c r="F28" s="6">
        <v>5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3</v>
      </c>
      <c r="M28" s="6">
        <v>1</v>
      </c>
      <c r="N28" s="6">
        <v>0</v>
      </c>
      <c r="O28" s="58">
        <v>10</v>
      </c>
    </row>
    <row r="29" spans="1:15" ht="15">
      <c r="A29" s="126" t="s">
        <v>17</v>
      </c>
      <c r="B29" s="52" t="s">
        <v>171</v>
      </c>
      <c r="C29" s="6">
        <v>0</v>
      </c>
      <c r="D29" s="6">
        <v>0</v>
      </c>
      <c r="E29" s="6">
        <v>2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2</v>
      </c>
      <c r="N29" s="6">
        <v>0</v>
      </c>
      <c r="O29" s="58">
        <v>4</v>
      </c>
    </row>
    <row r="30" spans="1:15" ht="15">
      <c r="A30" s="126" t="s">
        <v>18</v>
      </c>
      <c r="B30" s="52" t="s">
        <v>172</v>
      </c>
      <c r="C30" s="6">
        <v>1</v>
      </c>
      <c r="D30" s="6">
        <v>0</v>
      </c>
      <c r="E30" s="6">
        <v>1</v>
      </c>
      <c r="F30" s="6">
        <v>0</v>
      </c>
      <c r="G30" s="6">
        <v>0</v>
      </c>
      <c r="H30" s="6">
        <v>0</v>
      </c>
      <c r="I30" s="6">
        <v>2</v>
      </c>
      <c r="J30" s="6">
        <v>0</v>
      </c>
      <c r="K30" s="6">
        <v>0</v>
      </c>
      <c r="L30" s="6">
        <v>3</v>
      </c>
      <c r="M30" s="6">
        <v>0</v>
      </c>
      <c r="N30" s="6">
        <v>3</v>
      </c>
      <c r="O30" s="58">
        <v>10</v>
      </c>
    </row>
    <row r="31" spans="1:15" s="28" customFormat="1" ht="15">
      <c r="A31" s="127" t="s">
        <v>19</v>
      </c>
      <c r="B31" s="56" t="s">
        <v>32</v>
      </c>
      <c r="C31" s="6">
        <v>1</v>
      </c>
      <c r="D31" s="6">
        <v>0</v>
      </c>
      <c r="E31" s="6">
        <v>1</v>
      </c>
      <c r="F31" s="6">
        <v>0</v>
      </c>
      <c r="G31" s="6">
        <v>0</v>
      </c>
      <c r="H31" s="6">
        <v>0</v>
      </c>
      <c r="I31" s="6">
        <v>1</v>
      </c>
      <c r="J31" s="6">
        <v>0</v>
      </c>
      <c r="K31" s="6">
        <v>0</v>
      </c>
      <c r="L31" s="6">
        <v>0</v>
      </c>
      <c r="M31" s="6">
        <v>0</v>
      </c>
      <c r="N31" s="6">
        <v>1</v>
      </c>
      <c r="O31" s="58">
        <v>4</v>
      </c>
    </row>
    <row r="32" spans="1:15" s="28" customFormat="1" ht="13.5" customHeight="1">
      <c r="A32" s="127" t="s">
        <v>20</v>
      </c>
      <c r="B32" s="56" t="s">
        <v>34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1</v>
      </c>
      <c r="J32" s="6">
        <v>0</v>
      </c>
      <c r="K32" s="6">
        <v>0</v>
      </c>
      <c r="L32" s="6">
        <v>3</v>
      </c>
      <c r="M32" s="6">
        <v>0</v>
      </c>
      <c r="N32" s="6">
        <v>2</v>
      </c>
      <c r="O32" s="58">
        <v>6</v>
      </c>
    </row>
    <row r="33" spans="1:15" ht="15">
      <c r="A33" s="126" t="s">
        <v>21</v>
      </c>
      <c r="B33" s="52" t="s">
        <v>173</v>
      </c>
      <c r="C33" s="6">
        <v>1</v>
      </c>
      <c r="D33" s="6">
        <v>0</v>
      </c>
      <c r="E33" s="6">
        <v>2</v>
      </c>
      <c r="F33" s="6">
        <v>0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58">
        <v>4</v>
      </c>
    </row>
    <row r="34" spans="1:15" ht="15">
      <c r="A34" s="126" t="s">
        <v>22</v>
      </c>
      <c r="B34" s="52" t="s">
        <v>174</v>
      </c>
      <c r="C34" s="6">
        <v>0</v>
      </c>
      <c r="D34" s="6">
        <v>0</v>
      </c>
      <c r="E34" s="6">
        <v>6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58">
        <v>6</v>
      </c>
    </row>
    <row r="35" spans="1:15" ht="15">
      <c r="A35" s="126" t="s">
        <v>23</v>
      </c>
      <c r="B35" s="52" t="s">
        <v>175</v>
      </c>
      <c r="C35" s="6">
        <v>0</v>
      </c>
      <c r="D35" s="6">
        <v>0</v>
      </c>
      <c r="E35" s="6">
        <v>0</v>
      </c>
      <c r="F35" s="6">
        <v>0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58">
        <v>1</v>
      </c>
    </row>
    <row r="36" spans="1:15" ht="15">
      <c r="A36" s="126" t="s">
        <v>24</v>
      </c>
      <c r="B36" s="52" t="s">
        <v>176</v>
      </c>
      <c r="C36" s="6">
        <v>0</v>
      </c>
      <c r="D36" s="6">
        <v>0</v>
      </c>
      <c r="E36" s="6">
        <v>0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1</v>
      </c>
      <c r="O36" s="58">
        <v>4</v>
      </c>
    </row>
    <row r="37" spans="1:15" ht="15">
      <c r="A37" s="126" t="s">
        <v>25</v>
      </c>
      <c r="B37" s="52" t="s">
        <v>177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58">
        <v>0</v>
      </c>
    </row>
    <row r="38" spans="1:15" ht="15">
      <c r="A38" s="126" t="s">
        <v>26</v>
      </c>
      <c r="B38" s="52" t="s">
        <v>178</v>
      </c>
      <c r="C38" s="6">
        <v>0</v>
      </c>
      <c r="D38" s="6">
        <v>0</v>
      </c>
      <c r="E38" s="6">
        <v>1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58">
        <v>1</v>
      </c>
    </row>
    <row r="39" spans="1:15" ht="15">
      <c r="A39" s="126" t="s">
        <v>27</v>
      </c>
      <c r="B39" s="52" t="s">
        <v>179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58">
        <v>0</v>
      </c>
    </row>
    <row r="40" spans="1:15" ht="15">
      <c r="A40" s="126" t="s">
        <v>28</v>
      </c>
      <c r="B40" s="52" t="s">
        <v>180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1</v>
      </c>
      <c r="M40" s="6">
        <v>1</v>
      </c>
      <c r="N40" s="6">
        <v>0</v>
      </c>
      <c r="O40" s="58">
        <v>2</v>
      </c>
    </row>
    <row r="41" spans="1:15" ht="15">
      <c r="A41" s="126" t="s">
        <v>29</v>
      </c>
      <c r="B41" s="52" t="s">
        <v>181</v>
      </c>
      <c r="C41" s="6">
        <v>0</v>
      </c>
      <c r="D41" s="6">
        <v>0</v>
      </c>
      <c r="E41" s="6">
        <v>5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58">
        <v>5</v>
      </c>
    </row>
    <row r="42" spans="1:15" ht="15">
      <c r="A42" s="126" t="s">
        <v>30</v>
      </c>
      <c r="B42" s="52" t="s">
        <v>182</v>
      </c>
      <c r="C42" s="6">
        <v>0</v>
      </c>
      <c r="D42" s="6">
        <v>0</v>
      </c>
      <c r="E42" s="6">
        <v>1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58">
        <v>1</v>
      </c>
    </row>
    <row r="43" spans="1:15" ht="15">
      <c r="A43" s="126" t="s">
        <v>306</v>
      </c>
      <c r="B43" s="156" t="s">
        <v>85</v>
      </c>
      <c r="C43" s="89">
        <v>4</v>
      </c>
      <c r="D43" s="89">
        <v>3</v>
      </c>
      <c r="E43" s="89">
        <v>43</v>
      </c>
      <c r="F43" s="89">
        <v>8</v>
      </c>
      <c r="G43" s="89">
        <v>4</v>
      </c>
      <c r="H43" s="89">
        <v>0</v>
      </c>
      <c r="I43" s="89">
        <v>3</v>
      </c>
      <c r="J43" s="89">
        <v>0</v>
      </c>
      <c r="K43" s="89">
        <v>0</v>
      </c>
      <c r="L43" s="89">
        <v>17</v>
      </c>
      <c r="M43" s="89">
        <v>6</v>
      </c>
      <c r="N43" s="89">
        <v>5</v>
      </c>
      <c r="O43" s="88">
        <v>93</v>
      </c>
    </row>
    <row r="44" spans="1:15" ht="15">
      <c r="A44" s="126" t="s">
        <v>308</v>
      </c>
      <c r="B44" s="126" t="s">
        <v>758</v>
      </c>
      <c r="C44" s="6">
        <v>0</v>
      </c>
      <c r="D44" s="6">
        <v>2</v>
      </c>
      <c r="E44" s="6">
        <v>7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2</v>
      </c>
      <c r="M44" s="6">
        <v>3</v>
      </c>
      <c r="N44" s="6">
        <v>1</v>
      </c>
      <c r="O44" s="58">
        <v>15</v>
      </c>
    </row>
    <row r="45" spans="1:15" ht="15">
      <c r="A45" s="126" t="s">
        <v>310</v>
      </c>
      <c r="B45" s="126" t="s">
        <v>759</v>
      </c>
      <c r="C45" s="6">
        <v>0</v>
      </c>
      <c r="D45" s="6">
        <v>0</v>
      </c>
      <c r="E45" s="6">
        <v>10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6</v>
      </c>
      <c r="M45" s="6">
        <v>1</v>
      </c>
      <c r="N45" s="6">
        <v>0</v>
      </c>
      <c r="O45" s="58">
        <v>17</v>
      </c>
    </row>
    <row r="46" spans="1:15" ht="12.75" customHeight="1">
      <c r="A46" s="126" t="s">
        <v>312</v>
      </c>
      <c r="B46" s="126" t="s">
        <v>760</v>
      </c>
      <c r="C46" s="6">
        <v>1</v>
      </c>
      <c r="D46" s="6">
        <v>0</v>
      </c>
      <c r="E46" s="6">
        <v>14</v>
      </c>
      <c r="F46" s="6">
        <v>0</v>
      </c>
      <c r="G46" s="6">
        <v>3</v>
      </c>
      <c r="H46" s="6">
        <v>0</v>
      </c>
      <c r="I46" s="6">
        <v>1</v>
      </c>
      <c r="J46" s="6">
        <v>0</v>
      </c>
      <c r="K46" s="6">
        <v>0</v>
      </c>
      <c r="L46" s="6">
        <v>3</v>
      </c>
      <c r="M46" s="6">
        <v>1</v>
      </c>
      <c r="N46" s="6">
        <v>0</v>
      </c>
      <c r="O46" s="58">
        <v>23</v>
      </c>
    </row>
    <row r="47" spans="1:15" ht="15">
      <c r="A47" s="126" t="s">
        <v>315</v>
      </c>
      <c r="B47" s="126" t="s">
        <v>761</v>
      </c>
      <c r="C47" s="6">
        <v>2</v>
      </c>
      <c r="D47" s="6">
        <v>1</v>
      </c>
      <c r="E47" s="6">
        <v>2</v>
      </c>
      <c r="F47" s="6">
        <v>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3</v>
      </c>
      <c r="M47" s="6">
        <v>1</v>
      </c>
      <c r="N47" s="6">
        <v>0</v>
      </c>
      <c r="O47" s="58">
        <v>14</v>
      </c>
    </row>
    <row r="48" spans="1:15" ht="14.25" customHeight="1">
      <c r="A48" s="126" t="s">
        <v>317</v>
      </c>
      <c r="B48" s="202" t="s">
        <v>762</v>
      </c>
      <c r="C48" s="171">
        <v>1</v>
      </c>
      <c r="D48" s="171">
        <v>0</v>
      </c>
      <c r="E48" s="171">
        <v>10</v>
      </c>
      <c r="F48" s="171">
        <v>3</v>
      </c>
      <c r="G48" s="171">
        <v>1</v>
      </c>
      <c r="H48" s="171">
        <v>0</v>
      </c>
      <c r="I48" s="171">
        <v>2</v>
      </c>
      <c r="J48" s="171">
        <v>0</v>
      </c>
      <c r="K48" s="171">
        <v>0</v>
      </c>
      <c r="L48" s="171">
        <v>3</v>
      </c>
      <c r="M48" s="171">
        <v>0</v>
      </c>
      <c r="N48" s="171">
        <v>4</v>
      </c>
      <c r="O48" s="214">
        <v>24</v>
      </c>
    </row>
    <row r="50" spans="2:8">
      <c r="B50" s="25"/>
      <c r="C50" s="29"/>
      <c r="D50" s="29"/>
      <c r="E50" s="29"/>
      <c r="F50" s="29"/>
      <c r="G50" s="29"/>
      <c r="H50" s="29"/>
    </row>
  </sheetData>
  <mergeCells count="2">
    <mergeCell ref="A1:I1"/>
    <mergeCell ref="A2:N2"/>
  </mergeCells>
  <phoneticPr fontId="3" type="noConversion"/>
  <hyperlinks>
    <hyperlink ref="P1" location="'spis tabel'!A1" display="'spis tabel'!A1" xr:uid="{00000000-0004-0000-1500-000000000000}"/>
  </hyperlinks>
  <pageMargins left="0.75" right="0.75" top="1" bottom="1" header="0.5" footer="0.5"/>
  <pageSetup paperSize="9" scale="56" orientation="landscape" verticalDpi="0" r:id="rId1"/>
  <headerFooter alignWithMargins="0"/>
  <colBreaks count="1" manualBreakCount="1">
    <brk id="15" max="1048575" man="1"/>
  </colBreaks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7" width="16.710937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7.140625" style="9" customWidth="1"/>
    <col min="13" max="16384" width="9.140625" style="9"/>
  </cols>
  <sheetData>
    <row r="1" spans="1:11" ht="12.75" customHeight="1">
      <c r="A1" s="298" t="s">
        <v>977</v>
      </c>
      <c r="B1" s="298"/>
      <c r="C1" s="298"/>
      <c r="D1" s="298"/>
      <c r="E1" s="298"/>
      <c r="F1" s="298"/>
      <c r="G1" s="298"/>
      <c r="H1" s="298"/>
      <c r="I1" s="298"/>
      <c r="J1" s="298"/>
      <c r="K1" s="86" t="s">
        <v>743</v>
      </c>
    </row>
    <row r="2" spans="1:11">
      <c r="A2" s="298" t="s">
        <v>815</v>
      </c>
      <c r="B2" s="298"/>
      <c r="C2" s="298"/>
      <c r="D2" s="298"/>
      <c r="E2" s="298"/>
      <c r="F2" s="298"/>
      <c r="G2" s="298"/>
      <c r="H2" s="298"/>
      <c r="I2" s="298"/>
      <c r="J2" s="298"/>
      <c r="K2" s="30"/>
    </row>
    <row r="3" spans="1:11" s="10" customFormat="1" ht="18.75" customHeight="1">
      <c r="A3" s="310" t="s">
        <v>1</v>
      </c>
      <c r="B3" s="310" t="s">
        <v>2</v>
      </c>
      <c r="C3" s="310" t="s">
        <v>79</v>
      </c>
      <c r="D3" s="34" t="s">
        <v>64</v>
      </c>
      <c r="E3" s="310" t="s">
        <v>66</v>
      </c>
      <c r="F3" s="310"/>
      <c r="G3" s="310" t="s">
        <v>80</v>
      </c>
      <c r="H3" s="310" t="s">
        <v>68</v>
      </c>
      <c r="I3" s="310"/>
      <c r="J3" s="310"/>
    </row>
    <row r="4" spans="1:11" s="10" customFormat="1" ht="16.5" customHeight="1">
      <c r="A4" s="310"/>
      <c r="B4" s="310"/>
      <c r="C4" s="310"/>
      <c r="D4" s="310" t="s">
        <v>50</v>
      </c>
      <c r="E4" s="310" t="s">
        <v>963</v>
      </c>
      <c r="F4" s="310" t="s">
        <v>964</v>
      </c>
      <c r="G4" s="310"/>
      <c r="H4" s="310" t="s">
        <v>51</v>
      </c>
      <c r="I4" s="310" t="s">
        <v>52</v>
      </c>
      <c r="J4" s="310"/>
    </row>
    <row r="5" spans="1:11" s="10" customFormat="1" ht="28.5" customHeight="1">
      <c r="A5" s="310"/>
      <c r="B5" s="310"/>
      <c r="C5" s="310"/>
      <c r="D5" s="310"/>
      <c r="E5" s="310"/>
      <c r="F5" s="310"/>
      <c r="G5" s="310"/>
      <c r="H5" s="310"/>
      <c r="I5" s="34" t="s">
        <v>55</v>
      </c>
      <c r="J5" s="34" t="s">
        <v>67</v>
      </c>
    </row>
    <row r="6" spans="1:11" ht="15">
      <c r="A6" s="52" t="s">
        <v>124</v>
      </c>
      <c r="B6" s="52" t="s">
        <v>153</v>
      </c>
      <c r="C6" s="6">
        <v>681</v>
      </c>
      <c r="D6" s="6">
        <v>465</v>
      </c>
      <c r="E6" s="54">
        <v>1.7937219730941791</v>
      </c>
      <c r="F6" s="54">
        <v>-12.467866323907444</v>
      </c>
      <c r="G6" s="54">
        <v>54.219745222929937</v>
      </c>
      <c r="H6" s="55">
        <v>45</v>
      </c>
      <c r="I6" s="55">
        <v>33</v>
      </c>
      <c r="J6" s="55">
        <v>7</v>
      </c>
      <c r="K6" s="23"/>
    </row>
    <row r="7" spans="1:11" ht="19.899999999999999" customHeight="1">
      <c r="A7" s="52" t="s">
        <v>125</v>
      </c>
      <c r="B7" s="52" t="s">
        <v>229</v>
      </c>
      <c r="C7" s="6">
        <v>349</v>
      </c>
      <c r="D7" s="6">
        <v>222</v>
      </c>
      <c r="E7" s="54">
        <v>4.8048048048048031</v>
      </c>
      <c r="F7" s="54">
        <v>-18.266978922716632</v>
      </c>
      <c r="G7" s="54">
        <v>28.032128514056225</v>
      </c>
      <c r="H7" s="55">
        <v>43</v>
      </c>
      <c r="I7" s="55">
        <v>27</v>
      </c>
      <c r="J7" s="55">
        <v>10</v>
      </c>
      <c r="K7" s="23"/>
    </row>
    <row r="8" spans="1:11" ht="15">
      <c r="A8" s="52" t="s">
        <v>126</v>
      </c>
      <c r="B8" s="52" t="s">
        <v>154</v>
      </c>
      <c r="C8" s="6">
        <v>786</v>
      </c>
      <c r="D8" s="6">
        <v>486</v>
      </c>
      <c r="E8" s="54">
        <v>2.0779220779220822</v>
      </c>
      <c r="F8" s="54">
        <v>-10.884353741496597</v>
      </c>
      <c r="G8" s="54">
        <v>37.861271676300575</v>
      </c>
      <c r="H8" s="55">
        <v>75</v>
      </c>
      <c r="I8" s="55">
        <v>59</v>
      </c>
      <c r="J8" s="55">
        <v>26</v>
      </c>
      <c r="K8" s="23"/>
    </row>
    <row r="9" spans="1:11" ht="15">
      <c r="A9" s="52" t="s">
        <v>127</v>
      </c>
      <c r="B9" s="52" t="s">
        <v>155</v>
      </c>
      <c r="C9" s="6">
        <v>702</v>
      </c>
      <c r="D9" s="6">
        <v>446</v>
      </c>
      <c r="E9" s="54">
        <v>0.2857142857142918</v>
      </c>
      <c r="F9" s="54">
        <v>-27.10280373831776</v>
      </c>
      <c r="G9" s="54">
        <v>46.002621231979028</v>
      </c>
      <c r="H9" s="55">
        <v>44</v>
      </c>
      <c r="I9" s="55">
        <v>42</v>
      </c>
      <c r="J9" s="55">
        <v>15</v>
      </c>
      <c r="K9" s="23"/>
    </row>
    <row r="10" spans="1:11" ht="15">
      <c r="A10" s="52" t="s">
        <v>128</v>
      </c>
      <c r="B10" s="52" t="s">
        <v>156</v>
      </c>
      <c r="C10" s="6">
        <v>454</v>
      </c>
      <c r="D10" s="6">
        <v>288</v>
      </c>
      <c r="E10" s="54">
        <v>-1.9438444924406042</v>
      </c>
      <c r="F10" s="54">
        <v>1.7937219730941791</v>
      </c>
      <c r="G10" s="54">
        <v>47.940865892291448</v>
      </c>
      <c r="H10" s="55">
        <v>23</v>
      </c>
      <c r="I10" s="55">
        <v>32</v>
      </c>
      <c r="J10" s="55">
        <v>13</v>
      </c>
      <c r="K10" s="23"/>
    </row>
    <row r="11" spans="1:11" ht="15">
      <c r="A11" s="52" t="s">
        <v>129</v>
      </c>
      <c r="B11" s="52" t="s">
        <v>157</v>
      </c>
      <c r="C11" s="6">
        <v>443</v>
      </c>
      <c r="D11" s="6">
        <v>330</v>
      </c>
      <c r="E11" s="54">
        <v>1.1415525114155258</v>
      </c>
      <c r="F11" s="54">
        <v>-25.168918918918919</v>
      </c>
      <c r="G11" s="54">
        <v>40.419708029197082</v>
      </c>
      <c r="H11" s="55">
        <v>45</v>
      </c>
      <c r="I11" s="55">
        <v>40</v>
      </c>
      <c r="J11" s="55">
        <v>16</v>
      </c>
      <c r="K11" s="23"/>
    </row>
    <row r="12" spans="1:11" ht="15">
      <c r="A12" s="52" t="s">
        <v>130</v>
      </c>
      <c r="B12" s="52" t="s">
        <v>158</v>
      </c>
      <c r="C12" s="6">
        <v>1232</v>
      </c>
      <c r="D12" s="6">
        <v>729</v>
      </c>
      <c r="E12" s="54">
        <v>1.6501650165016599</v>
      </c>
      <c r="F12" s="54">
        <v>5.0298380221653929</v>
      </c>
      <c r="G12" s="54">
        <v>49.858356940509914</v>
      </c>
      <c r="H12" s="55">
        <v>75</v>
      </c>
      <c r="I12" s="55">
        <v>55</v>
      </c>
      <c r="J12" s="55">
        <v>36</v>
      </c>
      <c r="K12" s="23"/>
    </row>
    <row r="13" spans="1:11" s="19" customFormat="1" ht="15">
      <c r="A13" s="57" t="s">
        <v>270</v>
      </c>
      <c r="B13" s="56" t="s">
        <v>32</v>
      </c>
      <c r="C13" s="6">
        <v>461</v>
      </c>
      <c r="D13" s="6">
        <v>308</v>
      </c>
      <c r="E13" s="54">
        <v>3.1319910514541363</v>
      </c>
      <c r="F13" s="54">
        <v>17.302798982188293</v>
      </c>
      <c r="G13" s="54">
        <v>49.094781682641106</v>
      </c>
      <c r="H13" s="55">
        <v>33</v>
      </c>
      <c r="I13" s="55">
        <v>19</v>
      </c>
      <c r="J13" s="55">
        <v>12</v>
      </c>
      <c r="K13" s="24"/>
    </row>
    <row r="14" spans="1:11" s="19" customFormat="1" ht="15">
      <c r="A14" s="57" t="s">
        <v>271</v>
      </c>
      <c r="B14" s="56" t="s">
        <v>35</v>
      </c>
      <c r="C14" s="6">
        <v>771</v>
      </c>
      <c r="D14" s="6">
        <v>421</v>
      </c>
      <c r="E14" s="54">
        <v>0.78431372549019329</v>
      </c>
      <c r="F14" s="54">
        <v>-1.1538461538461462</v>
      </c>
      <c r="G14" s="54">
        <v>50.326370757180158</v>
      </c>
      <c r="H14" s="55">
        <v>42</v>
      </c>
      <c r="I14" s="55">
        <v>36</v>
      </c>
      <c r="J14" s="55">
        <v>24</v>
      </c>
      <c r="K14" s="24"/>
    </row>
    <row r="15" spans="1:11" ht="15">
      <c r="A15" s="52" t="s">
        <v>131</v>
      </c>
      <c r="B15" s="52" t="s">
        <v>159</v>
      </c>
      <c r="C15" s="6">
        <v>250</v>
      </c>
      <c r="D15" s="6">
        <v>149</v>
      </c>
      <c r="E15" s="54">
        <v>-1.5748031496062964</v>
      </c>
      <c r="F15" s="54">
        <v>-11.347517730496463</v>
      </c>
      <c r="G15" s="54">
        <v>42.372881355932201</v>
      </c>
      <c r="H15" s="55">
        <v>17</v>
      </c>
      <c r="I15" s="55">
        <v>21</v>
      </c>
      <c r="J15" s="55">
        <v>6</v>
      </c>
      <c r="K15" s="23"/>
    </row>
    <row r="16" spans="1:11" ht="15">
      <c r="A16" s="52" t="s">
        <v>132</v>
      </c>
      <c r="B16" s="52" t="s">
        <v>160</v>
      </c>
      <c r="C16" s="6">
        <v>198</v>
      </c>
      <c r="D16" s="6">
        <v>148</v>
      </c>
      <c r="E16" s="54">
        <v>-0.50251256281407564</v>
      </c>
      <c r="F16" s="54">
        <v>-14.285714285714292</v>
      </c>
      <c r="G16" s="54">
        <v>23.212192262602578</v>
      </c>
      <c r="H16" s="55">
        <v>20</v>
      </c>
      <c r="I16" s="55">
        <v>21</v>
      </c>
      <c r="J16" s="55">
        <v>8</v>
      </c>
      <c r="K16" s="23"/>
    </row>
    <row r="17" spans="1:11" ht="15">
      <c r="A17" s="52" t="s">
        <v>3</v>
      </c>
      <c r="B17" s="52" t="s">
        <v>161</v>
      </c>
      <c r="C17" s="6">
        <v>2940</v>
      </c>
      <c r="D17" s="6">
        <v>1891</v>
      </c>
      <c r="E17" s="54">
        <v>1.1351909184726452</v>
      </c>
      <c r="F17" s="54">
        <v>-15.735167669819432</v>
      </c>
      <c r="G17" s="54">
        <v>53.54215989801493</v>
      </c>
      <c r="H17" s="55">
        <v>251</v>
      </c>
      <c r="I17" s="55">
        <v>218</v>
      </c>
      <c r="J17" s="55">
        <v>85</v>
      </c>
      <c r="K17" s="23"/>
    </row>
    <row r="18" spans="1:11" s="19" customFormat="1" ht="15">
      <c r="A18" s="57" t="s">
        <v>4</v>
      </c>
      <c r="B18" s="56" t="s">
        <v>32</v>
      </c>
      <c r="C18" s="6">
        <v>1871</v>
      </c>
      <c r="D18" s="6">
        <v>1274</v>
      </c>
      <c r="E18" s="54">
        <v>1.4642082429501073</v>
      </c>
      <c r="F18" s="54">
        <v>-12.692487167522174</v>
      </c>
      <c r="G18" s="54">
        <v>52.335664335664333</v>
      </c>
      <c r="H18" s="55">
        <v>167</v>
      </c>
      <c r="I18" s="55">
        <v>140</v>
      </c>
      <c r="J18" s="55">
        <v>55</v>
      </c>
      <c r="K18" s="24"/>
    </row>
    <row r="19" spans="1:11" s="19" customFormat="1" ht="15">
      <c r="A19" s="57" t="s">
        <v>5</v>
      </c>
      <c r="B19" s="56" t="s">
        <v>31</v>
      </c>
      <c r="C19" s="6">
        <v>1069</v>
      </c>
      <c r="D19" s="6">
        <v>617</v>
      </c>
      <c r="E19" s="54">
        <v>0.56444026340545861</v>
      </c>
      <c r="F19" s="54">
        <v>-20.579494799405651</v>
      </c>
      <c r="G19" s="54">
        <v>55.793319415448849</v>
      </c>
      <c r="H19" s="55">
        <v>84</v>
      </c>
      <c r="I19" s="55">
        <v>78</v>
      </c>
      <c r="J19" s="55">
        <v>30</v>
      </c>
      <c r="K19" s="24"/>
    </row>
    <row r="20" spans="1:11" ht="15">
      <c r="A20" s="52" t="s">
        <v>6</v>
      </c>
      <c r="B20" s="52" t="s">
        <v>162</v>
      </c>
      <c r="C20" s="6">
        <v>270</v>
      </c>
      <c r="D20" s="6">
        <v>184</v>
      </c>
      <c r="E20" s="54">
        <v>8</v>
      </c>
      <c r="F20" s="54">
        <v>-32.835820895522389</v>
      </c>
      <c r="G20" s="54">
        <v>33.047735618115055</v>
      </c>
      <c r="H20" s="55">
        <v>44</v>
      </c>
      <c r="I20" s="55">
        <v>24</v>
      </c>
      <c r="J20" s="55">
        <v>6</v>
      </c>
      <c r="K20" s="23"/>
    </row>
    <row r="21" spans="1:11" ht="15">
      <c r="A21" s="52" t="s">
        <v>7</v>
      </c>
      <c r="B21" s="52" t="s">
        <v>163</v>
      </c>
      <c r="C21" s="6">
        <v>473</v>
      </c>
      <c r="D21" s="6">
        <v>303</v>
      </c>
      <c r="E21" s="54">
        <v>1.9396551724137936</v>
      </c>
      <c r="F21" s="54">
        <v>-18.728522336769757</v>
      </c>
      <c r="G21" s="54">
        <v>46.555118110236222</v>
      </c>
      <c r="H21" s="55">
        <v>42</v>
      </c>
      <c r="I21" s="55">
        <v>33</v>
      </c>
      <c r="J21" s="55">
        <v>16</v>
      </c>
      <c r="K21" s="23"/>
    </row>
    <row r="22" spans="1:11" ht="15">
      <c r="A22" s="52" t="s">
        <v>8</v>
      </c>
      <c r="B22" s="52" t="s">
        <v>164</v>
      </c>
      <c r="C22" s="6">
        <v>556</v>
      </c>
      <c r="D22" s="6">
        <v>383</v>
      </c>
      <c r="E22" s="54">
        <v>-2.2847100175746817</v>
      </c>
      <c r="F22" s="54">
        <v>-13.931888544891649</v>
      </c>
      <c r="G22" s="54">
        <v>39.154929577464785</v>
      </c>
      <c r="H22" s="55">
        <v>38</v>
      </c>
      <c r="I22" s="55">
        <v>51</v>
      </c>
      <c r="J22" s="55">
        <v>24</v>
      </c>
      <c r="K22" s="23"/>
    </row>
    <row r="23" spans="1:11" s="19" customFormat="1" ht="15">
      <c r="A23" s="57" t="s">
        <v>9</v>
      </c>
      <c r="B23" s="56" t="s">
        <v>32</v>
      </c>
      <c r="C23" s="6">
        <v>200</v>
      </c>
      <c r="D23" s="6">
        <v>144</v>
      </c>
      <c r="E23" s="54">
        <v>2.0408163265306172</v>
      </c>
      <c r="F23" s="54">
        <v>-15.611814345991561</v>
      </c>
      <c r="G23" s="54">
        <v>35.273368606701936</v>
      </c>
      <c r="H23" s="55">
        <v>13</v>
      </c>
      <c r="I23" s="55">
        <v>9</v>
      </c>
      <c r="J23" s="55">
        <v>5</v>
      </c>
      <c r="K23" s="24"/>
    </row>
    <row r="24" spans="1:11" s="19" customFormat="1" ht="15">
      <c r="A24" s="57" t="s">
        <v>10</v>
      </c>
      <c r="B24" s="56" t="s">
        <v>33</v>
      </c>
      <c r="C24" s="6">
        <v>356</v>
      </c>
      <c r="D24" s="6">
        <v>239</v>
      </c>
      <c r="E24" s="54">
        <v>-4.5576407506702452</v>
      </c>
      <c r="F24" s="54">
        <v>-12.958435207823953</v>
      </c>
      <c r="G24" s="54">
        <v>41.735052754982419</v>
      </c>
      <c r="H24" s="55">
        <v>25</v>
      </c>
      <c r="I24" s="55">
        <v>42</v>
      </c>
      <c r="J24" s="55">
        <v>19</v>
      </c>
      <c r="K24" s="24"/>
    </row>
    <row r="25" spans="1:11" ht="15">
      <c r="A25" s="52" t="s">
        <v>11</v>
      </c>
      <c r="B25" s="52" t="s">
        <v>165</v>
      </c>
      <c r="C25" s="6">
        <v>230</v>
      </c>
      <c r="D25" s="6">
        <v>174</v>
      </c>
      <c r="E25" s="54">
        <v>-3.3613445378151283</v>
      </c>
      <c r="F25" s="54">
        <v>-30.303030303030297</v>
      </c>
      <c r="G25" s="54">
        <v>40.350877192982452</v>
      </c>
      <c r="H25" s="55">
        <v>20</v>
      </c>
      <c r="I25" s="55">
        <v>28</v>
      </c>
      <c r="J25" s="55">
        <v>15</v>
      </c>
      <c r="K25" s="23"/>
    </row>
    <row r="26" spans="1:11" ht="15">
      <c r="A26" s="52" t="s">
        <v>12</v>
      </c>
      <c r="B26" s="52" t="s">
        <v>166</v>
      </c>
      <c r="C26" s="6">
        <v>240</v>
      </c>
      <c r="D26" s="6">
        <v>145</v>
      </c>
      <c r="E26" s="54">
        <v>-2.0408163265306172</v>
      </c>
      <c r="F26" s="54">
        <v>-28.994082840236686</v>
      </c>
      <c r="G26" s="54">
        <v>33.287101248266296</v>
      </c>
      <c r="H26" s="55">
        <v>33</v>
      </c>
      <c r="I26" s="55">
        <v>38</v>
      </c>
      <c r="J26" s="55">
        <v>15</v>
      </c>
      <c r="K26" s="23"/>
    </row>
    <row r="27" spans="1:11" ht="15">
      <c r="A27" s="52" t="s">
        <v>13</v>
      </c>
      <c r="B27" s="52" t="s">
        <v>167</v>
      </c>
      <c r="C27" s="6">
        <v>211</v>
      </c>
      <c r="D27" s="6">
        <v>126</v>
      </c>
      <c r="E27" s="54">
        <v>-3.2110091743119256</v>
      </c>
      <c r="F27" s="54">
        <v>-36.445783132530117</v>
      </c>
      <c r="G27" s="54">
        <v>31.777108433734941</v>
      </c>
      <c r="H27" s="55">
        <v>18</v>
      </c>
      <c r="I27" s="55">
        <v>25</v>
      </c>
      <c r="J27" s="55">
        <v>8</v>
      </c>
      <c r="K27" s="23"/>
    </row>
    <row r="28" spans="1:11" ht="15">
      <c r="A28" s="52" t="s">
        <v>14</v>
      </c>
      <c r="B28" s="52" t="s">
        <v>168</v>
      </c>
      <c r="C28" s="6">
        <v>576</v>
      </c>
      <c r="D28" s="6">
        <v>355</v>
      </c>
      <c r="E28" s="54">
        <v>-0.34602076124568271</v>
      </c>
      <c r="F28" s="54">
        <v>-12.727272727272734</v>
      </c>
      <c r="G28" s="54">
        <v>29.342842587875701</v>
      </c>
      <c r="H28" s="55">
        <v>60</v>
      </c>
      <c r="I28" s="55">
        <v>62</v>
      </c>
      <c r="J28" s="55">
        <v>27</v>
      </c>
      <c r="K28" s="23"/>
    </row>
    <row r="29" spans="1:11" ht="15">
      <c r="A29" s="52" t="s">
        <v>15</v>
      </c>
      <c r="B29" s="52" t="s">
        <v>169</v>
      </c>
      <c r="C29" s="6">
        <v>281</v>
      </c>
      <c r="D29" s="6">
        <v>199</v>
      </c>
      <c r="E29" s="54">
        <v>-1.7482517482517466</v>
      </c>
      <c r="F29" s="54">
        <v>-10.793650793650784</v>
      </c>
      <c r="G29" s="54">
        <v>35.125</v>
      </c>
      <c r="H29" s="55">
        <v>20</v>
      </c>
      <c r="I29" s="55">
        <v>25</v>
      </c>
      <c r="J29" s="55">
        <v>15</v>
      </c>
      <c r="K29" s="23"/>
    </row>
    <row r="30" spans="1:11" ht="15">
      <c r="A30" s="52" t="s">
        <v>16</v>
      </c>
      <c r="B30" s="52" t="s">
        <v>170</v>
      </c>
      <c r="C30" s="6">
        <v>795</v>
      </c>
      <c r="D30" s="6">
        <v>496</v>
      </c>
      <c r="E30" s="54">
        <v>-5.9171597633136059</v>
      </c>
      <c r="F30" s="54">
        <v>-27.330895795246803</v>
      </c>
      <c r="G30" s="54">
        <v>36.401098901098898</v>
      </c>
      <c r="H30" s="55">
        <v>70</v>
      </c>
      <c r="I30" s="55">
        <v>120</v>
      </c>
      <c r="J30" s="55">
        <v>46</v>
      </c>
      <c r="K30" s="23"/>
    </row>
    <row r="31" spans="1:11" ht="15">
      <c r="A31" s="52" t="s">
        <v>17</v>
      </c>
      <c r="B31" s="52" t="s">
        <v>171</v>
      </c>
      <c r="C31" s="6">
        <v>305</v>
      </c>
      <c r="D31" s="6">
        <v>225</v>
      </c>
      <c r="E31" s="54">
        <v>-1.9292604501607684</v>
      </c>
      <c r="F31" s="54">
        <v>-39.960629921259837</v>
      </c>
      <c r="G31" s="54">
        <v>38.268506900878293</v>
      </c>
      <c r="H31" s="55">
        <v>29</v>
      </c>
      <c r="I31" s="55">
        <v>35</v>
      </c>
      <c r="J31" s="55">
        <v>13</v>
      </c>
      <c r="K31" s="23"/>
    </row>
    <row r="32" spans="1:11" ht="15">
      <c r="A32" s="52" t="s">
        <v>18</v>
      </c>
      <c r="B32" s="52" t="s">
        <v>172</v>
      </c>
      <c r="C32" s="6">
        <v>2345</v>
      </c>
      <c r="D32" s="6">
        <v>1323</v>
      </c>
      <c r="E32" s="54">
        <v>-4.8295454545454533</v>
      </c>
      <c r="F32" s="54">
        <v>-44.771549693829485</v>
      </c>
      <c r="G32" s="54">
        <v>39.908100748808714</v>
      </c>
      <c r="H32" s="55">
        <v>195</v>
      </c>
      <c r="I32" s="55">
        <v>314</v>
      </c>
      <c r="J32" s="55">
        <v>148</v>
      </c>
      <c r="K32" s="23"/>
    </row>
    <row r="33" spans="1:11" s="19" customFormat="1" ht="15">
      <c r="A33" s="57" t="s">
        <v>19</v>
      </c>
      <c r="B33" s="56" t="s">
        <v>32</v>
      </c>
      <c r="C33" s="6">
        <v>785</v>
      </c>
      <c r="D33" s="6">
        <v>490</v>
      </c>
      <c r="E33" s="54">
        <v>-4.3848964677222853</v>
      </c>
      <c r="F33" s="54">
        <v>-47.173620457604301</v>
      </c>
      <c r="G33" s="54">
        <v>35.893918609967997</v>
      </c>
      <c r="H33" s="55">
        <v>66</v>
      </c>
      <c r="I33" s="55">
        <v>102</v>
      </c>
      <c r="J33" s="55">
        <v>41</v>
      </c>
      <c r="K33" s="24"/>
    </row>
    <row r="34" spans="1:11" s="19" customFormat="1" ht="15">
      <c r="A34" s="57" t="s">
        <v>20</v>
      </c>
      <c r="B34" s="56" t="s">
        <v>34</v>
      </c>
      <c r="C34" s="6">
        <v>1560</v>
      </c>
      <c r="D34" s="6">
        <v>833</v>
      </c>
      <c r="E34" s="54">
        <v>-5.0517346317711542</v>
      </c>
      <c r="F34" s="54">
        <v>-43.478260869565219</v>
      </c>
      <c r="G34" s="54">
        <v>42.287882895093517</v>
      </c>
      <c r="H34" s="55">
        <v>129</v>
      </c>
      <c r="I34" s="55">
        <v>212</v>
      </c>
      <c r="J34" s="55">
        <v>107</v>
      </c>
      <c r="K34" s="24"/>
    </row>
    <row r="35" spans="1:11" ht="15">
      <c r="A35" s="52" t="s">
        <v>21</v>
      </c>
      <c r="B35" s="52" t="s">
        <v>173</v>
      </c>
      <c r="C35" s="6">
        <v>268</v>
      </c>
      <c r="D35" s="6">
        <v>175</v>
      </c>
      <c r="E35" s="54">
        <v>-0.74074074074074758</v>
      </c>
      <c r="F35" s="54">
        <v>-22.543352601156073</v>
      </c>
      <c r="G35" s="54">
        <v>31.308411214953267</v>
      </c>
      <c r="H35" s="55">
        <v>20</v>
      </c>
      <c r="I35" s="55">
        <v>22</v>
      </c>
      <c r="J35" s="55">
        <v>14</v>
      </c>
      <c r="K35" s="23"/>
    </row>
    <row r="36" spans="1:11" ht="15">
      <c r="A36" s="52" t="s">
        <v>22</v>
      </c>
      <c r="B36" s="52" t="s">
        <v>174</v>
      </c>
      <c r="C36" s="6">
        <v>771</v>
      </c>
      <c r="D36" s="6">
        <v>523</v>
      </c>
      <c r="E36" s="54">
        <v>0</v>
      </c>
      <c r="F36" s="54">
        <v>-11.784897025171631</v>
      </c>
      <c r="G36" s="54">
        <v>53.728222996515683</v>
      </c>
      <c r="H36" s="55">
        <v>44</v>
      </c>
      <c r="I36" s="55">
        <v>44</v>
      </c>
      <c r="J36" s="55">
        <v>16</v>
      </c>
      <c r="K36" s="23"/>
    </row>
    <row r="37" spans="1:11" ht="15">
      <c r="A37" s="52" t="s">
        <v>23</v>
      </c>
      <c r="B37" s="52" t="s">
        <v>175</v>
      </c>
      <c r="C37" s="6">
        <v>539</v>
      </c>
      <c r="D37" s="6">
        <v>369</v>
      </c>
      <c r="E37" s="54">
        <v>0.18587360594794688</v>
      </c>
      <c r="F37" s="54">
        <v>-4.6017699115044337</v>
      </c>
      <c r="G37" s="54">
        <v>44.508670520231213</v>
      </c>
      <c r="H37" s="55">
        <v>48</v>
      </c>
      <c r="I37" s="55">
        <v>47</v>
      </c>
      <c r="J37" s="55">
        <v>19</v>
      </c>
      <c r="K37" s="23"/>
    </row>
    <row r="38" spans="1:11" ht="15">
      <c r="A38" s="52" t="s">
        <v>24</v>
      </c>
      <c r="B38" s="52" t="s">
        <v>176</v>
      </c>
      <c r="C38" s="6">
        <v>606</v>
      </c>
      <c r="D38" s="6">
        <v>438</v>
      </c>
      <c r="E38" s="54">
        <v>0.66445182724253016</v>
      </c>
      <c r="F38" s="54">
        <v>-8.3207261724659674</v>
      </c>
      <c r="G38" s="54">
        <v>43.976777939042087</v>
      </c>
      <c r="H38" s="55">
        <v>51</v>
      </c>
      <c r="I38" s="55">
        <v>47</v>
      </c>
      <c r="J38" s="55">
        <v>14</v>
      </c>
      <c r="K38" s="23"/>
    </row>
    <row r="39" spans="1:11" ht="15">
      <c r="A39" s="52" t="s">
        <v>25</v>
      </c>
      <c r="B39" s="52" t="s">
        <v>177</v>
      </c>
      <c r="C39" s="6">
        <v>153</v>
      </c>
      <c r="D39" s="6">
        <v>95</v>
      </c>
      <c r="E39" s="54">
        <v>-1.923076923076934</v>
      </c>
      <c r="F39" s="54">
        <v>-21.538461538461533</v>
      </c>
      <c r="G39" s="54">
        <v>27.468581687612208</v>
      </c>
      <c r="H39" s="55">
        <v>20</v>
      </c>
      <c r="I39" s="55">
        <v>23</v>
      </c>
      <c r="J39" s="55">
        <v>8</v>
      </c>
      <c r="K39" s="23"/>
    </row>
    <row r="40" spans="1:11" ht="15">
      <c r="A40" s="52" t="s">
        <v>26</v>
      </c>
      <c r="B40" s="52" t="s">
        <v>178</v>
      </c>
      <c r="C40" s="6">
        <v>398</v>
      </c>
      <c r="D40" s="6">
        <v>270</v>
      </c>
      <c r="E40" s="54">
        <v>2.3136246786632313</v>
      </c>
      <c r="F40" s="54">
        <v>-21.343873517786562</v>
      </c>
      <c r="G40" s="54">
        <v>32.784184514003293</v>
      </c>
      <c r="H40" s="55">
        <v>39</v>
      </c>
      <c r="I40" s="55">
        <v>30</v>
      </c>
      <c r="J40" s="55">
        <v>15</v>
      </c>
      <c r="K40" s="23"/>
    </row>
    <row r="41" spans="1:11" ht="15">
      <c r="A41" s="52" t="s">
        <v>27</v>
      </c>
      <c r="B41" s="52" t="s">
        <v>179</v>
      </c>
      <c r="C41" s="6">
        <v>508</v>
      </c>
      <c r="D41" s="6">
        <v>363</v>
      </c>
      <c r="E41" s="54">
        <v>2.0080321285140599</v>
      </c>
      <c r="F41" s="54">
        <v>1.1952191235059786</v>
      </c>
      <c r="G41" s="54">
        <v>39.107005388760584</v>
      </c>
      <c r="H41" s="55">
        <v>40</v>
      </c>
      <c r="I41" s="55">
        <v>30</v>
      </c>
      <c r="J41" s="55">
        <v>17</v>
      </c>
      <c r="K41" s="23"/>
    </row>
    <row r="42" spans="1:11" ht="15">
      <c r="A42" s="52" t="s">
        <v>28</v>
      </c>
      <c r="B42" s="52" t="s">
        <v>180</v>
      </c>
      <c r="C42" s="6">
        <v>140</v>
      </c>
      <c r="D42" s="6">
        <v>89</v>
      </c>
      <c r="E42" s="54">
        <v>-4.7619047619047734</v>
      </c>
      <c r="F42" s="54">
        <v>-46.969696969696969</v>
      </c>
      <c r="G42" s="54">
        <v>30.567685589519648</v>
      </c>
      <c r="H42" s="55">
        <v>6</v>
      </c>
      <c r="I42" s="55">
        <v>13</v>
      </c>
      <c r="J42" s="55">
        <v>7</v>
      </c>
      <c r="K42" s="23"/>
    </row>
    <row r="43" spans="1:11" ht="15">
      <c r="A43" s="52" t="s">
        <v>29</v>
      </c>
      <c r="B43" s="52" t="s">
        <v>181</v>
      </c>
      <c r="C43" s="6">
        <v>589</v>
      </c>
      <c r="D43" s="6">
        <v>404</v>
      </c>
      <c r="E43" s="54">
        <v>0.51194539249146942</v>
      </c>
      <c r="F43" s="54">
        <v>-15.129682997118152</v>
      </c>
      <c r="G43" s="54">
        <v>44.352409638554221</v>
      </c>
      <c r="H43" s="55">
        <v>51</v>
      </c>
      <c r="I43" s="55">
        <v>48</v>
      </c>
      <c r="J43" s="55">
        <v>20</v>
      </c>
      <c r="K43" s="23"/>
    </row>
    <row r="44" spans="1:11" ht="15">
      <c r="A44" s="52" t="s">
        <v>30</v>
      </c>
      <c r="B44" s="52" t="s">
        <v>182</v>
      </c>
      <c r="C44" s="6">
        <v>573</v>
      </c>
      <c r="D44" s="6">
        <v>377</v>
      </c>
      <c r="E44" s="54">
        <v>2.1390374331550959</v>
      </c>
      <c r="F44" s="54">
        <v>-21.291208791208788</v>
      </c>
      <c r="G44" s="54">
        <v>37.94701986754967</v>
      </c>
      <c r="H44" s="55">
        <v>74</v>
      </c>
      <c r="I44" s="55">
        <v>62</v>
      </c>
      <c r="J44" s="55">
        <v>19</v>
      </c>
      <c r="K44" s="23"/>
    </row>
    <row r="45" spans="1:11" s="19" customFormat="1" ht="13.5" customHeight="1">
      <c r="A45" s="52" t="s">
        <v>306</v>
      </c>
      <c r="B45" s="57" t="s">
        <v>85</v>
      </c>
      <c r="C45" s="89">
        <v>18862</v>
      </c>
      <c r="D45" s="89">
        <v>12170</v>
      </c>
      <c r="E45" s="68">
        <v>-0.36448153821774554</v>
      </c>
      <c r="F45" s="68">
        <v>-21.574986487048349</v>
      </c>
      <c r="G45" s="68">
        <v>41.341369863013696</v>
      </c>
      <c r="H45" s="69">
        <v>1600</v>
      </c>
      <c r="I45" s="69">
        <v>1669</v>
      </c>
      <c r="J45" s="69">
        <v>704</v>
      </c>
      <c r="K45" s="24"/>
    </row>
    <row r="46" spans="1:11" ht="15" customHeight="1">
      <c r="A46" s="52" t="s">
        <v>308</v>
      </c>
      <c r="B46" s="52" t="s">
        <v>758</v>
      </c>
      <c r="C46" s="6">
        <v>3560</v>
      </c>
      <c r="D46" s="6">
        <v>2290</v>
      </c>
      <c r="E46" s="54">
        <v>0.47981936212249821</v>
      </c>
      <c r="F46" s="54">
        <v>-13.424124513618679</v>
      </c>
      <c r="G46" s="54">
        <v>40.764914691400435</v>
      </c>
      <c r="H46" s="55">
        <v>288</v>
      </c>
      <c r="I46" s="55">
        <v>271</v>
      </c>
      <c r="J46" s="55">
        <v>129</v>
      </c>
      <c r="K46" s="23"/>
    </row>
    <row r="47" spans="1:11" ht="15" customHeight="1">
      <c r="A47" s="52" t="s">
        <v>310</v>
      </c>
      <c r="B47" s="52" t="s">
        <v>759</v>
      </c>
      <c r="C47" s="6">
        <v>4307</v>
      </c>
      <c r="D47" s="6">
        <v>2832</v>
      </c>
      <c r="E47" s="54">
        <v>0.96108766994842654</v>
      </c>
      <c r="F47" s="54">
        <v>-15.549019607843135</v>
      </c>
      <c r="G47" s="54">
        <v>47.892805515400866</v>
      </c>
      <c r="H47" s="55">
        <v>354</v>
      </c>
      <c r="I47" s="55">
        <v>313</v>
      </c>
      <c r="J47" s="55">
        <v>124</v>
      </c>
      <c r="K47" s="23"/>
    </row>
    <row r="48" spans="1:11" ht="15" customHeight="1">
      <c r="A48" s="52" t="s">
        <v>312</v>
      </c>
      <c r="B48" s="52" t="s">
        <v>760</v>
      </c>
      <c r="C48" s="6">
        <v>1936</v>
      </c>
      <c r="D48" s="6">
        <v>1277</v>
      </c>
      <c r="E48" s="54">
        <v>0</v>
      </c>
      <c r="F48" s="54">
        <v>-26.135062953071341</v>
      </c>
      <c r="G48" s="54">
        <v>38.132755564309633</v>
      </c>
      <c r="H48" s="55">
        <v>152</v>
      </c>
      <c r="I48" s="55">
        <v>152</v>
      </c>
      <c r="J48" s="55">
        <v>66</v>
      </c>
      <c r="K48" s="23"/>
    </row>
    <row r="49" spans="1:11" ht="15" customHeight="1">
      <c r="A49" s="52" t="s">
        <v>315</v>
      </c>
      <c r="B49" s="52" t="s">
        <v>761</v>
      </c>
      <c r="C49" s="6">
        <v>2906</v>
      </c>
      <c r="D49" s="6">
        <v>1923</v>
      </c>
      <c r="E49" s="54">
        <v>0</v>
      </c>
      <c r="F49" s="54">
        <v>-17.653726268064602</v>
      </c>
      <c r="G49" s="54">
        <v>38.777688817720843</v>
      </c>
      <c r="H49" s="55">
        <v>272</v>
      </c>
      <c r="I49" s="55">
        <v>272</v>
      </c>
      <c r="J49" s="55">
        <v>99</v>
      </c>
      <c r="K49" s="23"/>
    </row>
    <row r="50" spans="1:11" ht="15.75" customHeight="1">
      <c r="A50" s="52" t="s">
        <v>317</v>
      </c>
      <c r="B50" s="52" t="s">
        <v>762</v>
      </c>
      <c r="C50" s="6">
        <v>6153</v>
      </c>
      <c r="D50" s="6">
        <v>3848</v>
      </c>
      <c r="E50" s="54">
        <v>-2.0222929936305718</v>
      </c>
      <c r="F50" s="54">
        <v>-29.186327540568541</v>
      </c>
      <c r="G50" s="54">
        <v>40.142223382045927</v>
      </c>
      <c r="H50" s="55">
        <v>534</v>
      </c>
      <c r="I50" s="55">
        <v>661</v>
      </c>
      <c r="J50" s="55">
        <v>286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3"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activeCell="G17" sqref="G17"/>
    </sheetView>
  </sheetViews>
  <sheetFormatPr defaultRowHeight="12.75"/>
  <cols>
    <col min="1" max="1" width="5.5703125" style="2" customWidth="1"/>
    <col min="2" max="2" width="21.140625" style="2" customWidth="1"/>
    <col min="3" max="3" width="15.28515625" style="2" customWidth="1"/>
    <col min="4" max="4" width="14.7109375" style="2" customWidth="1"/>
    <col min="5" max="5" width="9.7109375" style="2" customWidth="1"/>
    <col min="6" max="6" width="8.28515625" style="2" customWidth="1"/>
    <col min="7" max="7" width="13.7109375" style="2" customWidth="1"/>
    <col min="8" max="8" width="15.28515625" style="2" customWidth="1"/>
    <col min="9" max="9" width="17.85546875" style="2" customWidth="1"/>
    <col min="10" max="10" width="13.28515625" style="2" customWidth="1"/>
    <col min="11" max="11" width="12.42578125" style="2" customWidth="1"/>
    <col min="12" max="12" width="17" style="2" customWidth="1"/>
    <col min="13" max="13" width="12.5703125" style="2" customWidth="1"/>
    <col min="14" max="14" width="13.5703125" style="2" customWidth="1"/>
    <col min="15" max="15" width="15.140625" style="2" customWidth="1"/>
    <col min="16" max="16" width="17" style="2" customWidth="1"/>
    <col min="17" max="17" width="9.140625" style="2"/>
    <col min="18" max="18" width="20.7109375" style="2" customWidth="1"/>
    <col min="19" max="16384" width="9.140625" style="2"/>
  </cols>
  <sheetData>
    <row r="1" spans="1:19">
      <c r="A1" s="298" t="s">
        <v>978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30"/>
      <c r="S1" s="86" t="s">
        <v>743</v>
      </c>
    </row>
    <row r="2" spans="1:19">
      <c r="A2" s="295" t="s">
        <v>812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8"/>
    </row>
    <row r="3" spans="1:19" ht="73.5" customHeight="1">
      <c r="A3" s="215" t="s">
        <v>1</v>
      </c>
      <c r="B3" s="44" t="s">
        <v>2</v>
      </c>
      <c r="C3" s="216" t="s">
        <v>56</v>
      </c>
      <c r="D3" s="216" t="s">
        <v>57</v>
      </c>
      <c r="E3" s="216" t="s">
        <v>70</v>
      </c>
      <c r="F3" s="216" t="s">
        <v>71</v>
      </c>
      <c r="G3" s="216" t="s">
        <v>65</v>
      </c>
      <c r="H3" s="216" t="s">
        <v>133</v>
      </c>
      <c r="I3" s="216" t="s">
        <v>916</v>
      </c>
      <c r="J3" s="216" t="s">
        <v>185</v>
      </c>
      <c r="K3" s="216" t="s">
        <v>186</v>
      </c>
      <c r="L3" s="216" t="s">
        <v>187</v>
      </c>
      <c r="M3" s="216" t="s">
        <v>188</v>
      </c>
      <c r="N3" s="216" t="s">
        <v>189</v>
      </c>
      <c r="O3" s="216" t="s">
        <v>190</v>
      </c>
      <c r="P3" s="216" t="s">
        <v>191</v>
      </c>
      <c r="Q3" s="216" t="s">
        <v>58</v>
      </c>
      <c r="R3" s="217" t="s">
        <v>979</v>
      </c>
    </row>
    <row r="4" spans="1:19" ht="15">
      <c r="A4" s="126" t="s">
        <v>124</v>
      </c>
      <c r="B4" s="52" t="s">
        <v>153</v>
      </c>
      <c r="C4" s="53">
        <v>1</v>
      </c>
      <c r="D4" s="53">
        <v>0</v>
      </c>
      <c r="E4" s="53">
        <v>4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8">
        <v>5</v>
      </c>
    </row>
    <row r="5" spans="1:19" ht="15">
      <c r="A5" s="126" t="s">
        <v>125</v>
      </c>
      <c r="B5" s="52" t="s">
        <v>229</v>
      </c>
      <c r="C5" s="53">
        <v>0</v>
      </c>
      <c r="D5" s="53">
        <v>0</v>
      </c>
      <c r="E5" s="53">
        <v>0</v>
      </c>
      <c r="F5" s="53">
        <v>1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1</v>
      </c>
      <c r="P5" s="53">
        <v>0</v>
      </c>
      <c r="Q5" s="53">
        <v>0</v>
      </c>
      <c r="R5" s="58">
        <v>2</v>
      </c>
    </row>
    <row r="6" spans="1:19" ht="15">
      <c r="A6" s="126" t="s">
        <v>126</v>
      </c>
      <c r="B6" s="52" t="s">
        <v>154</v>
      </c>
      <c r="C6" s="53">
        <v>0</v>
      </c>
      <c r="D6" s="53">
        <v>0</v>
      </c>
      <c r="E6" s="53">
        <v>1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8">
        <v>1</v>
      </c>
    </row>
    <row r="7" spans="1:19" ht="15">
      <c r="A7" s="126" t="s">
        <v>127</v>
      </c>
      <c r="B7" s="52" t="s">
        <v>155</v>
      </c>
      <c r="C7" s="53">
        <v>0</v>
      </c>
      <c r="D7" s="53">
        <v>0</v>
      </c>
      <c r="E7" s="53">
        <v>6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8">
        <v>6</v>
      </c>
    </row>
    <row r="8" spans="1:19" ht="15">
      <c r="A8" s="126" t="s">
        <v>128</v>
      </c>
      <c r="B8" s="52" t="s">
        <v>156</v>
      </c>
      <c r="C8" s="53">
        <v>0</v>
      </c>
      <c r="D8" s="53">
        <v>0</v>
      </c>
      <c r="E8" s="53">
        <v>3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1</v>
      </c>
      <c r="R8" s="58">
        <v>4</v>
      </c>
    </row>
    <row r="9" spans="1:19" ht="15">
      <c r="A9" s="126" t="s">
        <v>129</v>
      </c>
      <c r="B9" s="52" t="s">
        <v>157</v>
      </c>
      <c r="C9" s="53">
        <v>1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1</v>
      </c>
      <c r="Q9" s="53">
        <v>0</v>
      </c>
      <c r="R9" s="58">
        <v>2</v>
      </c>
    </row>
    <row r="10" spans="1:19" ht="15">
      <c r="A10" s="126" t="s">
        <v>130</v>
      </c>
      <c r="B10" s="52" t="s">
        <v>158</v>
      </c>
      <c r="C10" s="53">
        <v>1</v>
      </c>
      <c r="D10" s="53">
        <v>3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2</v>
      </c>
      <c r="Q10" s="53">
        <v>0</v>
      </c>
      <c r="R10" s="58">
        <v>6</v>
      </c>
    </row>
    <row r="11" spans="1:19" s="28" customFormat="1" ht="15">
      <c r="A11" s="127" t="s">
        <v>270</v>
      </c>
      <c r="B11" s="56" t="s">
        <v>32</v>
      </c>
      <c r="C11" s="53">
        <v>1</v>
      </c>
      <c r="D11" s="53">
        <v>2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2</v>
      </c>
      <c r="Q11" s="53">
        <v>0</v>
      </c>
      <c r="R11" s="58">
        <v>5</v>
      </c>
    </row>
    <row r="12" spans="1:19" s="28" customFormat="1" ht="15">
      <c r="A12" s="127" t="s">
        <v>271</v>
      </c>
      <c r="B12" s="56" t="s">
        <v>35</v>
      </c>
      <c r="C12" s="53">
        <v>0</v>
      </c>
      <c r="D12" s="53">
        <v>1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8">
        <v>1</v>
      </c>
    </row>
    <row r="13" spans="1:19" ht="15">
      <c r="A13" s="126" t="s">
        <v>131</v>
      </c>
      <c r="B13" s="52" t="s">
        <v>159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8">
        <v>0</v>
      </c>
    </row>
    <row r="14" spans="1:19" ht="15">
      <c r="A14" s="126" t="s">
        <v>132</v>
      </c>
      <c r="B14" s="52" t="s">
        <v>160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1</v>
      </c>
      <c r="P14" s="53">
        <v>0</v>
      </c>
      <c r="Q14" s="53">
        <v>0</v>
      </c>
      <c r="R14" s="58">
        <v>1</v>
      </c>
    </row>
    <row r="15" spans="1:19" ht="15">
      <c r="A15" s="126" t="s">
        <v>3</v>
      </c>
      <c r="B15" s="52" t="s">
        <v>161</v>
      </c>
      <c r="C15" s="53">
        <v>1</v>
      </c>
      <c r="D15" s="53">
        <v>2</v>
      </c>
      <c r="E15" s="53">
        <v>10</v>
      </c>
      <c r="F15" s="53">
        <v>1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5</v>
      </c>
      <c r="P15" s="53">
        <v>3</v>
      </c>
      <c r="Q15" s="53">
        <v>0</v>
      </c>
      <c r="R15" s="58">
        <v>22</v>
      </c>
    </row>
    <row r="16" spans="1:19" s="28" customFormat="1" ht="15">
      <c r="A16" s="127" t="s">
        <v>4</v>
      </c>
      <c r="B16" s="56" t="s">
        <v>32</v>
      </c>
      <c r="C16" s="53">
        <v>0</v>
      </c>
      <c r="D16" s="53">
        <v>1</v>
      </c>
      <c r="E16" s="53">
        <v>5</v>
      </c>
      <c r="F16" s="53">
        <v>1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4</v>
      </c>
      <c r="P16" s="53">
        <v>1</v>
      </c>
      <c r="Q16" s="53">
        <v>0</v>
      </c>
      <c r="R16" s="58">
        <v>12</v>
      </c>
    </row>
    <row r="17" spans="1:18" s="28" customFormat="1" ht="15">
      <c r="A17" s="127" t="s">
        <v>5</v>
      </c>
      <c r="B17" s="56" t="s">
        <v>31</v>
      </c>
      <c r="C17" s="53">
        <v>1</v>
      </c>
      <c r="D17" s="53">
        <v>1</v>
      </c>
      <c r="E17" s="53">
        <v>5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1</v>
      </c>
      <c r="P17" s="53">
        <v>2</v>
      </c>
      <c r="Q17" s="53">
        <v>0</v>
      </c>
      <c r="R17" s="58">
        <v>10</v>
      </c>
    </row>
    <row r="18" spans="1:18" ht="15">
      <c r="A18" s="126" t="s">
        <v>6</v>
      </c>
      <c r="B18" s="52" t="s">
        <v>162</v>
      </c>
      <c r="C18" s="53">
        <v>1</v>
      </c>
      <c r="D18" s="53">
        <v>0</v>
      </c>
      <c r="E18" s="53">
        <v>7</v>
      </c>
      <c r="F18" s="53">
        <v>0</v>
      </c>
      <c r="G18" s="53">
        <v>2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8">
        <v>10</v>
      </c>
    </row>
    <row r="19" spans="1:18" ht="15">
      <c r="A19" s="126" t="s">
        <v>7</v>
      </c>
      <c r="B19" s="52" t="s">
        <v>163</v>
      </c>
      <c r="C19" s="53">
        <v>0</v>
      </c>
      <c r="D19" s="53">
        <v>0</v>
      </c>
      <c r="E19" s="53">
        <v>1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8">
        <v>1</v>
      </c>
    </row>
    <row r="20" spans="1:18" ht="15">
      <c r="A20" s="126" t="s">
        <v>8</v>
      </c>
      <c r="B20" s="52" t="s">
        <v>164</v>
      </c>
      <c r="C20" s="53">
        <v>0</v>
      </c>
      <c r="D20" s="53">
        <v>0</v>
      </c>
      <c r="E20" s="53">
        <v>1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1</v>
      </c>
      <c r="P20" s="53">
        <v>0</v>
      </c>
      <c r="Q20" s="53">
        <v>1</v>
      </c>
      <c r="R20" s="58">
        <v>3</v>
      </c>
    </row>
    <row r="21" spans="1:18" s="28" customFormat="1" ht="15">
      <c r="A21" s="127" t="s">
        <v>9</v>
      </c>
      <c r="B21" s="56" t="s">
        <v>32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1</v>
      </c>
      <c r="R21" s="58">
        <v>1</v>
      </c>
    </row>
    <row r="22" spans="1:18" s="28" customFormat="1" ht="15">
      <c r="A22" s="127" t="s">
        <v>10</v>
      </c>
      <c r="B22" s="56" t="s">
        <v>33</v>
      </c>
      <c r="C22" s="53">
        <v>0</v>
      </c>
      <c r="D22" s="53">
        <v>0</v>
      </c>
      <c r="E22" s="53">
        <v>1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1</v>
      </c>
      <c r="P22" s="53">
        <v>0</v>
      </c>
      <c r="Q22" s="53">
        <v>0</v>
      </c>
      <c r="R22" s="58">
        <v>2</v>
      </c>
    </row>
    <row r="23" spans="1:18" ht="15">
      <c r="A23" s="126" t="s">
        <v>11</v>
      </c>
      <c r="B23" s="52" t="s">
        <v>165</v>
      </c>
      <c r="C23" s="53">
        <v>1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8">
        <v>1</v>
      </c>
    </row>
    <row r="24" spans="1:18" ht="15">
      <c r="A24" s="126" t="s">
        <v>12</v>
      </c>
      <c r="B24" s="52" t="s">
        <v>166</v>
      </c>
      <c r="C24" s="53">
        <v>0</v>
      </c>
      <c r="D24" s="53">
        <v>0</v>
      </c>
      <c r="E24" s="53">
        <v>5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4</v>
      </c>
      <c r="P24" s="53">
        <v>1</v>
      </c>
      <c r="Q24" s="53">
        <v>0</v>
      </c>
      <c r="R24" s="58">
        <v>10</v>
      </c>
    </row>
    <row r="25" spans="1:18" ht="15">
      <c r="A25" s="126" t="s">
        <v>13</v>
      </c>
      <c r="B25" s="52" t="s">
        <v>167</v>
      </c>
      <c r="C25" s="53">
        <v>0</v>
      </c>
      <c r="D25" s="53">
        <v>0</v>
      </c>
      <c r="E25" s="53">
        <v>3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8">
        <v>3</v>
      </c>
    </row>
    <row r="26" spans="1:18" ht="15">
      <c r="A26" s="126" t="s">
        <v>14</v>
      </c>
      <c r="B26" s="52" t="s">
        <v>168</v>
      </c>
      <c r="C26" s="53">
        <v>0</v>
      </c>
      <c r="D26" s="53">
        <v>0</v>
      </c>
      <c r="E26" s="53">
        <v>5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2</v>
      </c>
      <c r="P26" s="53">
        <v>1</v>
      </c>
      <c r="Q26" s="53">
        <v>1</v>
      </c>
      <c r="R26" s="58">
        <v>9</v>
      </c>
    </row>
    <row r="27" spans="1:18" ht="15">
      <c r="A27" s="126" t="s">
        <v>15</v>
      </c>
      <c r="B27" s="52" t="s">
        <v>169</v>
      </c>
      <c r="C27" s="53">
        <v>0</v>
      </c>
      <c r="D27" s="53">
        <v>0</v>
      </c>
      <c r="E27" s="53">
        <v>2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8">
        <v>2</v>
      </c>
    </row>
    <row r="28" spans="1:18" ht="15">
      <c r="A28" s="126" t="s">
        <v>16</v>
      </c>
      <c r="B28" s="52" t="s">
        <v>170</v>
      </c>
      <c r="C28" s="53">
        <v>1</v>
      </c>
      <c r="D28" s="53">
        <v>0</v>
      </c>
      <c r="E28" s="53">
        <v>1</v>
      </c>
      <c r="F28" s="53">
        <v>6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2</v>
      </c>
      <c r="P28" s="53">
        <v>0</v>
      </c>
      <c r="Q28" s="53">
        <v>2</v>
      </c>
      <c r="R28" s="58">
        <v>12</v>
      </c>
    </row>
    <row r="29" spans="1:18" ht="15">
      <c r="A29" s="126" t="s">
        <v>17</v>
      </c>
      <c r="B29" s="52" t="s">
        <v>171</v>
      </c>
      <c r="C29" s="53">
        <v>0</v>
      </c>
      <c r="D29" s="53">
        <v>0</v>
      </c>
      <c r="E29" s="53">
        <v>2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1</v>
      </c>
      <c r="P29" s="53">
        <v>3</v>
      </c>
      <c r="Q29" s="53">
        <v>0</v>
      </c>
      <c r="R29" s="58">
        <v>6</v>
      </c>
    </row>
    <row r="30" spans="1:18" ht="15">
      <c r="A30" s="126" t="s">
        <v>18</v>
      </c>
      <c r="B30" s="52" t="s">
        <v>172</v>
      </c>
      <c r="C30" s="53">
        <v>0</v>
      </c>
      <c r="D30" s="53">
        <v>0</v>
      </c>
      <c r="E30" s="53">
        <v>1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1</v>
      </c>
      <c r="M30" s="53">
        <v>0</v>
      </c>
      <c r="N30" s="53">
        <v>0</v>
      </c>
      <c r="O30" s="53">
        <v>10</v>
      </c>
      <c r="P30" s="53">
        <v>0</v>
      </c>
      <c r="Q30" s="53">
        <v>2</v>
      </c>
      <c r="R30" s="58">
        <v>14</v>
      </c>
    </row>
    <row r="31" spans="1:18" s="28" customFormat="1" ht="15">
      <c r="A31" s="127" t="s">
        <v>19</v>
      </c>
      <c r="B31" s="56" t="s">
        <v>32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3</v>
      </c>
      <c r="P31" s="53">
        <v>0</v>
      </c>
      <c r="Q31" s="53">
        <v>1</v>
      </c>
      <c r="R31" s="58">
        <v>4</v>
      </c>
    </row>
    <row r="32" spans="1:18" s="28" customFormat="1" ht="15">
      <c r="A32" s="127" t="s">
        <v>20</v>
      </c>
      <c r="B32" s="56" t="s">
        <v>34</v>
      </c>
      <c r="C32" s="53">
        <v>0</v>
      </c>
      <c r="D32" s="53">
        <v>0</v>
      </c>
      <c r="E32" s="53">
        <v>1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1</v>
      </c>
      <c r="M32" s="53">
        <v>0</v>
      </c>
      <c r="N32" s="53">
        <v>0</v>
      </c>
      <c r="O32" s="53">
        <v>7</v>
      </c>
      <c r="P32" s="53">
        <v>0</v>
      </c>
      <c r="Q32" s="53">
        <v>1</v>
      </c>
      <c r="R32" s="58">
        <v>10</v>
      </c>
    </row>
    <row r="33" spans="1:18" ht="15">
      <c r="A33" s="126" t="s">
        <v>21</v>
      </c>
      <c r="B33" s="52" t="s">
        <v>173</v>
      </c>
      <c r="C33" s="53">
        <v>0</v>
      </c>
      <c r="D33" s="53">
        <v>0</v>
      </c>
      <c r="E33" s="53">
        <v>1</v>
      </c>
      <c r="F33" s="53">
        <v>0</v>
      </c>
      <c r="G33" s="53">
        <v>1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1</v>
      </c>
      <c r="P33" s="53">
        <v>0</v>
      </c>
      <c r="Q33" s="53">
        <v>0</v>
      </c>
      <c r="R33" s="58">
        <v>3</v>
      </c>
    </row>
    <row r="34" spans="1:18" ht="15">
      <c r="A34" s="126" t="s">
        <v>22</v>
      </c>
      <c r="B34" s="52" t="s">
        <v>174</v>
      </c>
      <c r="C34" s="53">
        <v>0</v>
      </c>
      <c r="D34" s="53">
        <v>0</v>
      </c>
      <c r="E34" s="53">
        <v>7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8">
        <v>7</v>
      </c>
    </row>
    <row r="35" spans="1:18" ht="15">
      <c r="A35" s="126" t="s">
        <v>23</v>
      </c>
      <c r="B35" s="52" t="s">
        <v>175</v>
      </c>
      <c r="C35" s="53">
        <v>0</v>
      </c>
      <c r="D35" s="53">
        <v>0</v>
      </c>
      <c r="E35" s="53">
        <v>3</v>
      </c>
      <c r="F35" s="53">
        <v>3</v>
      </c>
      <c r="G35" s="53">
        <v>1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2</v>
      </c>
      <c r="P35" s="53">
        <v>0</v>
      </c>
      <c r="Q35" s="53">
        <v>1</v>
      </c>
      <c r="R35" s="58">
        <v>10</v>
      </c>
    </row>
    <row r="36" spans="1:18" ht="15">
      <c r="A36" s="126" t="s">
        <v>24</v>
      </c>
      <c r="B36" s="52" t="s">
        <v>176</v>
      </c>
      <c r="C36" s="53">
        <v>0</v>
      </c>
      <c r="D36" s="53">
        <v>0</v>
      </c>
      <c r="E36" s="53">
        <v>4</v>
      </c>
      <c r="F36" s="53">
        <v>7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1</v>
      </c>
      <c r="P36" s="53">
        <v>0</v>
      </c>
      <c r="Q36" s="53">
        <v>0</v>
      </c>
      <c r="R36" s="58">
        <v>12</v>
      </c>
    </row>
    <row r="37" spans="1:18" ht="15">
      <c r="A37" s="126" t="s">
        <v>25</v>
      </c>
      <c r="B37" s="52" t="s">
        <v>177</v>
      </c>
      <c r="C37" s="53">
        <v>0</v>
      </c>
      <c r="D37" s="53">
        <v>0</v>
      </c>
      <c r="E37" s="53">
        <v>0</v>
      </c>
      <c r="F37" s="53">
        <v>1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8">
        <v>1</v>
      </c>
    </row>
    <row r="38" spans="1:18" ht="15">
      <c r="A38" s="126" t="s">
        <v>26</v>
      </c>
      <c r="B38" s="52" t="s">
        <v>178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3</v>
      </c>
      <c r="P38" s="53">
        <v>0</v>
      </c>
      <c r="Q38" s="53">
        <v>0</v>
      </c>
      <c r="R38" s="58">
        <v>3</v>
      </c>
    </row>
    <row r="39" spans="1:18" ht="15">
      <c r="A39" s="126" t="s">
        <v>27</v>
      </c>
      <c r="B39" s="52" t="s">
        <v>179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1</v>
      </c>
      <c r="Q39" s="53">
        <v>0</v>
      </c>
      <c r="R39" s="58">
        <v>1</v>
      </c>
    </row>
    <row r="40" spans="1:18" ht="15">
      <c r="A40" s="126" t="s">
        <v>28</v>
      </c>
      <c r="B40" s="52" t="s">
        <v>180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8">
        <v>0</v>
      </c>
    </row>
    <row r="41" spans="1:18" ht="15">
      <c r="A41" s="126" t="s">
        <v>29</v>
      </c>
      <c r="B41" s="52" t="s">
        <v>181</v>
      </c>
      <c r="C41" s="53">
        <v>0</v>
      </c>
      <c r="D41" s="53">
        <v>0</v>
      </c>
      <c r="E41" s="53">
        <v>4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2</v>
      </c>
      <c r="P41" s="53">
        <v>0</v>
      </c>
      <c r="Q41" s="53">
        <v>0</v>
      </c>
      <c r="R41" s="58">
        <v>6</v>
      </c>
    </row>
    <row r="42" spans="1:18" ht="15">
      <c r="A42" s="126" t="s">
        <v>30</v>
      </c>
      <c r="B42" s="52" t="s">
        <v>182</v>
      </c>
      <c r="C42" s="53">
        <v>0</v>
      </c>
      <c r="D42" s="53">
        <v>0</v>
      </c>
      <c r="E42" s="53">
        <v>3</v>
      </c>
      <c r="F42" s="53">
        <v>1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2</v>
      </c>
      <c r="Q42" s="53">
        <v>0</v>
      </c>
      <c r="R42" s="58">
        <v>6</v>
      </c>
    </row>
    <row r="43" spans="1:18" ht="15">
      <c r="A43" s="126" t="s">
        <v>306</v>
      </c>
      <c r="B43" s="156" t="s">
        <v>85</v>
      </c>
      <c r="C43" s="67">
        <v>7</v>
      </c>
      <c r="D43" s="67">
        <v>5</v>
      </c>
      <c r="E43" s="67">
        <v>74</v>
      </c>
      <c r="F43" s="67">
        <v>20</v>
      </c>
      <c r="G43" s="67">
        <v>4</v>
      </c>
      <c r="H43" s="67">
        <v>0</v>
      </c>
      <c r="I43" s="67">
        <v>0</v>
      </c>
      <c r="J43" s="67">
        <v>0</v>
      </c>
      <c r="K43" s="67">
        <v>0</v>
      </c>
      <c r="L43" s="67">
        <v>1</v>
      </c>
      <c r="M43" s="67">
        <v>0</v>
      </c>
      <c r="N43" s="67">
        <v>0</v>
      </c>
      <c r="O43" s="67">
        <v>36</v>
      </c>
      <c r="P43" s="67">
        <v>14</v>
      </c>
      <c r="Q43" s="67">
        <v>8</v>
      </c>
      <c r="R43" s="219">
        <v>169</v>
      </c>
    </row>
    <row r="44" spans="1:18" ht="15">
      <c r="A44" s="126" t="s">
        <v>308</v>
      </c>
      <c r="B44" s="126" t="s">
        <v>758</v>
      </c>
      <c r="C44" s="53">
        <v>2</v>
      </c>
      <c r="D44" s="53">
        <v>3</v>
      </c>
      <c r="E44" s="53">
        <v>10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3</v>
      </c>
      <c r="P44" s="53">
        <v>7</v>
      </c>
      <c r="Q44" s="53">
        <v>1</v>
      </c>
      <c r="R44" s="58">
        <v>26</v>
      </c>
    </row>
    <row r="45" spans="1:18" ht="15">
      <c r="A45" s="126" t="s">
        <v>310</v>
      </c>
      <c r="B45" s="126" t="s">
        <v>759</v>
      </c>
      <c r="C45" s="53">
        <v>1</v>
      </c>
      <c r="D45" s="53">
        <v>2</v>
      </c>
      <c r="E45" s="53">
        <v>17</v>
      </c>
      <c r="F45" s="53">
        <v>1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9</v>
      </c>
      <c r="P45" s="53">
        <v>3</v>
      </c>
      <c r="Q45" s="53">
        <v>0</v>
      </c>
      <c r="R45" s="58">
        <v>33</v>
      </c>
    </row>
    <row r="46" spans="1:18" ht="12.75" customHeight="1">
      <c r="A46" s="126" t="s">
        <v>312</v>
      </c>
      <c r="B46" s="126" t="s">
        <v>760</v>
      </c>
      <c r="C46" s="53">
        <v>1</v>
      </c>
      <c r="D46" s="53">
        <v>0</v>
      </c>
      <c r="E46" s="53">
        <v>15</v>
      </c>
      <c r="F46" s="53">
        <v>0</v>
      </c>
      <c r="G46" s="53">
        <v>3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2</v>
      </c>
      <c r="P46" s="53">
        <v>0</v>
      </c>
      <c r="Q46" s="53">
        <v>1</v>
      </c>
      <c r="R46" s="58">
        <v>22</v>
      </c>
    </row>
    <row r="47" spans="1:18" ht="15">
      <c r="A47" s="126" t="s">
        <v>315</v>
      </c>
      <c r="B47" s="126" t="s">
        <v>761</v>
      </c>
      <c r="C47" s="53">
        <v>2</v>
      </c>
      <c r="D47" s="53">
        <v>0</v>
      </c>
      <c r="E47" s="53">
        <v>8</v>
      </c>
      <c r="F47" s="53">
        <v>8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3</v>
      </c>
      <c r="P47" s="53">
        <v>3</v>
      </c>
      <c r="Q47" s="53">
        <v>2</v>
      </c>
      <c r="R47" s="58">
        <v>26</v>
      </c>
    </row>
    <row r="48" spans="1:18" ht="14.25" customHeight="1">
      <c r="A48" s="126" t="s">
        <v>317</v>
      </c>
      <c r="B48" s="202" t="s">
        <v>762</v>
      </c>
      <c r="C48" s="206">
        <v>1</v>
      </c>
      <c r="D48" s="206">
        <v>0</v>
      </c>
      <c r="E48" s="206">
        <v>24</v>
      </c>
      <c r="F48" s="206">
        <v>11</v>
      </c>
      <c r="G48" s="206">
        <v>1</v>
      </c>
      <c r="H48" s="206">
        <v>0</v>
      </c>
      <c r="I48" s="206">
        <v>0</v>
      </c>
      <c r="J48" s="206">
        <v>0</v>
      </c>
      <c r="K48" s="206">
        <v>0</v>
      </c>
      <c r="L48" s="206">
        <v>1</v>
      </c>
      <c r="M48" s="206">
        <v>0</v>
      </c>
      <c r="N48" s="206">
        <v>0</v>
      </c>
      <c r="O48" s="206">
        <v>19</v>
      </c>
      <c r="P48" s="206">
        <v>1</v>
      </c>
      <c r="Q48" s="206">
        <v>4</v>
      </c>
      <c r="R48" s="214">
        <v>62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mergeCells count="2">
    <mergeCell ref="A1:Q1"/>
    <mergeCell ref="A2:Q2"/>
  </mergeCells>
  <phoneticPr fontId="3" type="noConversion"/>
  <hyperlinks>
    <hyperlink ref="S1" location="'spis tabel'!A1" display="'spis tabel'!A1" xr:uid="{00000000-0004-0000-1700-000000000000}"/>
  </hyperlinks>
  <pageMargins left="0.75" right="0.75" top="1" bottom="1" header="0.5" footer="0.5"/>
  <pageSetup paperSize="9" scale="53" orientation="landscape" verticalDpi="0" r:id="rId1"/>
  <headerFooter alignWithMargins="0"/>
  <colBreaks count="1" manualBreakCount="1">
    <brk id="18" max="47" man="1"/>
  </colBreaks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>
      <selection sqref="A1:H1"/>
    </sheetView>
  </sheetViews>
  <sheetFormatPr defaultRowHeight="12.75"/>
  <cols>
    <col min="1" max="1" width="5.42578125" style="9" customWidth="1"/>
    <col min="2" max="2" width="20.5703125" style="9" customWidth="1"/>
    <col min="3" max="3" width="10.28515625" style="9" customWidth="1"/>
    <col min="4" max="4" width="9.85546875" style="9" customWidth="1"/>
    <col min="5" max="5" width="16.7109375" style="9" customWidth="1"/>
    <col min="6" max="6" width="10.140625" style="9" customWidth="1"/>
    <col min="7" max="7" width="9" style="9" customWidth="1"/>
    <col min="8" max="8" width="16.140625" style="9" customWidth="1"/>
    <col min="9" max="9" width="10.140625" style="9" customWidth="1"/>
    <col min="10" max="10" width="9.140625" style="9"/>
    <col min="11" max="11" width="13.85546875" style="9" customWidth="1"/>
    <col min="12" max="13" width="9.140625" style="9"/>
    <col min="14" max="14" width="19.140625" style="9" customWidth="1"/>
    <col min="15" max="15" width="22" style="9" customWidth="1"/>
    <col min="16" max="16384" width="9.140625" style="9"/>
  </cols>
  <sheetData>
    <row r="1" spans="1:15">
      <c r="A1" s="298" t="s">
        <v>980</v>
      </c>
      <c r="B1" s="298"/>
      <c r="C1" s="298"/>
      <c r="D1" s="298"/>
      <c r="E1" s="298"/>
      <c r="F1" s="298"/>
      <c r="G1" s="298"/>
      <c r="H1" s="298"/>
      <c r="I1"/>
      <c r="O1" s="103" t="s">
        <v>743</v>
      </c>
    </row>
    <row r="2" spans="1:15" ht="31.5" customHeight="1">
      <c r="A2" s="310" t="s">
        <v>1</v>
      </c>
      <c r="B2" s="310" t="s">
        <v>2</v>
      </c>
      <c r="C2" s="310" t="s">
        <v>783</v>
      </c>
      <c r="D2" s="310"/>
      <c r="E2" s="310"/>
      <c r="F2" s="310" t="s">
        <v>201</v>
      </c>
      <c r="G2" s="310"/>
      <c r="H2" s="310"/>
      <c r="I2" s="310" t="s">
        <v>784</v>
      </c>
      <c r="J2" s="310"/>
      <c r="K2" s="310"/>
      <c r="L2" s="310" t="s">
        <v>785</v>
      </c>
      <c r="M2" s="310"/>
      <c r="N2" s="310"/>
    </row>
    <row r="3" spans="1:15" s="10" customFormat="1" ht="18.75" customHeight="1">
      <c r="A3" s="310"/>
      <c r="B3" s="310"/>
      <c r="C3" s="310" t="s">
        <v>40</v>
      </c>
      <c r="D3" s="34" t="s">
        <v>64</v>
      </c>
      <c r="E3" s="310" t="s">
        <v>193</v>
      </c>
      <c r="F3" s="310" t="s">
        <v>40</v>
      </c>
      <c r="G3" s="34" t="s">
        <v>64</v>
      </c>
      <c r="H3" s="310" t="s">
        <v>194</v>
      </c>
      <c r="I3" s="310" t="s">
        <v>40</v>
      </c>
      <c r="J3" s="34" t="s">
        <v>64</v>
      </c>
      <c r="K3" s="310" t="s">
        <v>195</v>
      </c>
      <c r="L3" s="310" t="s">
        <v>40</v>
      </c>
      <c r="M3" s="34" t="s">
        <v>64</v>
      </c>
      <c r="N3" s="310" t="s">
        <v>196</v>
      </c>
    </row>
    <row r="4" spans="1:15" s="10" customFormat="1" ht="16.5" customHeight="1">
      <c r="A4" s="310"/>
      <c r="B4" s="310"/>
      <c r="C4" s="310"/>
      <c r="D4" s="310" t="s">
        <v>50</v>
      </c>
      <c r="E4" s="310"/>
      <c r="F4" s="310"/>
      <c r="G4" s="310" t="s">
        <v>50</v>
      </c>
      <c r="H4" s="310"/>
      <c r="I4" s="310"/>
      <c r="J4" s="310" t="s">
        <v>50</v>
      </c>
      <c r="K4" s="310"/>
      <c r="L4" s="310"/>
      <c r="M4" s="310" t="s">
        <v>50</v>
      </c>
      <c r="N4" s="310"/>
    </row>
    <row r="5" spans="1:15" s="10" customFormat="1" ht="79.5" customHeight="1">
      <c r="A5" s="310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</row>
    <row r="6" spans="1:15" ht="15">
      <c r="A6" s="52" t="s">
        <v>124</v>
      </c>
      <c r="B6" s="52" t="s">
        <v>153</v>
      </c>
      <c r="C6" s="6">
        <v>98</v>
      </c>
      <c r="D6" s="6">
        <v>62</v>
      </c>
      <c r="E6" s="54">
        <v>7.8025477707006363</v>
      </c>
      <c r="F6" s="6">
        <v>80</v>
      </c>
      <c r="G6" s="6">
        <v>47</v>
      </c>
      <c r="H6" s="54">
        <v>6.369426751592357</v>
      </c>
      <c r="I6" s="6">
        <v>222</v>
      </c>
      <c r="J6" s="6">
        <v>202</v>
      </c>
      <c r="K6" s="54">
        <v>17.67515923566879</v>
      </c>
      <c r="L6" s="6">
        <v>0</v>
      </c>
      <c r="M6" s="6">
        <v>0</v>
      </c>
      <c r="N6" s="54">
        <v>0</v>
      </c>
    </row>
    <row r="7" spans="1:15" ht="13.5" customHeight="1">
      <c r="A7" s="52" t="s">
        <v>125</v>
      </c>
      <c r="B7" s="52" t="s">
        <v>229</v>
      </c>
      <c r="C7" s="6">
        <v>63</v>
      </c>
      <c r="D7" s="6">
        <v>34</v>
      </c>
      <c r="E7" s="54">
        <v>5.0602409638554215</v>
      </c>
      <c r="F7" s="6">
        <v>97</v>
      </c>
      <c r="G7" s="6">
        <v>42</v>
      </c>
      <c r="H7" s="54">
        <v>7.7911646586345373</v>
      </c>
      <c r="I7" s="6">
        <v>248</v>
      </c>
      <c r="J7" s="6">
        <v>212</v>
      </c>
      <c r="K7" s="54">
        <v>19.919678714859437</v>
      </c>
      <c r="L7" s="6">
        <v>3</v>
      </c>
      <c r="M7" s="6">
        <v>3</v>
      </c>
      <c r="N7" s="54">
        <v>0.24096385542168677</v>
      </c>
    </row>
    <row r="8" spans="1:15" ht="15">
      <c r="A8" s="52" t="s">
        <v>126</v>
      </c>
      <c r="B8" s="52" t="s">
        <v>154</v>
      </c>
      <c r="C8" s="6">
        <v>0</v>
      </c>
      <c r="D8" s="6">
        <v>0</v>
      </c>
      <c r="E8" s="54">
        <v>0</v>
      </c>
      <c r="F8" s="6">
        <v>167</v>
      </c>
      <c r="G8" s="6">
        <v>97</v>
      </c>
      <c r="H8" s="54">
        <v>8.0443159922928711</v>
      </c>
      <c r="I8" s="6">
        <v>404</v>
      </c>
      <c r="J8" s="6">
        <v>346</v>
      </c>
      <c r="K8" s="54">
        <v>19.460500963391137</v>
      </c>
      <c r="L8" s="6">
        <v>0</v>
      </c>
      <c r="M8" s="6">
        <v>0</v>
      </c>
      <c r="N8" s="54">
        <v>0</v>
      </c>
    </row>
    <row r="9" spans="1:15" ht="15">
      <c r="A9" s="52" t="s">
        <v>127</v>
      </c>
      <c r="B9" s="52" t="s">
        <v>155</v>
      </c>
      <c r="C9" s="6">
        <v>1</v>
      </c>
      <c r="D9" s="6">
        <v>1</v>
      </c>
      <c r="E9" s="54">
        <v>6.5530799475753604E-2</v>
      </c>
      <c r="F9" s="6">
        <v>98</v>
      </c>
      <c r="G9" s="6">
        <v>49</v>
      </c>
      <c r="H9" s="54">
        <v>6.4220183486238538</v>
      </c>
      <c r="I9" s="6">
        <v>296</v>
      </c>
      <c r="J9" s="6">
        <v>253</v>
      </c>
      <c r="K9" s="54">
        <v>19.397116644823068</v>
      </c>
      <c r="L9" s="6">
        <v>6</v>
      </c>
      <c r="M9" s="6">
        <v>5</v>
      </c>
      <c r="N9" s="54">
        <v>0.39318479685452157</v>
      </c>
    </row>
    <row r="10" spans="1:15" ht="15">
      <c r="A10" s="52" t="s">
        <v>128</v>
      </c>
      <c r="B10" s="52" t="s">
        <v>156</v>
      </c>
      <c r="C10" s="6">
        <v>22</v>
      </c>
      <c r="D10" s="6">
        <v>15</v>
      </c>
      <c r="E10" s="54">
        <v>2.3231256599788805</v>
      </c>
      <c r="F10" s="6">
        <v>92</v>
      </c>
      <c r="G10" s="6">
        <v>48</v>
      </c>
      <c r="H10" s="54">
        <v>9.7148891235480477</v>
      </c>
      <c r="I10" s="6">
        <v>231</v>
      </c>
      <c r="J10" s="6">
        <v>206</v>
      </c>
      <c r="K10" s="54">
        <v>24.39281942977825</v>
      </c>
      <c r="L10" s="6">
        <v>1</v>
      </c>
      <c r="M10" s="6">
        <v>1</v>
      </c>
      <c r="N10" s="54">
        <v>0.10559662090813093</v>
      </c>
    </row>
    <row r="11" spans="1:15" ht="15">
      <c r="A11" s="52" t="s">
        <v>129</v>
      </c>
      <c r="B11" s="52" t="s">
        <v>157</v>
      </c>
      <c r="C11" s="6">
        <v>1</v>
      </c>
      <c r="D11" s="6">
        <v>1</v>
      </c>
      <c r="E11" s="54">
        <v>9.1240875912408759E-2</v>
      </c>
      <c r="F11" s="6">
        <v>110</v>
      </c>
      <c r="G11" s="6">
        <v>59</v>
      </c>
      <c r="H11" s="54">
        <v>10.036496350364963</v>
      </c>
      <c r="I11" s="6">
        <v>257</v>
      </c>
      <c r="J11" s="6">
        <v>229</v>
      </c>
      <c r="K11" s="54">
        <v>23.448905109489051</v>
      </c>
      <c r="L11" s="6">
        <v>10</v>
      </c>
      <c r="M11" s="6">
        <v>9</v>
      </c>
      <c r="N11" s="54">
        <v>0.91240875912408748</v>
      </c>
    </row>
    <row r="12" spans="1:15" ht="15">
      <c r="A12" s="52" t="s">
        <v>130</v>
      </c>
      <c r="B12" s="52" t="s">
        <v>158</v>
      </c>
      <c r="C12" s="6">
        <v>182</v>
      </c>
      <c r="D12" s="6">
        <v>108</v>
      </c>
      <c r="E12" s="54">
        <v>7.3654390934844187</v>
      </c>
      <c r="F12" s="6">
        <v>264</v>
      </c>
      <c r="G12" s="6">
        <v>105</v>
      </c>
      <c r="H12" s="54">
        <v>10.683933630109268</v>
      </c>
      <c r="I12" s="6">
        <v>524</v>
      </c>
      <c r="J12" s="6">
        <v>454</v>
      </c>
      <c r="K12" s="54">
        <v>21.205989477944151</v>
      </c>
      <c r="L12" s="6">
        <v>15</v>
      </c>
      <c r="M12" s="6">
        <v>9</v>
      </c>
      <c r="N12" s="54">
        <v>0.60704168352893562</v>
      </c>
    </row>
    <row r="13" spans="1:15" s="19" customFormat="1" ht="15">
      <c r="A13" s="57" t="s">
        <v>270</v>
      </c>
      <c r="B13" s="56" t="s">
        <v>32</v>
      </c>
      <c r="C13" s="6">
        <v>39</v>
      </c>
      <c r="D13" s="6">
        <v>27</v>
      </c>
      <c r="E13" s="54">
        <v>4.1533546325878596</v>
      </c>
      <c r="F13" s="6">
        <v>73</v>
      </c>
      <c r="G13" s="6">
        <v>32</v>
      </c>
      <c r="H13" s="54">
        <v>7.7742279020234299</v>
      </c>
      <c r="I13" s="6">
        <v>224</v>
      </c>
      <c r="J13" s="6">
        <v>195</v>
      </c>
      <c r="K13" s="54">
        <v>23.855165069222579</v>
      </c>
      <c r="L13" s="6">
        <v>5</v>
      </c>
      <c r="M13" s="6">
        <v>3</v>
      </c>
      <c r="N13" s="54">
        <v>0.53248136315228967</v>
      </c>
    </row>
    <row r="14" spans="1:15" s="19" customFormat="1" ht="15">
      <c r="A14" s="57" t="s">
        <v>271</v>
      </c>
      <c r="B14" s="56" t="s">
        <v>35</v>
      </c>
      <c r="C14" s="6">
        <v>143</v>
      </c>
      <c r="D14" s="6">
        <v>81</v>
      </c>
      <c r="E14" s="54">
        <v>9.3342036553524803</v>
      </c>
      <c r="F14" s="6">
        <v>191</v>
      </c>
      <c r="G14" s="6">
        <v>73</v>
      </c>
      <c r="H14" s="54">
        <v>12.467362924281984</v>
      </c>
      <c r="I14" s="6">
        <v>300</v>
      </c>
      <c r="J14" s="6">
        <v>259</v>
      </c>
      <c r="K14" s="54">
        <v>19.582245430809401</v>
      </c>
      <c r="L14" s="6">
        <v>10</v>
      </c>
      <c r="M14" s="6">
        <v>6</v>
      </c>
      <c r="N14" s="54">
        <v>0.65274151436031325</v>
      </c>
    </row>
    <row r="15" spans="1:15" ht="15">
      <c r="A15" s="52" t="s">
        <v>131</v>
      </c>
      <c r="B15" s="52" t="s">
        <v>159</v>
      </c>
      <c r="C15" s="6">
        <v>15</v>
      </c>
      <c r="D15" s="6">
        <v>6</v>
      </c>
      <c r="E15" s="54">
        <v>2.5423728813559325</v>
      </c>
      <c r="F15" s="6">
        <v>59</v>
      </c>
      <c r="G15" s="6">
        <v>23</v>
      </c>
      <c r="H15" s="54">
        <v>10</v>
      </c>
      <c r="I15" s="6">
        <v>109</v>
      </c>
      <c r="J15" s="6">
        <v>101</v>
      </c>
      <c r="K15" s="54">
        <v>18.474576271186439</v>
      </c>
      <c r="L15" s="6">
        <v>0</v>
      </c>
      <c r="M15" s="6">
        <v>0</v>
      </c>
      <c r="N15" s="54">
        <v>0</v>
      </c>
    </row>
    <row r="16" spans="1:15" ht="15">
      <c r="A16" s="52" t="s">
        <v>132</v>
      </c>
      <c r="B16" s="52" t="s">
        <v>160</v>
      </c>
      <c r="C16" s="6">
        <v>0</v>
      </c>
      <c r="D16" s="6">
        <v>0</v>
      </c>
      <c r="E16" s="54">
        <v>0</v>
      </c>
      <c r="F16" s="6">
        <v>87</v>
      </c>
      <c r="G16" s="6">
        <v>40</v>
      </c>
      <c r="H16" s="54">
        <v>10.199296600234467</v>
      </c>
      <c r="I16" s="6">
        <v>152</v>
      </c>
      <c r="J16" s="6">
        <v>141</v>
      </c>
      <c r="K16" s="54">
        <v>17.819460726846426</v>
      </c>
      <c r="L16" s="6">
        <v>0</v>
      </c>
      <c r="M16" s="6">
        <v>0</v>
      </c>
      <c r="N16" s="54">
        <v>0</v>
      </c>
    </row>
    <row r="17" spans="1:14" ht="15">
      <c r="A17" s="52" t="s">
        <v>3</v>
      </c>
      <c r="B17" s="52" t="s">
        <v>161</v>
      </c>
      <c r="C17" s="6">
        <v>0</v>
      </c>
      <c r="D17" s="6">
        <v>0</v>
      </c>
      <c r="E17" s="54">
        <v>0</v>
      </c>
      <c r="F17" s="6">
        <v>340</v>
      </c>
      <c r="G17" s="6">
        <v>187</v>
      </c>
      <c r="H17" s="54">
        <v>6.1919504643962853</v>
      </c>
      <c r="I17" s="6">
        <v>1234</v>
      </c>
      <c r="J17" s="6">
        <v>1063</v>
      </c>
      <c r="K17" s="54">
        <v>22.473137861955927</v>
      </c>
      <c r="L17" s="6">
        <v>2</v>
      </c>
      <c r="M17" s="6">
        <v>2</v>
      </c>
      <c r="N17" s="54">
        <v>3.6423238025860498E-2</v>
      </c>
    </row>
    <row r="18" spans="1:14" s="19" customFormat="1" ht="15">
      <c r="A18" s="57" t="s">
        <v>4</v>
      </c>
      <c r="B18" s="56" t="s">
        <v>32</v>
      </c>
      <c r="C18" s="6">
        <v>0</v>
      </c>
      <c r="D18" s="6">
        <v>0</v>
      </c>
      <c r="E18" s="54">
        <v>0</v>
      </c>
      <c r="F18" s="6">
        <v>182</v>
      </c>
      <c r="G18" s="6">
        <v>103</v>
      </c>
      <c r="H18" s="54">
        <v>5.0909090909090908</v>
      </c>
      <c r="I18" s="6">
        <v>867</v>
      </c>
      <c r="J18" s="6">
        <v>755</v>
      </c>
      <c r="K18" s="54">
        <v>24.25174825174825</v>
      </c>
      <c r="L18" s="6">
        <v>1</v>
      </c>
      <c r="M18" s="6">
        <v>1</v>
      </c>
      <c r="N18" s="54">
        <v>2.7972027972027972E-2</v>
      </c>
    </row>
    <row r="19" spans="1:14" s="19" customFormat="1" ht="15">
      <c r="A19" s="57" t="s">
        <v>5</v>
      </c>
      <c r="B19" s="56" t="s">
        <v>31</v>
      </c>
      <c r="C19" s="6">
        <v>0</v>
      </c>
      <c r="D19" s="6">
        <v>0</v>
      </c>
      <c r="E19" s="54">
        <v>0</v>
      </c>
      <c r="F19" s="6">
        <v>158</v>
      </c>
      <c r="G19" s="6">
        <v>84</v>
      </c>
      <c r="H19" s="54">
        <v>8.2463465553235906</v>
      </c>
      <c r="I19" s="6">
        <v>367</v>
      </c>
      <c r="J19" s="6">
        <v>308</v>
      </c>
      <c r="K19" s="54">
        <v>19.154488517745303</v>
      </c>
      <c r="L19" s="6">
        <v>1</v>
      </c>
      <c r="M19" s="6">
        <v>1</v>
      </c>
      <c r="N19" s="54">
        <v>5.2192066805845504E-2</v>
      </c>
    </row>
    <row r="20" spans="1:14" ht="15">
      <c r="A20" s="52" t="s">
        <v>6</v>
      </c>
      <c r="B20" s="52" t="s">
        <v>162</v>
      </c>
      <c r="C20" s="6">
        <v>31</v>
      </c>
      <c r="D20" s="6">
        <v>22</v>
      </c>
      <c r="E20" s="54">
        <v>3.7943696450428397</v>
      </c>
      <c r="F20" s="6">
        <v>103</v>
      </c>
      <c r="G20" s="6">
        <v>53</v>
      </c>
      <c r="H20" s="54">
        <v>12.607099143206854</v>
      </c>
      <c r="I20" s="6">
        <v>130</v>
      </c>
      <c r="J20" s="6">
        <v>123</v>
      </c>
      <c r="K20" s="54">
        <v>15.911872705018359</v>
      </c>
      <c r="L20" s="6">
        <v>5</v>
      </c>
      <c r="M20" s="6">
        <v>5</v>
      </c>
      <c r="N20" s="54">
        <v>0.61199510403916768</v>
      </c>
    </row>
    <row r="21" spans="1:14" ht="15">
      <c r="A21" s="52" t="s">
        <v>7</v>
      </c>
      <c r="B21" s="52" t="s">
        <v>163</v>
      </c>
      <c r="C21" s="6">
        <v>1</v>
      </c>
      <c r="D21" s="6">
        <v>1</v>
      </c>
      <c r="E21" s="54">
        <v>9.8425196850393692E-2</v>
      </c>
      <c r="F21" s="6">
        <v>116</v>
      </c>
      <c r="G21" s="6">
        <v>52</v>
      </c>
      <c r="H21" s="54">
        <v>11.41732283464567</v>
      </c>
      <c r="I21" s="6">
        <v>196</v>
      </c>
      <c r="J21" s="6">
        <v>176</v>
      </c>
      <c r="K21" s="54">
        <v>19.291338582677163</v>
      </c>
      <c r="L21" s="6">
        <v>1</v>
      </c>
      <c r="M21" s="6">
        <v>1</v>
      </c>
      <c r="N21" s="54">
        <v>9.8425196850393692E-2</v>
      </c>
    </row>
    <row r="22" spans="1:14" ht="15">
      <c r="A22" s="52" t="s">
        <v>8</v>
      </c>
      <c r="B22" s="52" t="s">
        <v>164</v>
      </c>
      <c r="C22" s="6">
        <v>57</v>
      </c>
      <c r="D22" s="6">
        <v>45</v>
      </c>
      <c r="E22" s="54">
        <v>4.0140845070422539</v>
      </c>
      <c r="F22" s="6">
        <v>143</v>
      </c>
      <c r="G22" s="6">
        <v>71</v>
      </c>
      <c r="H22" s="54">
        <v>10.070422535211268</v>
      </c>
      <c r="I22" s="6">
        <v>322</v>
      </c>
      <c r="J22" s="6">
        <v>289</v>
      </c>
      <c r="K22" s="54">
        <v>22.676056338028168</v>
      </c>
      <c r="L22" s="6">
        <v>4</v>
      </c>
      <c r="M22" s="6">
        <v>4</v>
      </c>
      <c r="N22" s="54">
        <v>0.28169014084507044</v>
      </c>
    </row>
    <row r="23" spans="1:14" s="19" customFormat="1" ht="15">
      <c r="A23" s="57" t="s">
        <v>9</v>
      </c>
      <c r="B23" s="56" t="s">
        <v>32</v>
      </c>
      <c r="C23" s="6">
        <v>7</v>
      </c>
      <c r="D23" s="6">
        <v>7</v>
      </c>
      <c r="E23" s="54">
        <v>1.2345679012345678</v>
      </c>
      <c r="F23" s="6">
        <v>52</v>
      </c>
      <c r="G23" s="6">
        <v>30</v>
      </c>
      <c r="H23" s="54">
        <v>9.171075837742503</v>
      </c>
      <c r="I23" s="6">
        <v>131</v>
      </c>
      <c r="J23" s="6">
        <v>121</v>
      </c>
      <c r="K23" s="54">
        <v>23.104056437389769</v>
      </c>
      <c r="L23" s="6">
        <v>1</v>
      </c>
      <c r="M23" s="6">
        <v>1</v>
      </c>
      <c r="N23" s="54">
        <v>0.17636684303350969</v>
      </c>
    </row>
    <row r="24" spans="1:14" s="19" customFormat="1" ht="15">
      <c r="A24" s="57" t="s">
        <v>10</v>
      </c>
      <c r="B24" s="56" t="s">
        <v>33</v>
      </c>
      <c r="C24" s="6">
        <v>50</v>
      </c>
      <c r="D24" s="6">
        <v>38</v>
      </c>
      <c r="E24" s="54">
        <v>5.8616647127784294</v>
      </c>
      <c r="F24" s="6">
        <v>91</v>
      </c>
      <c r="G24" s="6">
        <v>41</v>
      </c>
      <c r="H24" s="54">
        <v>10.668229777256741</v>
      </c>
      <c r="I24" s="6">
        <v>191</v>
      </c>
      <c r="J24" s="6">
        <v>168</v>
      </c>
      <c r="K24" s="54">
        <v>22.3915592028136</v>
      </c>
      <c r="L24" s="6">
        <v>3</v>
      </c>
      <c r="M24" s="6">
        <v>3</v>
      </c>
      <c r="N24" s="54">
        <v>0.35169988276670577</v>
      </c>
    </row>
    <row r="25" spans="1:14" ht="15">
      <c r="A25" s="52" t="s">
        <v>11</v>
      </c>
      <c r="B25" s="52" t="s">
        <v>165</v>
      </c>
      <c r="C25" s="6">
        <v>31</v>
      </c>
      <c r="D25" s="6">
        <v>30</v>
      </c>
      <c r="E25" s="54">
        <v>5.4385964912280702</v>
      </c>
      <c r="F25" s="6">
        <v>43</v>
      </c>
      <c r="G25" s="6">
        <v>22</v>
      </c>
      <c r="H25" s="54">
        <v>7.5438596491228065</v>
      </c>
      <c r="I25" s="6">
        <v>131</v>
      </c>
      <c r="J25" s="6">
        <v>127</v>
      </c>
      <c r="K25" s="54">
        <v>22.982456140350877</v>
      </c>
      <c r="L25" s="6">
        <v>1</v>
      </c>
      <c r="M25" s="6">
        <v>1</v>
      </c>
      <c r="N25" s="54">
        <v>0.17543859649122806</v>
      </c>
    </row>
    <row r="26" spans="1:14" ht="15">
      <c r="A26" s="52" t="s">
        <v>12</v>
      </c>
      <c r="B26" s="52" t="s">
        <v>166</v>
      </c>
      <c r="C26" s="6">
        <v>3</v>
      </c>
      <c r="D26" s="6">
        <v>1</v>
      </c>
      <c r="E26" s="54">
        <v>0.41608876560332869</v>
      </c>
      <c r="F26" s="6">
        <v>47</v>
      </c>
      <c r="G26" s="6">
        <v>25</v>
      </c>
      <c r="H26" s="54">
        <v>6.5187239944521496</v>
      </c>
      <c r="I26" s="6">
        <v>160</v>
      </c>
      <c r="J26" s="6">
        <v>133</v>
      </c>
      <c r="K26" s="54">
        <v>22.191400832177532</v>
      </c>
      <c r="L26" s="6">
        <v>0</v>
      </c>
      <c r="M26" s="6">
        <v>0</v>
      </c>
      <c r="N26" s="54">
        <v>0</v>
      </c>
    </row>
    <row r="27" spans="1:14" ht="15">
      <c r="A27" s="52" t="s">
        <v>13</v>
      </c>
      <c r="B27" s="52" t="s">
        <v>167</v>
      </c>
      <c r="C27" s="6">
        <v>0</v>
      </c>
      <c r="D27" s="6">
        <v>0</v>
      </c>
      <c r="E27" s="54">
        <v>0</v>
      </c>
      <c r="F27" s="6">
        <v>59</v>
      </c>
      <c r="G27" s="6">
        <v>28</v>
      </c>
      <c r="H27" s="54">
        <v>8.8855421686746983</v>
      </c>
      <c r="I27" s="6">
        <v>162</v>
      </c>
      <c r="J27" s="6">
        <v>146</v>
      </c>
      <c r="K27" s="54">
        <v>24.397590361445783</v>
      </c>
      <c r="L27" s="6">
        <v>3</v>
      </c>
      <c r="M27" s="6">
        <v>2</v>
      </c>
      <c r="N27" s="54">
        <v>0.45180722891566261</v>
      </c>
    </row>
    <row r="28" spans="1:14" ht="15">
      <c r="A28" s="52" t="s">
        <v>14</v>
      </c>
      <c r="B28" s="52" t="s">
        <v>168</v>
      </c>
      <c r="C28" s="6">
        <v>18</v>
      </c>
      <c r="D28" s="6">
        <v>14</v>
      </c>
      <c r="E28" s="54">
        <v>0.91696383087111566</v>
      </c>
      <c r="F28" s="6">
        <v>252</v>
      </c>
      <c r="G28" s="6">
        <v>138</v>
      </c>
      <c r="H28" s="54">
        <v>12.837493632195617</v>
      </c>
      <c r="I28" s="6">
        <v>387</v>
      </c>
      <c r="J28" s="6">
        <v>337</v>
      </c>
      <c r="K28" s="54">
        <v>19.714722363728988</v>
      </c>
      <c r="L28" s="6">
        <v>0</v>
      </c>
      <c r="M28" s="6">
        <v>0</v>
      </c>
      <c r="N28" s="54">
        <v>0</v>
      </c>
    </row>
    <row r="29" spans="1:14" ht="15">
      <c r="A29" s="52" t="s">
        <v>15</v>
      </c>
      <c r="B29" s="52" t="s">
        <v>169</v>
      </c>
      <c r="C29" s="6">
        <v>26</v>
      </c>
      <c r="D29" s="6">
        <v>16</v>
      </c>
      <c r="E29" s="54">
        <v>3.25</v>
      </c>
      <c r="F29" s="6">
        <v>73</v>
      </c>
      <c r="G29" s="6">
        <v>38</v>
      </c>
      <c r="H29" s="54">
        <v>9.125</v>
      </c>
      <c r="I29" s="6">
        <v>196</v>
      </c>
      <c r="J29" s="6">
        <v>176</v>
      </c>
      <c r="K29" s="54">
        <v>24.5</v>
      </c>
      <c r="L29" s="6">
        <v>0</v>
      </c>
      <c r="M29" s="6">
        <v>0</v>
      </c>
      <c r="N29" s="54">
        <v>0</v>
      </c>
    </row>
    <row r="30" spans="1:14" ht="15">
      <c r="A30" s="52" t="s">
        <v>16</v>
      </c>
      <c r="B30" s="52" t="s">
        <v>170</v>
      </c>
      <c r="C30" s="6">
        <v>41</v>
      </c>
      <c r="D30" s="6">
        <v>24</v>
      </c>
      <c r="E30" s="54">
        <v>1.8772893772893773</v>
      </c>
      <c r="F30" s="6">
        <v>203</v>
      </c>
      <c r="G30" s="6">
        <v>97</v>
      </c>
      <c r="H30" s="54">
        <v>9.2948717948717956</v>
      </c>
      <c r="I30" s="6">
        <v>377</v>
      </c>
      <c r="J30" s="6">
        <v>336</v>
      </c>
      <c r="K30" s="54">
        <v>17.261904761904763</v>
      </c>
      <c r="L30" s="6">
        <v>10</v>
      </c>
      <c r="M30" s="6">
        <v>8</v>
      </c>
      <c r="N30" s="54">
        <v>0.45787545787545791</v>
      </c>
    </row>
    <row r="31" spans="1:14" ht="15">
      <c r="A31" s="52" t="s">
        <v>17</v>
      </c>
      <c r="B31" s="52" t="s">
        <v>171</v>
      </c>
      <c r="C31" s="6">
        <v>0</v>
      </c>
      <c r="D31" s="6">
        <v>0</v>
      </c>
      <c r="E31" s="54">
        <v>0</v>
      </c>
      <c r="F31" s="6">
        <v>63</v>
      </c>
      <c r="G31" s="6">
        <v>33</v>
      </c>
      <c r="H31" s="54">
        <v>7.9046424090338769</v>
      </c>
      <c r="I31" s="6">
        <v>101</v>
      </c>
      <c r="J31" s="6">
        <v>96</v>
      </c>
      <c r="K31" s="54">
        <v>12.672521957340024</v>
      </c>
      <c r="L31" s="6">
        <v>5</v>
      </c>
      <c r="M31" s="6">
        <v>5</v>
      </c>
      <c r="N31" s="54">
        <v>0.62735257214554585</v>
      </c>
    </row>
    <row r="32" spans="1:14" ht="15">
      <c r="A32" s="52" t="s">
        <v>18</v>
      </c>
      <c r="B32" s="52" t="s">
        <v>172</v>
      </c>
      <c r="C32" s="6">
        <v>113</v>
      </c>
      <c r="D32" s="6">
        <v>67</v>
      </c>
      <c r="E32" s="54">
        <v>1.9230769230769231</v>
      </c>
      <c r="F32" s="6">
        <v>503</v>
      </c>
      <c r="G32" s="6">
        <v>223</v>
      </c>
      <c r="H32" s="54">
        <v>8.5602450646698429</v>
      </c>
      <c r="I32" s="6">
        <v>676</v>
      </c>
      <c r="J32" s="6">
        <v>603</v>
      </c>
      <c r="K32" s="54">
        <v>11.504424778761061</v>
      </c>
      <c r="L32" s="6">
        <v>10</v>
      </c>
      <c r="M32" s="6">
        <v>7</v>
      </c>
      <c r="N32" s="54">
        <v>0.17018379850238255</v>
      </c>
    </row>
    <row r="33" spans="1:14" s="19" customFormat="1" ht="15">
      <c r="A33" s="57" t="s">
        <v>19</v>
      </c>
      <c r="B33" s="56" t="s">
        <v>32</v>
      </c>
      <c r="C33" s="6">
        <v>29</v>
      </c>
      <c r="D33" s="6">
        <v>20</v>
      </c>
      <c r="E33" s="54">
        <v>1.3260173754000915</v>
      </c>
      <c r="F33" s="6">
        <v>152</v>
      </c>
      <c r="G33" s="6">
        <v>72</v>
      </c>
      <c r="H33" s="54">
        <v>6.9501600365797902</v>
      </c>
      <c r="I33" s="6">
        <v>286</v>
      </c>
      <c r="J33" s="6">
        <v>250</v>
      </c>
      <c r="K33" s="54">
        <v>13.077274805669866</v>
      </c>
      <c r="L33" s="6">
        <v>4</v>
      </c>
      <c r="M33" s="6">
        <v>3</v>
      </c>
      <c r="N33" s="54">
        <v>0.18289894833104708</v>
      </c>
    </row>
    <row r="34" spans="1:14" s="19" customFormat="1" ht="15">
      <c r="A34" s="57" t="s">
        <v>20</v>
      </c>
      <c r="B34" s="56" t="s">
        <v>34</v>
      </c>
      <c r="C34" s="6">
        <v>84</v>
      </c>
      <c r="D34" s="6">
        <v>47</v>
      </c>
      <c r="E34" s="54">
        <v>2.2770398481973433</v>
      </c>
      <c r="F34" s="6">
        <v>351</v>
      </c>
      <c r="G34" s="6">
        <v>151</v>
      </c>
      <c r="H34" s="54">
        <v>9.5147736513960428</v>
      </c>
      <c r="I34" s="6">
        <v>390</v>
      </c>
      <c r="J34" s="6">
        <v>353</v>
      </c>
      <c r="K34" s="54">
        <v>10.571970723773379</v>
      </c>
      <c r="L34" s="6">
        <v>6</v>
      </c>
      <c r="M34" s="6">
        <v>4</v>
      </c>
      <c r="N34" s="54">
        <v>0.16264570344266741</v>
      </c>
    </row>
    <row r="35" spans="1:14" ht="15">
      <c r="A35" s="52" t="s">
        <v>21</v>
      </c>
      <c r="B35" s="52" t="s">
        <v>173</v>
      </c>
      <c r="C35" s="6">
        <v>0</v>
      </c>
      <c r="D35" s="6">
        <v>0</v>
      </c>
      <c r="E35" s="54">
        <v>0</v>
      </c>
      <c r="F35" s="6">
        <v>74</v>
      </c>
      <c r="G35" s="6">
        <v>46</v>
      </c>
      <c r="H35" s="54">
        <v>8.6448598130841123</v>
      </c>
      <c r="I35" s="6">
        <v>163</v>
      </c>
      <c r="J35" s="6">
        <v>152</v>
      </c>
      <c r="K35" s="54">
        <v>19.042056074766357</v>
      </c>
      <c r="L35" s="6">
        <v>5</v>
      </c>
      <c r="M35" s="6">
        <v>4</v>
      </c>
      <c r="N35" s="54">
        <v>0.58411214953271029</v>
      </c>
    </row>
    <row r="36" spans="1:14" ht="15">
      <c r="A36" s="52" t="s">
        <v>22</v>
      </c>
      <c r="B36" s="52" t="s">
        <v>174</v>
      </c>
      <c r="C36" s="6">
        <v>19</v>
      </c>
      <c r="D36" s="6">
        <v>12</v>
      </c>
      <c r="E36" s="54">
        <v>1.3240418118466899</v>
      </c>
      <c r="F36" s="6">
        <v>134</v>
      </c>
      <c r="G36" s="6">
        <v>82</v>
      </c>
      <c r="H36" s="54">
        <v>9.3379790940766547</v>
      </c>
      <c r="I36" s="6">
        <v>201</v>
      </c>
      <c r="J36" s="6">
        <v>188</v>
      </c>
      <c r="K36" s="54">
        <v>14.006968641114984</v>
      </c>
      <c r="L36" s="6">
        <v>1</v>
      </c>
      <c r="M36" s="6">
        <v>1</v>
      </c>
      <c r="N36" s="54">
        <v>6.968641114982578E-2</v>
      </c>
    </row>
    <row r="37" spans="1:14" ht="15">
      <c r="A37" s="52" t="s">
        <v>23</v>
      </c>
      <c r="B37" s="52" t="s">
        <v>175</v>
      </c>
      <c r="C37" s="6">
        <v>18</v>
      </c>
      <c r="D37" s="6">
        <v>10</v>
      </c>
      <c r="E37" s="54">
        <v>1.4863748967795209</v>
      </c>
      <c r="F37" s="6">
        <v>113</v>
      </c>
      <c r="G37" s="6">
        <v>65</v>
      </c>
      <c r="H37" s="54">
        <v>9.3311312964492164</v>
      </c>
      <c r="I37" s="6">
        <v>226</v>
      </c>
      <c r="J37" s="6">
        <v>213</v>
      </c>
      <c r="K37" s="54">
        <v>18.662262592898433</v>
      </c>
      <c r="L37" s="6">
        <v>2</v>
      </c>
      <c r="M37" s="6">
        <v>2</v>
      </c>
      <c r="N37" s="54">
        <v>0.16515276630883566</v>
      </c>
    </row>
    <row r="38" spans="1:14" ht="15">
      <c r="A38" s="52" t="s">
        <v>24</v>
      </c>
      <c r="B38" s="52" t="s">
        <v>176</v>
      </c>
      <c r="C38" s="6">
        <v>0</v>
      </c>
      <c r="D38" s="6">
        <v>0</v>
      </c>
      <c r="E38" s="54">
        <v>0</v>
      </c>
      <c r="F38" s="6">
        <v>71</v>
      </c>
      <c r="G38" s="6">
        <v>38</v>
      </c>
      <c r="H38" s="54">
        <v>5.1523947750362842</v>
      </c>
      <c r="I38" s="6">
        <v>292</v>
      </c>
      <c r="J38" s="6">
        <v>276</v>
      </c>
      <c r="K38" s="54">
        <v>21.190130624092888</v>
      </c>
      <c r="L38" s="6">
        <v>2</v>
      </c>
      <c r="M38" s="6">
        <v>2</v>
      </c>
      <c r="N38" s="54">
        <v>0.14513788098693758</v>
      </c>
    </row>
    <row r="39" spans="1:14" ht="15">
      <c r="A39" s="52" t="s">
        <v>25</v>
      </c>
      <c r="B39" s="52" t="s">
        <v>177</v>
      </c>
      <c r="C39" s="6">
        <v>14</v>
      </c>
      <c r="D39" s="6">
        <v>5</v>
      </c>
      <c r="E39" s="54">
        <v>2.5134649910233393</v>
      </c>
      <c r="F39" s="6">
        <v>90</v>
      </c>
      <c r="G39" s="6">
        <v>40</v>
      </c>
      <c r="H39" s="54">
        <v>16.157989228007182</v>
      </c>
      <c r="I39" s="6">
        <v>108</v>
      </c>
      <c r="J39" s="6">
        <v>90</v>
      </c>
      <c r="K39" s="54">
        <v>19.389587073608617</v>
      </c>
      <c r="L39" s="6">
        <v>2</v>
      </c>
      <c r="M39" s="6">
        <v>1</v>
      </c>
      <c r="N39" s="54">
        <v>0.35906642728904847</v>
      </c>
    </row>
    <row r="40" spans="1:14" ht="15">
      <c r="A40" s="52" t="s">
        <v>26</v>
      </c>
      <c r="B40" s="52" t="s">
        <v>178</v>
      </c>
      <c r="C40" s="6">
        <v>76</v>
      </c>
      <c r="D40" s="6">
        <v>57</v>
      </c>
      <c r="E40" s="54">
        <v>6.2602965403624378</v>
      </c>
      <c r="F40" s="6">
        <v>124</v>
      </c>
      <c r="G40" s="6">
        <v>55</v>
      </c>
      <c r="H40" s="54">
        <v>10.214168039538714</v>
      </c>
      <c r="I40" s="6">
        <v>238</v>
      </c>
      <c r="J40" s="6">
        <v>216</v>
      </c>
      <c r="K40" s="54">
        <v>19.604612850082372</v>
      </c>
      <c r="L40" s="6">
        <v>1</v>
      </c>
      <c r="M40" s="6">
        <v>0</v>
      </c>
      <c r="N40" s="54">
        <v>8.2372322899505773E-2</v>
      </c>
    </row>
    <row r="41" spans="1:14" ht="15">
      <c r="A41" s="52" t="s">
        <v>27</v>
      </c>
      <c r="B41" s="52" t="s">
        <v>179</v>
      </c>
      <c r="C41" s="6">
        <v>15</v>
      </c>
      <c r="D41" s="6">
        <v>9</v>
      </c>
      <c r="E41" s="54">
        <v>1.1547344110854503</v>
      </c>
      <c r="F41" s="6">
        <v>94</v>
      </c>
      <c r="G41" s="6">
        <v>41</v>
      </c>
      <c r="H41" s="54">
        <v>7.236335642802155</v>
      </c>
      <c r="I41" s="6">
        <v>275</v>
      </c>
      <c r="J41" s="6">
        <v>244</v>
      </c>
      <c r="K41" s="54">
        <v>21.170130869899921</v>
      </c>
      <c r="L41" s="6">
        <v>1</v>
      </c>
      <c r="M41" s="6">
        <v>1</v>
      </c>
      <c r="N41" s="54">
        <v>7.6982294072363358E-2</v>
      </c>
    </row>
    <row r="42" spans="1:14" ht="15">
      <c r="A42" s="52" t="s">
        <v>28</v>
      </c>
      <c r="B42" s="52" t="s">
        <v>180</v>
      </c>
      <c r="C42" s="6">
        <v>36</v>
      </c>
      <c r="D42" s="6">
        <v>21</v>
      </c>
      <c r="E42" s="54">
        <v>7.860262008733625</v>
      </c>
      <c r="F42" s="6">
        <v>65</v>
      </c>
      <c r="G42" s="6">
        <v>31</v>
      </c>
      <c r="H42" s="54">
        <v>14.192139737991265</v>
      </c>
      <c r="I42" s="6">
        <v>105</v>
      </c>
      <c r="J42" s="6">
        <v>95</v>
      </c>
      <c r="K42" s="54">
        <v>22.925764192139738</v>
      </c>
      <c r="L42" s="6">
        <v>1</v>
      </c>
      <c r="M42" s="6">
        <v>1</v>
      </c>
      <c r="N42" s="54">
        <v>0.21834061135371177</v>
      </c>
    </row>
    <row r="43" spans="1:14" ht="15">
      <c r="A43" s="52" t="s">
        <v>29</v>
      </c>
      <c r="B43" s="52" t="s">
        <v>181</v>
      </c>
      <c r="C43" s="6">
        <v>0</v>
      </c>
      <c r="D43" s="6">
        <v>0</v>
      </c>
      <c r="E43" s="54">
        <v>0</v>
      </c>
      <c r="F43" s="6">
        <v>161</v>
      </c>
      <c r="G43" s="6">
        <v>84</v>
      </c>
      <c r="H43" s="54">
        <v>12.123493975903614</v>
      </c>
      <c r="I43" s="6">
        <v>178</v>
      </c>
      <c r="J43" s="6">
        <v>164</v>
      </c>
      <c r="K43" s="54">
        <v>13.403614457831326</v>
      </c>
      <c r="L43" s="6">
        <v>1</v>
      </c>
      <c r="M43" s="6">
        <v>1</v>
      </c>
      <c r="N43" s="54">
        <v>7.5301204819277115E-2</v>
      </c>
    </row>
    <row r="44" spans="1:14" ht="15">
      <c r="A44" s="52" t="s">
        <v>30</v>
      </c>
      <c r="B44" s="52" t="s">
        <v>182</v>
      </c>
      <c r="C44" s="6">
        <v>54</v>
      </c>
      <c r="D44" s="6">
        <v>21</v>
      </c>
      <c r="E44" s="54">
        <v>3.576158940397351</v>
      </c>
      <c r="F44" s="6">
        <v>121</v>
      </c>
      <c r="G44" s="6">
        <v>52</v>
      </c>
      <c r="H44" s="54">
        <v>8.0132450331125824</v>
      </c>
      <c r="I44" s="6">
        <v>329</v>
      </c>
      <c r="J44" s="6">
        <v>290</v>
      </c>
      <c r="K44" s="54">
        <v>21.788079470198678</v>
      </c>
      <c r="L44" s="6">
        <v>2</v>
      </c>
      <c r="M44" s="6">
        <v>2</v>
      </c>
      <c r="N44" s="54">
        <v>0.13245033112582782</v>
      </c>
    </row>
    <row r="45" spans="1:14" s="19" customFormat="1" ht="13.5" customHeight="1">
      <c r="A45" s="52" t="s">
        <v>306</v>
      </c>
      <c r="B45" s="57" t="s">
        <v>85</v>
      </c>
      <c r="C45" s="67">
        <v>935</v>
      </c>
      <c r="D45" s="67">
        <v>582</v>
      </c>
      <c r="E45" s="101">
        <v>2.0493150684931507</v>
      </c>
      <c r="F45" s="67">
        <v>4046</v>
      </c>
      <c r="G45" s="67">
        <v>2011</v>
      </c>
      <c r="H45" s="101">
        <v>8.8679452054794528</v>
      </c>
      <c r="I45" s="67">
        <v>8630</v>
      </c>
      <c r="J45" s="67">
        <v>7677</v>
      </c>
      <c r="K45" s="101">
        <v>18.915068493150685</v>
      </c>
      <c r="L45" s="67">
        <v>94</v>
      </c>
      <c r="M45" s="67">
        <v>77</v>
      </c>
      <c r="N45" s="101">
        <v>0.20602739726027397</v>
      </c>
    </row>
    <row r="46" spans="1:14" ht="15" customHeight="1">
      <c r="A46" s="52" t="s">
        <v>308</v>
      </c>
      <c r="B46" s="52" t="s">
        <v>758</v>
      </c>
      <c r="C46" s="53">
        <v>243</v>
      </c>
      <c r="D46" s="53">
        <v>146</v>
      </c>
      <c r="E46" s="102">
        <v>2.7825489522500861</v>
      </c>
      <c r="F46" s="53">
        <v>937</v>
      </c>
      <c r="G46" s="53">
        <v>448</v>
      </c>
      <c r="H46" s="102">
        <v>10.729417153326464</v>
      </c>
      <c r="I46" s="53">
        <v>1770</v>
      </c>
      <c r="J46" s="53">
        <v>1569</v>
      </c>
      <c r="K46" s="102">
        <v>20.267949158364821</v>
      </c>
      <c r="L46" s="53">
        <v>31</v>
      </c>
      <c r="M46" s="53">
        <v>24</v>
      </c>
      <c r="N46" s="102">
        <v>0.3549753807397229</v>
      </c>
    </row>
    <row r="47" spans="1:14" ht="15" customHeight="1">
      <c r="A47" s="52" t="s">
        <v>310</v>
      </c>
      <c r="B47" s="52" t="s">
        <v>759</v>
      </c>
      <c r="C47" s="53">
        <v>95</v>
      </c>
      <c r="D47" s="53">
        <v>69</v>
      </c>
      <c r="E47" s="102">
        <v>1.0563771822528634</v>
      </c>
      <c r="F47" s="53">
        <v>685</v>
      </c>
      <c r="G47" s="53">
        <v>364</v>
      </c>
      <c r="H47" s="102">
        <v>7.6170354720338036</v>
      </c>
      <c r="I47" s="53">
        <v>1825</v>
      </c>
      <c r="J47" s="53">
        <v>1608</v>
      </c>
      <c r="K47" s="102">
        <v>20.293561659068164</v>
      </c>
      <c r="L47" s="53">
        <v>4</v>
      </c>
      <c r="M47" s="53">
        <v>3</v>
      </c>
      <c r="N47" s="102">
        <v>4.4479039252752144E-2</v>
      </c>
    </row>
    <row r="48" spans="1:14" ht="15" customHeight="1">
      <c r="A48" s="52" t="s">
        <v>312</v>
      </c>
      <c r="B48" s="52" t="s">
        <v>760</v>
      </c>
      <c r="C48" s="53">
        <v>125</v>
      </c>
      <c r="D48" s="53">
        <v>89</v>
      </c>
      <c r="E48" s="102">
        <v>2.4620839078195784</v>
      </c>
      <c r="F48" s="53">
        <v>483</v>
      </c>
      <c r="G48" s="53">
        <v>250</v>
      </c>
      <c r="H48" s="102">
        <v>9.5134922198148502</v>
      </c>
      <c r="I48" s="53">
        <v>1016</v>
      </c>
      <c r="J48" s="53">
        <v>912</v>
      </c>
      <c r="K48" s="102">
        <v>20.011818002757533</v>
      </c>
      <c r="L48" s="53">
        <v>21</v>
      </c>
      <c r="M48" s="53">
        <v>19</v>
      </c>
      <c r="N48" s="102">
        <v>0.4136300965136892</v>
      </c>
    </row>
    <row r="49" spans="1:14" ht="15" customHeight="1">
      <c r="A49" s="52" t="s">
        <v>315</v>
      </c>
      <c r="B49" s="52" t="s">
        <v>761</v>
      </c>
      <c r="C49" s="53">
        <v>271</v>
      </c>
      <c r="D49" s="53">
        <v>150</v>
      </c>
      <c r="E49" s="102">
        <v>3.6162263143848414</v>
      </c>
      <c r="F49" s="53">
        <v>595</v>
      </c>
      <c r="G49" s="53">
        <v>279</v>
      </c>
      <c r="H49" s="102">
        <v>7.9396850813984523</v>
      </c>
      <c r="I49" s="53">
        <v>1451</v>
      </c>
      <c r="J49" s="53">
        <v>1284</v>
      </c>
      <c r="K49" s="102">
        <v>19.36215639178009</v>
      </c>
      <c r="L49" s="53">
        <v>16</v>
      </c>
      <c r="M49" s="53">
        <v>14</v>
      </c>
      <c r="N49" s="102">
        <v>0.21350413664264745</v>
      </c>
    </row>
    <row r="50" spans="1:14" ht="15" customHeight="1">
      <c r="A50" s="52" t="s">
        <v>317</v>
      </c>
      <c r="B50" s="52" t="s">
        <v>762</v>
      </c>
      <c r="C50" s="53">
        <v>201</v>
      </c>
      <c r="D50" s="53">
        <v>128</v>
      </c>
      <c r="E50" s="102">
        <v>1.3113256784968683</v>
      </c>
      <c r="F50" s="53">
        <v>1346</v>
      </c>
      <c r="G50" s="53">
        <v>670</v>
      </c>
      <c r="H50" s="102">
        <v>8.7813152400835079</v>
      </c>
      <c r="I50" s="53">
        <v>2568</v>
      </c>
      <c r="J50" s="53">
        <v>2304</v>
      </c>
      <c r="K50" s="102">
        <v>16.753653444676409</v>
      </c>
      <c r="L50" s="53">
        <v>22</v>
      </c>
      <c r="M50" s="53">
        <v>17</v>
      </c>
      <c r="N50" s="102">
        <v>0.14352818371607515</v>
      </c>
    </row>
    <row r="52" spans="1:14">
      <c r="B52" s="25"/>
      <c r="C52" s="26"/>
      <c r="D52" s="27"/>
      <c r="E52" s="27"/>
      <c r="F52" s="27"/>
      <c r="G52" s="27"/>
      <c r="H52" s="27"/>
    </row>
  </sheetData>
  <mergeCells count="19"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  <mergeCell ref="I2:K2"/>
    <mergeCell ref="L2:N2"/>
    <mergeCell ref="I3:I5"/>
    <mergeCell ref="K3:K5"/>
    <mergeCell ref="L3:L5"/>
    <mergeCell ref="N3:N5"/>
    <mergeCell ref="J4:J5"/>
    <mergeCell ref="M4:M5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2" customWidth="1"/>
    <col min="2" max="2" width="24" style="2" customWidth="1"/>
    <col min="3" max="3" width="18.7109375" style="2" customWidth="1"/>
    <col min="4" max="8" width="9.140625" style="2"/>
    <col min="9" max="9" width="13" style="2" customWidth="1"/>
    <col min="10" max="10" width="18.7109375" style="2" customWidth="1"/>
    <col min="11" max="16384" width="9.140625" style="2"/>
  </cols>
  <sheetData>
    <row r="1" spans="1:10">
      <c r="A1" s="296" t="s">
        <v>981</v>
      </c>
      <c r="B1" s="296"/>
      <c r="C1" s="296"/>
      <c r="D1" s="296"/>
      <c r="E1" s="296"/>
      <c r="F1" s="296"/>
      <c r="G1" s="296"/>
      <c r="H1" s="296"/>
      <c r="I1" s="296"/>
      <c r="J1" s="125" t="s">
        <v>743</v>
      </c>
    </row>
    <row r="2" spans="1:10">
      <c r="A2" s="297" t="s">
        <v>867</v>
      </c>
      <c r="B2" s="297"/>
      <c r="C2" s="297"/>
      <c r="D2" s="297"/>
      <c r="E2" s="297"/>
      <c r="F2" s="297"/>
      <c r="G2" s="297"/>
      <c r="H2" s="297"/>
      <c r="I2" s="297"/>
    </row>
    <row r="3" spans="1:10" ht="50.25" customHeight="1">
      <c r="A3" s="180" t="s">
        <v>1</v>
      </c>
      <c r="B3" s="181" t="s">
        <v>2</v>
      </c>
      <c r="C3" s="181" t="s">
        <v>982</v>
      </c>
      <c r="D3" s="211" t="s">
        <v>850</v>
      </c>
      <c r="E3" s="211" t="s">
        <v>851</v>
      </c>
      <c r="F3" s="211" t="s">
        <v>852</v>
      </c>
      <c r="G3" s="211" t="s">
        <v>853</v>
      </c>
      <c r="H3" s="211" t="s">
        <v>854</v>
      </c>
      <c r="I3" s="212" t="s">
        <v>842</v>
      </c>
    </row>
    <row r="4" spans="1:10">
      <c r="A4" s="126" t="s">
        <v>124</v>
      </c>
      <c r="B4" s="52" t="s">
        <v>153</v>
      </c>
      <c r="C4" s="36">
        <v>1256</v>
      </c>
      <c r="D4" s="36">
        <v>161</v>
      </c>
      <c r="E4" s="36">
        <v>270</v>
      </c>
      <c r="F4" s="36">
        <v>320</v>
      </c>
      <c r="G4" s="36">
        <v>270</v>
      </c>
      <c r="H4" s="36">
        <v>154</v>
      </c>
      <c r="I4" s="176">
        <v>81</v>
      </c>
    </row>
    <row r="5" spans="1:10">
      <c r="A5" s="126" t="s">
        <v>125</v>
      </c>
      <c r="B5" s="52" t="s">
        <v>229</v>
      </c>
      <c r="C5" s="36">
        <v>1245</v>
      </c>
      <c r="D5" s="36">
        <v>230</v>
      </c>
      <c r="E5" s="36">
        <v>268</v>
      </c>
      <c r="F5" s="36">
        <v>279</v>
      </c>
      <c r="G5" s="36">
        <v>242</v>
      </c>
      <c r="H5" s="36">
        <v>131</v>
      </c>
      <c r="I5" s="176">
        <v>95</v>
      </c>
    </row>
    <row r="6" spans="1:10">
      <c r="A6" s="126" t="s">
        <v>126</v>
      </c>
      <c r="B6" s="52" t="s">
        <v>154</v>
      </c>
      <c r="C6" s="36">
        <v>2076</v>
      </c>
      <c r="D6" s="36">
        <v>293</v>
      </c>
      <c r="E6" s="36">
        <v>456</v>
      </c>
      <c r="F6" s="36">
        <v>552</v>
      </c>
      <c r="G6" s="36">
        <v>389</v>
      </c>
      <c r="H6" s="36">
        <v>239</v>
      </c>
      <c r="I6" s="176">
        <v>147</v>
      </c>
    </row>
    <row r="7" spans="1:10">
      <c r="A7" s="126" t="s">
        <v>127</v>
      </c>
      <c r="B7" s="52" t="s">
        <v>155</v>
      </c>
      <c r="C7" s="36">
        <v>1526</v>
      </c>
      <c r="D7" s="36">
        <v>305</v>
      </c>
      <c r="E7" s="36">
        <v>390</v>
      </c>
      <c r="F7" s="36">
        <v>348</v>
      </c>
      <c r="G7" s="36">
        <v>250</v>
      </c>
      <c r="H7" s="36">
        <v>136</v>
      </c>
      <c r="I7" s="176">
        <v>97</v>
      </c>
    </row>
    <row r="8" spans="1:10">
      <c r="A8" s="126" t="s">
        <v>128</v>
      </c>
      <c r="B8" s="52" t="s">
        <v>156</v>
      </c>
      <c r="C8" s="36">
        <v>947</v>
      </c>
      <c r="D8" s="36">
        <v>161</v>
      </c>
      <c r="E8" s="36">
        <v>266</v>
      </c>
      <c r="F8" s="36">
        <v>197</v>
      </c>
      <c r="G8" s="36">
        <v>185</v>
      </c>
      <c r="H8" s="36">
        <v>90</v>
      </c>
      <c r="I8" s="176">
        <v>48</v>
      </c>
    </row>
    <row r="9" spans="1:10">
      <c r="A9" s="126" t="s">
        <v>129</v>
      </c>
      <c r="B9" s="52" t="s">
        <v>157</v>
      </c>
      <c r="C9" s="36">
        <v>1096</v>
      </c>
      <c r="D9" s="36">
        <v>203</v>
      </c>
      <c r="E9" s="36">
        <v>294</v>
      </c>
      <c r="F9" s="36">
        <v>252</v>
      </c>
      <c r="G9" s="36">
        <v>185</v>
      </c>
      <c r="H9" s="36">
        <v>105</v>
      </c>
      <c r="I9" s="176">
        <v>57</v>
      </c>
    </row>
    <row r="10" spans="1:10">
      <c r="A10" s="126" t="s">
        <v>130</v>
      </c>
      <c r="B10" s="52" t="s">
        <v>158</v>
      </c>
      <c r="C10" s="36">
        <v>2471</v>
      </c>
      <c r="D10" s="36">
        <v>325</v>
      </c>
      <c r="E10" s="36">
        <v>587</v>
      </c>
      <c r="F10" s="36">
        <v>592</v>
      </c>
      <c r="G10" s="36">
        <v>526</v>
      </c>
      <c r="H10" s="36">
        <v>274</v>
      </c>
      <c r="I10" s="176">
        <v>167</v>
      </c>
    </row>
    <row r="11" spans="1:10">
      <c r="A11" s="127" t="s">
        <v>270</v>
      </c>
      <c r="B11" s="56" t="s">
        <v>32</v>
      </c>
      <c r="C11" s="36">
        <v>939</v>
      </c>
      <c r="D11" s="36">
        <v>172</v>
      </c>
      <c r="E11" s="36">
        <v>252</v>
      </c>
      <c r="F11" s="36">
        <v>194</v>
      </c>
      <c r="G11" s="36">
        <v>177</v>
      </c>
      <c r="H11" s="36">
        <v>85</v>
      </c>
      <c r="I11" s="176">
        <v>59</v>
      </c>
    </row>
    <row r="12" spans="1:10">
      <c r="A12" s="127" t="s">
        <v>271</v>
      </c>
      <c r="B12" s="56" t="s">
        <v>35</v>
      </c>
      <c r="C12" s="36">
        <v>1532</v>
      </c>
      <c r="D12" s="36">
        <v>153</v>
      </c>
      <c r="E12" s="36">
        <v>335</v>
      </c>
      <c r="F12" s="36">
        <v>398</v>
      </c>
      <c r="G12" s="36">
        <v>349</v>
      </c>
      <c r="H12" s="36">
        <v>189</v>
      </c>
      <c r="I12" s="176">
        <v>108</v>
      </c>
    </row>
    <row r="13" spans="1:10">
      <c r="A13" s="126" t="s">
        <v>131</v>
      </c>
      <c r="B13" s="52" t="s">
        <v>159</v>
      </c>
      <c r="C13" s="36">
        <v>590</v>
      </c>
      <c r="D13" s="36">
        <v>98</v>
      </c>
      <c r="E13" s="36">
        <v>153</v>
      </c>
      <c r="F13" s="36">
        <v>128</v>
      </c>
      <c r="G13" s="36">
        <v>104</v>
      </c>
      <c r="H13" s="36">
        <v>65</v>
      </c>
      <c r="I13" s="176">
        <v>42</v>
      </c>
    </row>
    <row r="14" spans="1:10">
      <c r="A14" s="126" t="s">
        <v>132</v>
      </c>
      <c r="B14" s="52" t="s">
        <v>160</v>
      </c>
      <c r="C14" s="36">
        <v>853</v>
      </c>
      <c r="D14" s="36">
        <v>196</v>
      </c>
      <c r="E14" s="36">
        <v>197</v>
      </c>
      <c r="F14" s="36">
        <v>181</v>
      </c>
      <c r="G14" s="36">
        <v>146</v>
      </c>
      <c r="H14" s="36">
        <v>102</v>
      </c>
      <c r="I14" s="176">
        <v>31</v>
      </c>
    </row>
    <row r="15" spans="1:10">
      <c r="A15" s="126" t="s">
        <v>3</v>
      </c>
      <c r="B15" s="52" t="s">
        <v>161</v>
      </c>
      <c r="C15" s="36">
        <v>5491</v>
      </c>
      <c r="D15" s="36">
        <v>870</v>
      </c>
      <c r="E15" s="36">
        <v>1509</v>
      </c>
      <c r="F15" s="36">
        <v>1397</v>
      </c>
      <c r="G15" s="36">
        <v>1026</v>
      </c>
      <c r="H15" s="36">
        <v>452</v>
      </c>
      <c r="I15" s="176">
        <v>237</v>
      </c>
    </row>
    <row r="16" spans="1:10">
      <c r="A16" s="127" t="s">
        <v>4</v>
      </c>
      <c r="B16" s="56" t="s">
        <v>32</v>
      </c>
      <c r="C16" s="36">
        <v>3575</v>
      </c>
      <c r="D16" s="36">
        <v>674</v>
      </c>
      <c r="E16" s="36">
        <v>1058</v>
      </c>
      <c r="F16" s="36">
        <v>868</v>
      </c>
      <c r="G16" s="36">
        <v>592</v>
      </c>
      <c r="H16" s="36">
        <v>245</v>
      </c>
      <c r="I16" s="176">
        <v>138</v>
      </c>
    </row>
    <row r="17" spans="1:9">
      <c r="A17" s="127" t="s">
        <v>5</v>
      </c>
      <c r="B17" s="56" t="s">
        <v>31</v>
      </c>
      <c r="C17" s="36">
        <v>1916</v>
      </c>
      <c r="D17" s="36">
        <v>196</v>
      </c>
      <c r="E17" s="36">
        <v>451</v>
      </c>
      <c r="F17" s="36">
        <v>529</v>
      </c>
      <c r="G17" s="36">
        <v>434</v>
      </c>
      <c r="H17" s="36">
        <v>207</v>
      </c>
      <c r="I17" s="176">
        <v>99</v>
      </c>
    </row>
    <row r="18" spans="1:9">
      <c r="A18" s="126" t="s">
        <v>6</v>
      </c>
      <c r="B18" s="52" t="s">
        <v>162</v>
      </c>
      <c r="C18" s="36">
        <v>817</v>
      </c>
      <c r="D18" s="36">
        <v>156</v>
      </c>
      <c r="E18" s="36">
        <v>173</v>
      </c>
      <c r="F18" s="36">
        <v>193</v>
      </c>
      <c r="G18" s="36">
        <v>153</v>
      </c>
      <c r="H18" s="36">
        <v>87</v>
      </c>
      <c r="I18" s="176">
        <v>55</v>
      </c>
    </row>
    <row r="19" spans="1:9">
      <c r="A19" s="126" t="s">
        <v>7</v>
      </c>
      <c r="B19" s="52" t="s">
        <v>163</v>
      </c>
      <c r="C19" s="36">
        <v>1016</v>
      </c>
      <c r="D19" s="36">
        <v>171</v>
      </c>
      <c r="E19" s="36">
        <v>255</v>
      </c>
      <c r="F19" s="36">
        <v>219</v>
      </c>
      <c r="G19" s="36">
        <v>200</v>
      </c>
      <c r="H19" s="36">
        <v>93</v>
      </c>
      <c r="I19" s="176">
        <v>78</v>
      </c>
    </row>
    <row r="20" spans="1:9">
      <c r="A20" s="126" t="s">
        <v>8</v>
      </c>
      <c r="B20" s="52" t="s">
        <v>164</v>
      </c>
      <c r="C20" s="36">
        <v>1420</v>
      </c>
      <c r="D20" s="36">
        <v>218</v>
      </c>
      <c r="E20" s="36">
        <v>349</v>
      </c>
      <c r="F20" s="36">
        <v>382</v>
      </c>
      <c r="G20" s="36">
        <v>250</v>
      </c>
      <c r="H20" s="36">
        <v>148</v>
      </c>
      <c r="I20" s="176">
        <v>73</v>
      </c>
    </row>
    <row r="21" spans="1:9">
      <c r="A21" s="127" t="s">
        <v>9</v>
      </c>
      <c r="B21" s="56" t="s">
        <v>32</v>
      </c>
      <c r="C21" s="36">
        <v>567</v>
      </c>
      <c r="D21" s="36">
        <v>115</v>
      </c>
      <c r="E21" s="36">
        <v>142</v>
      </c>
      <c r="F21" s="36">
        <v>124</v>
      </c>
      <c r="G21" s="36">
        <v>106</v>
      </c>
      <c r="H21" s="36">
        <v>51</v>
      </c>
      <c r="I21" s="176">
        <v>29</v>
      </c>
    </row>
    <row r="22" spans="1:9">
      <c r="A22" s="127" t="s">
        <v>10</v>
      </c>
      <c r="B22" s="56" t="s">
        <v>33</v>
      </c>
      <c r="C22" s="36">
        <v>853</v>
      </c>
      <c r="D22" s="36">
        <v>103</v>
      </c>
      <c r="E22" s="36">
        <v>207</v>
      </c>
      <c r="F22" s="36">
        <v>258</v>
      </c>
      <c r="G22" s="36">
        <v>144</v>
      </c>
      <c r="H22" s="36">
        <v>97</v>
      </c>
      <c r="I22" s="176">
        <v>44</v>
      </c>
    </row>
    <row r="23" spans="1:9">
      <c r="A23" s="126" t="s">
        <v>11</v>
      </c>
      <c r="B23" s="52" t="s">
        <v>165</v>
      </c>
      <c r="C23" s="36">
        <v>570</v>
      </c>
      <c r="D23" s="36">
        <v>88</v>
      </c>
      <c r="E23" s="36">
        <v>154</v>
      </c>
      <c r="F23" s="36">
        <v>137</v>
      </c>
      <c r="G23" s="36">
        <v>99</v>
      </c>
      <c r="H23" s="36">
        <v>62</v>
      </c>
      <c r="I23" s="176">
        <v>30</v>
      </c>
    </row>
    <row r="24" spans="1:9">
      <c r="A24" s="126" t="s">
        <v>12</v>
      </c>
      <c r="B24" s="52" t="s">
        <v>166</v>
      </c>
      <c r="C24" s="36">
        <v>721</v>
      </c>
      <c r="D24" s="36">
        <v>118</v>
      </c>
      <c r="E24" s="36">
        <v>187</v>
      </c>
      <c r="F24" s="36">
        <v>173</v>
      </c>
      <c r="G24" s="36">
        <v>136</v>
      </c>
      <c r="H24" s="36">
        <v>69</v>
      </c>
      <c r="I24" s="176">
        <v>38</v>
      </c>
    </row>
    <row r="25" spans="1:9">
      <c r="A25" s="126" t="s">
        <v>13</v>
      </c>
      <c r="B25" s="52" t="s">
        <v>167</v>
      </c>
      <c r="C25" s="36">
        <v>664</v>
      </c>
      <c r="D25" s="36">
        <v>109</v>
      </c>
      <c r="E25" s="36">
        <v>168</v>
      </c>
      <c r="F25" s="36">
        <v>163</v>
      </c>
      <c r="G25" s="36">
        <v>105</v>
      </c>
      <c r="H25" s="36">
        <v>69</v>
      </c>
      <c r="I25" s="176">
        <v>50</v>
      </c>
    </row>
    <row r="26" spans="1:9">
      <c r="A26" s="126" t="s">
        <v>14</v>
      </c>
      <c r="B26" s="52" t="s">
        <v>168</v>
      </c>
      <c r="C26" s="36">
        <v>1963</v>
      </c>
      <c r="D26" s="36">
        <v>310</v>
      </c>
      <c r="E26" s="36">
        <v>476</v>
      </c>
      <c r="F26" s="36">
        <v>466</v>
      </c>
      <c r="G26" s="36">
        <v>389</v>
      </c>
      <c r="H26" s="36">
        <v>196</v>
      </c>
      <c r="I26" s="176">
        <v>126</v>
      </c>
    </row>
    <row r="27" spans="1:9">
      <c r="A27" s="126" t="s">
        <v>15</v>
      </c>
      <c r="B27" s="52" t="s">
        <v>169</v>
      </c>
      <c r="C27" s="36">
        <v>800</v>
      </c>
      <c r="D27" s="36">
        <v>159</v>
      </c>
      <c r="E27" s="36">
        <v>193</v>
      </c>
      <c r="F27" s="36">
        <v>174</v>
      </c>
      <c r="G27" s="36">
        <v>137</v>
      </c>
      <c r="H27" s="36">
        <v>83</v>
      </c>
      <c r="I27" s="176">
        <v>54</v>
      </c>
    </row>
    <row r="28" spans="1:9">
      <c r="A28" s="126" t="s">
        <v>16</v>
      </c>
      <c r="B28" s="52" t="s">
        <v>170</v>
      </c>
      <c r="C28" s="36">
        <v>2184</v>
      </c>
      <c r="D28" s="36">
        <v>288</v>
      </c>
      <c r="E28" s="36">
        <v>542</v>
      </c>
      <c r="F28" s="36">
        <v>540</v>
      </c>
      <c r="G28" s="36">
        <v>488</v>
      </c>
      <c r="H28" s="36">
        <v>206</v>
      </c>
      <c r="I28" s="176">
        <v>120</v>
      </c>
    </row>
    <row r="29" spans="1:9">
      <c r="A29" s="126" t="s">
        <v>17</v>
      </c>
      <c r="B29" s="52" t="s">
        <v>171</v>
      </c>
      <c r="C29" s="36">
        <v>797</v>
      </c>
      <c r="D29" s="36">
        <v>175</v>
      </c>
      <c r="E29" s="36">
        <v>191</v>
      </c>
      <c r="F29" s="36">
        <v>165</v>
      </c>
      <c r="G29" s="36">
        <v>148</v>
      </c>
      <c r="H29" s="36">
        <v>68</v>
      </c>
      <c r="I29" s="176">
        <v>50</v>
      </c>
    </row>
    <row r="30" spans="1:9">
      <c r="A30" s="126" t="s">
        <v>18</v>
      </c>
      <c r="B30" s="52" t="s">
        <v>172</v>
      </c>
      <c r="C30" s="36">
        <v>5876</v>
      </c>
      <c r="D30" s="36">
        <v>421</v>
      </c>
      <c r="E30" s="36">
        <v>1357</v>
      </c>
      <c r="F30" s="36">
        <v>1669</v>
      </c>
      <c r="G30" s="36">
        <v>1312</v>
      </c>
      <c r="H30" s="36">
        <v>705</v>
      </c>
      <c r="I30" s="176">
        <v>412</v>
      </c>
    </row>
    <row r="31" spans="1:9">
      <c r="A31" s="127" t="s">
        <v>19</v>
      </c>
      <c r="B31" s="56" t="s">
        <v>32</v>
      </c>
      <c r="C31" s="36">
        <v>2187</v>
      </c>
      <c r="D31" s="36">
        <v>209</v>
      </c>
      <c r="E31" s="36">
        <v>503</v>
      </c>
      <c r="F31" s="36">
        <v>642</v>
      </c>
      <c r="G31" s="36">
        <v>449</v>
      </c>
      <c r="H31" s="36">
        <v>256</v>
      </c>
      <c r="I31" s="176">
        <v>128</v>
      </c>
    </row>
    <row r="32" spans="1:9">
      <c r="A32" s="127" t="s">
        <v>20</v>
      </c>
      <c r="B32" s="56" t="s">
        <v>34</v>
      </c>
      <c r="C32" s="36">
        <v>3689</v>
      </c>
      <c r="D32" s="36">
        <v>212</v>
      </c>
      <c r="E32" s="36">
        <v>854</v>
      </c>
      <c r="F32" s="36">
        <v>1027</v>
      </c>
      <c r="G32" s="36">
        <v>863</v>
      </c>
      <c r="H32" s="36">
        <v>449</v>
      </c>
      <c r="I32" s="176">
        <v>284</v>
      </c>
    </row>
    <row r="33" spans="1:9">
      <c r="A33" s="126" t="s">
        <v>21</v>
      </c>
      <c r="B33" s="52" t="s">
        <v>173</v>
      </c>
      <c r="C33" s="36">
        <v>856</v>
      </c>
      <c r="D33" s="36">
        <v>196</v>
      </c>
      <c r="E33" s="36">
        <v>224</v>
      </c>
      <c r="F33" s="36">
        <v>190</v>
      </c>
      <c r="G33" s="36">
        <v>136</v>
      </c>
      <c r="H33" s="36">
        <v>64</v>
      </c>
      <c r="I33" s="176">
        <v>46</v>
      </c>
    </row>
    <row r="34" spans="1:9">
      <c r="A34" s="126" t="s">
        <v>22</v>
      </c>
      <c r="B34" s="52" t="s">
        <v>174</v>
      </c>
      <c r="C34" s="36">
        <v>1435</v>
      </c>
      <c r="D34" s="36">
        <v>282</v>
      </c>
      <c r="E34" s="36">
        <v>374</v>
      </c>
      <c r="F34" s="36">
        <v>338</v>
      </c>
      <c r="G34" s="36">
        <v>233</v>
      </c>
      <c r="H34" s="36">
        <v>117</v>
      </c>
      <c r="I34" s="176">
        <v>91</v>
      </c>
    </row>
    <row r="35" spans="1:9">
      <c r="A35" s="126" t="s">
        <v>23</v>
      </c>
      <c r="B35" s="52" t="s">
        <v>175</v>
      </c>
      <c r="C35" s="36">
        <v>1211</v>
      </c>
      <c r="D35" s="36">
        <v>214</v>
      </c>
      <c r="E35" s="36">
        <v>275</v>
      </c>
      <c r="F35" s="36">
        <v>307</v>
      </c>
      <c r="G35" s="36">
        <v>207</v>
      </c>
      <c r="H35" s="36">
        <v>134</v>
      </c>
      <c r="I35" s="176">
        <v>74</v>
      </c>
    </row>
    <row r="36" spans="1:9">
      <c r="A36" s="126" t="s">
        <v>24</v>
      </c>
      <c r="B36" s="52" t="s">
        <v>176</v>
      </c>
      <c r="C36" s="36">
        <v>1378</v>
      </c>
      <c r="D36" s="36">
        <v>202</v>
      </c>
      <c r="E36" s="36">
        <v>369</v>
      </c>
      <c r="F36" s="36">
        <v>356</v>
      </c>
      <c r="G36" s="36">
        <v>250</v>
      </c>
      <c r="H36" s="36">
        <v>129</v>
      </c>
      <c r="I36" s="176">
        <v>72</v>
      </c>
    </row>
    <row r="37" spans="1:9">
      <c r="A37" s="126" t="s">
        <v>25</v>
      </c>
      <c r="B37" s="52" t="s">
        <v>177</v>
      </c>
      <c r="C37" s="36">
        <v>557</v>
      </c>
      <c r="D37" s="36">
        <v>99</v>
      </c>
      <c r="E37" s="36">
        <v>146</v>
      </c>
      <c r="F37" s="36">
        <v>108</v>
      </c>
      <c r="G37" s="36">
        <v>111</v>
      </c>
      <c r="H37" s="36">
        <v>65</v>
      </c>
      <c r="I37" s="176">
        <v>28</v>
      </c>
    </row>
    <row r="38" spans="1:9">
      <c r="A38" s="126" t="s">
        <v>26</v>
      </c>
      <c r="B38" s="52" t="s">
        <v>178</v>
      </c>
      <c r="C38" s="36">
        <v>1214</v>
      </c>
      <c r="D38" s="36">
        <v>172</v>
      </c>
      <c r="E38" s="36">
        <v>319</v>
      </c>
      <c r="F38" s="36">
        <v>301</v>
      </c>
      <c r="G38" s="36">
        <v>222</v>
      </c>
      <c r="H38" s="36">
        <v>122</v>
      </c>
      <c r="I38" s="176">
        <v>78</v>
      </c>
    </row>
    <row r="39" spans="1:9">
      <c r="A39" s="126" t="s">
        <v>27</v>
      </c>
      <c r="B39" s="52" t="s">
        <v>179</v>
      </c>
      <c r="C39" s="36">
        <v>1299</v>
      </c>
      <c r="D39" s="36">
        <v>227</v>
      </c>
      <c r="E39" s="36">
        <v>343</v>
      </c>
      <c r="F39" s="36">
        <v>312</v>
      </c>
      <c r="G39" s="36">
        <v>224</v>
      </c>
      <c r="H39" s="36">
        <v>106</v>
      </c>
      <c r="I39" s="176">
        <v>87</v>
      </c>
    </row>
    <row r="40" spans="1:9">
      <c r="A40" s="126" t="s">
        <v>28</v>
      </c>
      <c r="B40" s="52" t="s">
        <v>180</v>
      </c>
      <c r="C40" s="36">
        <v>458</v>
      </c>
      <c r="D40" s="36">
        <v>110</v>
      </c>
      <c r="E40" s="36">
        <v>114</v>
      </c>
      <c r="F40" s="36">
        <v>105</v>
      </c>
      <c r="G40" s="36">
        <v>72</v>
      </c>
      <c r="H40" s="36">
        <v>33</v>
      </c>
      <c r="I40" s="176">
        <v>24</v>
      </c>
    </row>
    <row r="41" spans="1:9">
      <c r="A41" s="126" t="s">
        <v>29</v>
      </c>
      <c r="B41" s="52" t="s">
        <v>181</v>
      </c>
      <c r="C41" s="36">
        <v>1328</v>
      </c>
      <c r="D41" s="36">
        <v>216</v>
      </c>
      <c r="E41" s="36">
        <v>324</v>
      </c>
      <c r="F41" s="36">
        <v>310</v>
      </c>
      <c r="G41" s="36">
        <v>255</v>
      </c>
      <c r="H41" s="36">
        <v>144</v>
      </c>
      <c r="I41" s="176">
        <v>79</v>
      </c>
    </row>
    <row r="42" spans="1:9">
      <c r="A42" s="126" t="s">
        <v>30</v>
      </c>
      <c r="B42" s="52" t="s">
        <v>182</v>
      </c>
      <c r="C42" s="36">
        <v>1510</v>
      </c>
      <c r="D42" s="36">
        <v>285</v>
      </c>
      <c r="E42" s="36">
        <v>373</v>
      </c>
      <c r="F42" s="36">
        <v>358</v>
      </c>
      <c r="G42" s="36">
        <v>242</v>
      </c>
      <c r="H42" s="36">
        <v>151</v>
      </c>
      <c r="I42" s="176">
        <v>101</v>
      </c>
    </row>
    <row r="43" spans="1:9">
      <c r="A43" s="126" t="s">
        <v>306</v>
      </c>
      <c r="B43" s="156" t="s">
        <v>85</v>
      </c>
      <c r="C43" s="128">
        <v>45625</v>
      </c>
      <c r="D43" s="128">
        <v>7058</v>
      </c>
      <c r="E43" s="128">
        <v>11296</v>
      </c>
      <c r="F43" s="128">
        <v>11212</v>
      </c>
      <c r="G43" s="128">
        <v>8692</v>
      </c>
      <c r="H43" s="128">
        <v>4599</v>
      </c>
      <c r="I43" s="220">
        <v>2768</v>
      </c>
    </row>
    <row r="44" spans="1:9">
      <c r="A44" s="126" t="s">
        <v>308</v>
      </c>
      <c r="B44" s="155" t="s">
        <v>758</v>
      </c>
      <c r="C44" s="36">
        <v>8733</v>
      </c>
      <c r="D44" s="36">
        <v>1441</v>
      </c>
      <c r="E44" s="36">
        <v>2149</v>
      </c>
      <c r="F44" s="36">
        <v>1996</v>
      </c>
      <c r="G44" s="36">
        <v>1689</v>
      </c>
      <c r="H44" s="36">
        <v>884</v>
      </c>
      <c r="I44" s="176">
        <v>574</v>
      </c>
    </row>
    <row r="45" spans="1:9">
      <c r="A45" s="126" t="s">
        <v>310</v>
      </c>
      <c r="B45" s="155" t="s">
        <v>759</v>
      </c>
      <c r="C45" s="36">
        <v>8993</v>
      </c>
      <c r="D45" s="36">
        <v>1520</v>
      </c>
      <c r="E45" s="36">
        <v>2399</v>
      </c>
      <c r="F45" s="36">
        <v>2217</v>
      </c>
      <c r="G45" s="36">
        <v>1627</v>
      </c>
      <c r="H45" s="36">
        <v>793</v>
      </c>
      <c r="I45" s="176">
        <v>437</v>
      </c>
    </row>
    <row r="46" spans="1:9">
      <c r="A46" s="126" t="s">
        <v>312</v>
      </c>
      <c r="B46" s="155" t="s">
        <v>760</v>
      </c>
      <c r="C46" s="36">
        <v>5077</v>
      </c>
      <c r="D46" s="36">
        <v>985</v>
      </c>
      <c r="E46" s="36">
        <v>1250</v>
      </c>
      <c r="F46" s="36">
        <v>1218</v>
      </c>
      <c r="G46" s="36">
        <v>861</v>
      </c>
      <c r="H46" s="36">
        <v>468</v>
      </c>
      <c r="I46" s="176">
        <v>295</v>
      </c>
    </row>
    <row r="47" spans="1:9">
      <c r="A47" s="126" t="s">
        <v>315</v>
      </c>
      <c r="B47" s="155" t="s">
        <v>761</v>
      </c>
      <c r="C47" s="36">
        <v>7494</v>
      </c>
      <c r="D47" s="36">
        <v>1191</v>
      </c>
      <c r="E47" s="36">
        <v>1796</v>
      </c>
      <c r="F47" s="36">
        <v>1809</v>
      </c>
      <c r="G47" s="36">
        <v>1466</v>
      </c>
      <c r="H47" s="36">
        <v>748</v>
      </c>
      <c r="I47" s="176">
        <v>484</v>
      </c>
    </row>
    <row r="48" spans="1:9">
      <c r="A48" s="126" t="s">
        <v>317</v>
      </c>
      <c r="B48" s="186" t="s">
        <v>762</v>
      </c>
      <c r="C48" s="105">
        <v>15328</v>
      </c>
      <c r="D48" s="105">
        <v>1921</v>
      </c>
      <c r="E48" s="105">
        <v>3702</v>
      </c>
      <c r="F48" s="105">
        <v>3972</v>
      </c>
      <c r="G48" s="105">
        <v>3049</v>
      </c>
      <c r="H48" s="105">
        <v>1706</v>
      </c>
      <c r="I48" s="221">
        <v>978</v>
      </c>
    </row>
  </sheetData>
  <mergeCells count="2">
    <mergeCell ref="A1:I1"/>
    <mergeCell ref="A2:I2"/>
  </mergeCells>
  <phoneticPr fontId="3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2" customWidth="1"/>
    <col min="2" max="2" width="21.5703125" style="2" customWidth="1"/>
    <col min="3" max="3" width="19.28515625" style="2" customWidth="1"/>
    <col min="4" max="8" width="9.140625" style="2"/>
    <col min="9" max="9" width="13" style="2" customWidth="1"/>
    <col min="10" max="10" width="18.7109375" style="2" customWidth="1"/>
    <col min="11" max="16384" width="9.140625" style="2"/>
  </cols>
  <sheetData>
    <row r="1" spans="1:10">
      <c r="A1" s="296" t="s">
        <v>981</v>
      </c>
      <c r="B1" s="296"/>
      <c r="C1" s="296"/>
      <c r="D1" s="296"/>
      <c r="E1" s="296"/>
      <c r="F1" s="296"/>
      <c r="G1" s="296"/>
      <c r="H1" s="296"/>
      <c r="I1" s="296"/>
      <c r="J1" s="121" t="s">
        <v>743</v>
      </c>
    </row>
    <row r="2" spans="1:10">
      <c r="A2" s="297" t="s">
        <v>868</v>
      </c>
      <c r="B2" s="297"/>
      <c r="C2" s="297"/>
      <c r="D2" s="297"/>
      <c r="E2" s="297"/>
      <c r="F2" s="297"/>
      <c r="G2" s="297"/>
      <c r="H2" s="297"/>
      <c r="I2" s="297"/>
    </row>
    <row r="3" spans="1:10" ht="46.5" customHeight="1">
      <c r="A3" s="208" t="s">
        <v>1</v>
      </c>
      <c r="B3" s="209" t="s">
        <v>2</v>
      </c>
      <c r="C3" s="209" t="s">
        <v>982</v>
      </c>
      <c r="D3" s="210" t="s">
        <v>850</v>
      </c>
      <c r="E3" s="210" t="s">
        <v>851</v>
      </c>
      <c r="F3" s="210" t="s">
        <v>852</v>
      </c>
      <c r="G3" s="210" t="s">
        <v>853</v>
      </c>
      <c r="H3" s="210" t="s">
        <v>854</v>
      </c>
      <c r="I3" s="222" t="s">
        <v>842</v>
      </c>
    </row>
    <row r="4" spans="1:10">
      <c r="A4" s="126" t="s">
        <v>124</v>
      </c>
      <c r="B4" s="52" t="s">
        <v>153</v>
      </c>
      <c r="C4" s="36">
        <v>1256</v>
      </c>
      <c r="D4" s="129">
        <v>12.818471337579618</v>
      </c>
      <c r="E4" s="129">
        <v>21.496815286624205</v>
      </c>
      <c r="F4" s="129">
        <v>25.477707006369428</v>
      </c>
      <c r="G4" s="129">
        <v>21.496815286624205</v>
      </c>
      <c r="H4" s="129">
        <v>12.261146496815286</v>
      </c>
      <c r="I4" s="223">
        <v>6.4490445859872612</v>
      </c>
    </row>
    <row r="5" spans="1:10">
      <c r="A5" s="126" t="s">
        <v>125</v>
      </c>
      <c r="B5" s="52" t="s">
        <v>229</v>
      </c>
      <c r="C5" s="36">
        <v>1245</v>
      </c>
      <c r="D5" s="129">
        <v>18.473895582329316</v>
      </c>
      <c r="E5" s="129">
        <v>21.526104417670684</v>
      </c>
      <c r="F5" s="129">
        <v>22.409638554216869</v>
      </c>
      <c r="G5" s="129">
        <v>19.437751004016064</v>
      </c>
      <c r="H5" s="129">
        <v>10.522088353413654</v>
      </c>
      <c r="I5" s="223">
        <v>7.6305220883534144</v>
      </c>
    </row>
    <row r="6" spans="1:10">
      <c r="A6" s="126" t="s">
        <v>126</v>
      </c>
      <c r="B6" s="52" t="s">
        <v>154</v>
      </c>
      <c r="C6" s="36">
        <v>2076</v>
      </c>
      <c r="D6" s="129">
        <v>14.113680154142582</v>
      </c>
      <c r="E6" s="129">
        <v>21.965317919075144</v>
      </c>
      <c r="F6" s="129">
        <v>26.589595375722542</v>
      </c>
      <c r="G6" s="129">
        <v>18.737957610789984</v>
      </c>
      <c r="H6" s="129">
        <v>11.51252408477842</v>
      </c>
      <c r="I6" s="223">
        <v>7.0809248554913298</v>
      </c>
    </row>
    <row r="7" spans="1:10">
      <c r="A7" s="126" t="s">
        <v>127</v>
      </c>
      <c r="B7" s="52" t="s">
        <v>155</v>
      </c>
      <c r="C7" s="36">
        <v>1526</v>
      </c>
      <c r="D7" s="129">
        <v>19.986893840104848</v>
      </c>
      <c r="E7" s="129">
        <v>25.557011795543904</v>
      </c>
      <c r="F7" s="129">
        <v>22.804718217562254</v>
      </c>
      <c r="G7" s="129">
        <v>16.382699868938403</v>
      </c>
      <c r="H7" s="129">
        <v>8.9121887287024908</v>
      </c>
      <c r="I7" s="223">
        <v>6.3564875491480999</v>
      </c>
    </row>
    <row r="8" spans="1:10">
      <c r="A8" s="126" t="s">
        <v>128</v>
      </c>
      <c r="B8" s="52" t="s">
        <v>156</v>
      </c>
      <c r="C8" s="36">
        <v>947</v>
      </c>
      <c r="D8" s="129">
        <v>17.00105596620908</v>
      </c>
      <c r="E8" s="129">
        <v>28.088701161562827</v>
      </c>
      <c r="F8" s="129">
        <v>20.802534318901795</v>
      </c>
      <c r="G8" s="129">
        <v>19.535374868004222</v>
      </c>
      <c r="H8" s="129">
        <v>9.5036958817317849</v>
      </c>
      <c r="I8" s="223">
        <v>5.0686378035902857</v>
      </c>
    </row>
    <row r="9" spans="1:10">
      <c r="A9" s="126" t="s">
        <v>129</v>
      </c>
      <c r="B9" s="52" t="s">
        <v>157</v>
      </c>
      <c r="C9" s="36">
        <v>1096</v>
      </c>
      <c r="D9" s="129">
        <v>18.521897810218981</v>
      </c>
      <c r="E9" s="129">
        <v>26.824817518248175</v>
      </c>
      <c r="F9" s="129">
        <v>22.992700729927009</v>
      </c>
      <c r="G9" s="129">
        <v>16.87956204379562</v>
      </c>
      <c r="H9" s="129">
        <v>9.5802919708029197</v>
      </c>
      <c r="I9" s="223">
        <v>5.2007299270072993</v>
      </c>
    </row>
    <row r="10" spans="1:10">
      <c r="A10" s="126" t="s">
        <v>130</v>
      </c>
      <c r="B10" s="52" t="s">
        <v>158</v>
      </c>
      <c r="C10" s="36">
        <v>2471</v>
      </c>
      <c r="D10" s="129">
        <v>13.152569809793604</v>
      </c>
      <c r="E10" s="129">
        <v>23.75556454876568</v>
      </c>
      <c r="F10" s="129">
        <v>23.957911776608658</v>
      </c>
      <c r="G10" s="129">
        <v>21.286928369081341</v>
      </c>
      <c r="H10" s="129">
        <v>11.088628085795223</v>
      </c>
      <c r="I10" s="223">
        <v>6.7583974099554842</v>
      </c>
    </row>
    <row r="11" spans="1:10">
      <c r="A11" s="127" t="s">
        <v>270</v>
      </c>
      <c r="B11" s="56" t="s">
        <v>32</v>
      </c>
      <c r="C11" s="36">
        <v>939</v>
      </c>
      <c r="D11" s="129">
        <v>18.317358892438765</v>
      </c>
      <c r="E11" s="129">
        <v>26.837060702875398</v>
      </c>
      <c r="F11" s="129">
        <v>20.66027689030884</v>
      </c>
      <c r="G11" s="129">
        <v>18.849840255591054</v>
      </c>
      <c r="H11" s="129">
        <v>9.0521831735889258</v>
      </c>
      <c r="I11" s="223">
        <v>6.2832800851970187</v>
      </c>
    </row>
    <row r="12" spans="1:10">
      <c r="A12" s="127" t="s">
        <v>271</v>
      </c>
      <c r="B12" s="56" t="s">
        <v>35</v>
      </c>
      <c r="C12" s="36">
        <v>1532</v>
      </c>
      <c r="D12" s="129">
        <v>9.9869451697127936</v>
      </c>
      <c r="E12" s="129">
        <v>21.866840731070496</v>
      </c>
      <c r="F12" s="129">
        <v>25.979112271540473</v>
      </c>
      <c r="G12" s="129">
        <v>22.780678851174933</v>
      </c>
      <c r="H12" s="129">
        <v>12.336814621409923</v>
      </c>
      <c r="I12" s="223">
        <v>7.0496083550913839</v>
      </c>
    </row>
    <row r="13" spans="1:10">
      <c r="A13" s="126" t="s">
        <v>131</v>
      </c>
      <c r="B13" s="52" t="s">
        <v>159</v>
      </c>
      <c r="C13" s="36">
        <v>590</v>
      </c>
      <c r="D13" s="129">
        <v>16.610169491525422</v>
      </c>
      <c r="E13" s="129">
        <v>25.932203389830512</v>
      </c>
      <c r="F13" s="129">
        <v>21.694915254237287</v>
      </c>
      <c r="G13" s="129">
        <v>17.627118644067796</v>
      </c>
      <c r="H13" s="129">
        <v>11.016949152542372</v>
      </c>
      <c r="I13" s="223">
        <v>7.1186440677966107</v>
      </c>
    </row>
    <row r="14" spans="1:10">
      <c r="A14" s="126" t="s">
        <v>132</v>
      </c>
      <c r="B14" s="52" t="s">
        <v>160</v>
      </c>
      <c r="C14" s="36">
        <v>853</v>
      </c>
      <c r="D14" s="129">
        <v>22.977725674091442</v>
      </c>
      <c r="E14" s="129">
        <v>23.094958968347008</v>
      </c>
      <c r="F14" s="129">
        <v>21.219226260257916</v>
      </c>
      <c r="G14" s="129">
        <v>17.116060961313011</v>
      </c>
      <c r="H14" s="129">
        <v>11.957796014067995</v>
      </c>
      <c r="I14" s="223">
        <v>3.6342321219226257</v>
      </c>
    </row>
    <row r="15" spans="1:10">
      <c r="A15" s="126" t="s">
        <v>3</v>
      </c>
      <c r="B15" s="52" t="s">
        <v>161</v>
      </c>
      <c r="C15" s="36">
        <v>5491</v>
      </c>
      <c r="D15" s="129">
        <v>15.844108541249316</v>
      </c>
      <c r="E15" s="129">
        <v>27.481333090511743</v>
      </c>
      <c r="F15" s="129">
        <v>25.441631761063562</v>
      </c>
      <c r="G15" s="129">
        <v>18.685121107266436</v>
      </c>
      <c r="H15" s="129">
        <v>8.2316517938444722</v>
      </c>
      <c r="I15" s="223">
        <v>4.316153706064469</v>
      </c>
    </row>
    <row r="16" spans="1:10">
      <c r="A16" s="127" t="s">
        <v>4</v>
      </c>
      <c r="B16" s="56" t="s">
        <v>32</v>
      </c>
      <c r="C16" s="36">
        <v>3575</v>
      </c>
      <c r="D16" s="129">
        <v>18.853146853146853</v>
      </c>
      <c r="E16" s="129">
        <v>29.594405594405593</v>
      </c>
      <c r="F16" s="129">
        <v>24.27972027972028</v>
      </c>
      <c r="G16" s="129">
        <v>16.55944055944056</v>
      </c>
      <c r="H16" s="129">
        <v>6.8531468531468533</v>
      </c>
      <c r="I16" s="223">
        <v>3.86013986013986</v>
      </c>
    </row>
    <row r="17" spans="1:9">
      <c r="A17" s="127" t="s">
        <v>5</v>
      </c>
      <c r="B17" s="56" t="s">
        <v>31</v>
      </c>
      <c r="C17" s="36">
        <v>1916</v>
      </c>
      <c r="D17" s="129">
        <v>10.22964509394572</v>
      </c>
      <c r="E17" s="129">
        <v>23.538622129436327</v>
      </c>
      <c r="F17" s="129">
        <v>27.609603340292278</v>
      </c>
      <c r="G17" s="129">
        <v>22.65135699373695</v>
      </c>
      <c r="H17" s="129">
        <v>10.803757828810021</v>
      </c>
      <c r="I17" s="223">
        <v>5.1670146137787061</v>
      </c>
    </row>
    <row r="18" spans="1:9">
      <c r="A18" s="126" t="s">
        <v>6</v>
      </c>
      <c r="B18" s="52" t="s">
        <v>162</v>
      </c>
      <c r="C18" s="36">
        <v>817</v>
      </c>
      <c r="D18" s="129">
        <v>19.094247246022032</v>
      </c>
      <c r="E18" s="129">
        <v>21.1750305997552</v>
      </c>
      <c r="F18" s="129">
        <v>23.623011015911874</v>
      </c>
      <c r="G18" s="129">
        <v>18.727050183598532</v>
      </c>
      <c r="H18" s="129">
        <v>10.648714810281518</v>
      </c>
      <c r="I18" s="223">
        <v>6.7319461444308448</v>
      </c>
    </row>
    <row r="19" spans="1:9">
      <c r="A19" s="126" t="s">
        <v>7</v>
      </c>
      <c r="B19" s="52" t="s">
        <v>163</v>
      </c>
      <c r="C19" s="36">
        <v>1016</v>
      </c>
      <c r="D19" s="129">
        <v>16.830708661417322</v>
      </c>
      <c r="E19" s="129">
        <v>25.098425196850393</v>
      </c>
      <c r="F19" s="129">
        <v>21.555118110236222</v>
      </c>
      <c r="G19" s="129">
        <v>19.685039370078741</v>
      </c>
      <c r="H19" s="129">
        <v>9.1535433070866148</v>
      </c>
      <c r="I19" s="223">
        <v>7.6771653543307092</v>
      </c>
    </row>
    <row r="20" spans="1:9">
      <c r="A20" s="126" t="s">
        <v>8</v>
      </c>
      <c r="B20" s="52" t="s">
        <v>164</v>
      </c>
      <c r="C20" s="36">
        <v>1420</v>
      </c>
      <c r="D20" s="129">
        <v>15.352112676056336</v>
      </c>
      <c r="E20" s="129">
        <v>24.577464788732396</v>
      </c>
      <c r="F20" s="129">
        <v>26.901408450704224</v>
      </c>
      <c r="G20" s="129">
        <v>17.6056338028169</v>
      </c>
      <c r="H20" s="129">
        <v>10.422535211267606</v>
      </c>
      <c r="I20" s="223">
        <v>5.140845070422535</v>
      </c>
    </row>
    <row r="21" spans="1:9">
      <c r="A21" s="127" t="s">
        <v>9</v>
      </c>
      <c r="B21" s="56" t="s">
        <v>32</v>
      </c>
      <c r="C21" s="36">
        <v>567</v>
      </c>
      <c r="D21" s="129">
        <v>20.282186948853614</v>
      </c>
      <c r="E21" s="129">
        <v>25.044091710758376</v>
      </c>
      <c r="F21" s="129">
        <v>21.869488536155202</v>
      </c>
      <c r="G21" s="129">
        <v>18.694885361552029</v>
      </c>
      <c r="H21" s="129">
        <v>8.9947089947089935</v>
      </c>
      <c r="I21" s="223">
        <v>5.1146384479717808</v>
      </c>
    </row>
    <row r="22" spans="1:9">
      <c r="A22" s="127" t="s">
        <v>10</v>
      </c>
      <c r="B22" s="56" t="s">
        <v>33</v>
      </c>
      <c r="C22" s="36">
        <v>853</v>
      </c>
      <c r="D22" s="129">
        <v>12.075029308323563</v>
      </c>
      <c r="E22" s="129">
        <v>24.267291910902696</v>
      </c>
      <c r="F22" s="129">
        <v>30.246189917936693</v>
      </c>
      <c r="G22" s="129">
        <v>16.881594372801874</v>
      </c>
      <c r="H22" s="129">
        <v>11.371629542790153</v>
      </c>
      <c r="I22" s="223">
        <v>5.1582649472450175</v>
      </c>
    </row>
    <row r="23" spans="1:9">
      <c r="A23" s="126" t="s">
        <v>11</v>
      </c>
      <c r="B23" s="52" t="s">
        <v>165</v>
      </c>
      <c r="C23" s="36">
        <v>570</v>
      </c>
      <c r="D23" s="129">
        <v>15.43859649122807</v>
      </c>
      <c r="E23" s="129">
        <v>27.017543859649123</v>
      </c>
      <c r="F23" s="129">
        <v>24.035087719298247</v>
      </c>
      <c r="G23" s="129">
        <v>17.368421052631579</v>
      </c>
      <c r="H23" s="129">
        <v>10.87719298245614</v>
      </c>
      <c r="I23" s="223">
        <v>5.2631578947368416</v>
      </c>
    </row>
    <row r="24" spans="1:9">
      <c r="A24" s="126" t="s">
        <v>12</v>
      </c>
      <c r="B24" s="52" t="s">
        <v>166</v>
      </c>
      <c r="C24" s="36">
        <v>721</v>
      </c>
      <c r="D24" s="129">
        <v>16.366158113730929</v>
      </c>
      <c r="E24" s="129">
        <v>25.936199722607491</v>
      </c>
      <c r="F24" s="129">
        <v>23.994452149791957</v>
      </c>
      <c r="G24" s="129">
        <v>18.8626907073509</v>
      </c>
      <c r="H24" s="129">
        <v>9.5700416088765596</v>
      </c>
      <c r="I24" s="223">
        <v>5.2704576976421631</v>
      </c>
    </row>
    <row r="25" spans="1:9">
      <c r="A25" s="126" t="s">
        <v>13</v>
      </c>
      <c r="B25" s="52" t="s">
        <v>167</v>
      </c>
      <c r="C25" s="36">
        <v>664</v>
      </c>
      <c r="D25" s="129">
        <v>16.415662650602407</v>
      </c>
      <c r="E25" s="129">
        <v>25.301204819277107</v>
      </c>
      <c r="F25" s="129">
        <v>24.548192771084338</v>
      </c>
      <c r="G25" s="129">
        <v>15.813253012048193</v>
      </c>
      <c r="H25" s="129">
        <v>10.391566265060241</v>
      </c>
      <c r="I25" s="223">
        <v>7.5301204819277112</v>
      </c>
    </row>
    <row r="26" spans="1:9">
      <c r="A26" s="126" t="s">
        <v>14</v>
      </c>
      <c r="B26" s="52" t="s">
        <v>168</v>
      </c>
      <c r="C26" s="36">
        <v>1963</v>
      </c>
      <c r="D26" s="129">
        <v>15.792154865002548</v>
      </c>
      <c r="E26" s="129">
        <v>24.248599083036169</v>
      </c>
      <c r="F26" s="129">
        <v>23.739174732552215</v>
      </c>
      <c r="G26" s="129">
        <v>19.816607233825778</v>
      </c>
      <c r="H26" s="129">
        <v>9.9847172694854809</v>
      </c>
      <c r="I26" s="223">
        <v>6.4187468160978085</v>
      </c>
    </row>
    <row r="27" spans="1:9">
      <c r="A27" s="126" t="s">
        <v>15</v>
      </c>
      <c r="B27" s="52" t="s">
        <v>169</v>
      </c>
      <c r="C27" s="36">
        <v>800</v>
      </c>
      <c r="D27" s="129">
        <v>19.875</v>
      </c>
      <c r="E27" s="129">
        <v>24.125</v>
      </c>
      <c r="F27" s="129">
        <v>21.75</v>
      </c>
      <c r="G27" s="129">
        <v>17.125</v>
      </c>
      <c r="H27" s="129">
        <v>10.375</v>
      </c>
      <c r="I27" s="223">
        <v>6.75</v>
      </c>
    </row>
    <row r="28" spans="1:9">
      <c r="A28" s="126" t="s">
        <v>16</v>
      </c>
      <c r="B28" s="52" t="s">
        <v>170</v>
      </c>
      <c r="C28" s="36">
        <v>2184</v>
      </c>
      <c r="D28" s="129">
        <v>13.186813186813188</v>
      </c>
      <c r="E28" s="129">
        <v>24.816849816849818</v>
      </c>
      <c r="F28" s="129">
        <v>24.725274725274726</v>
      </c>
      <c r="G28" s="129">
        <v>22.344322344322347</v>
      </c>
      <c r="H28" s="129">
        <v>9.4322344322344325</v>
      </c>
      <c r="I28" s="223">
        <v>5.4945054945054945</v>
      </c>
    </row>
    <row r="29" spans="1:9">
      <c r="A29" s="126" t="s">
        <v>17</v>
      </c>
      <c r="B29" s="52" t="s">
        <v>171</v>
      </c>
      <c r="C29" s="36">
        <v>797</v>
      </c>
      <c r="D29" s="129">
        <v>21.957340025094101</v>
      </c>
      <c r="E29" s="129">
        <v>23.96486825595985</v>
      </c>
      <c r="F29" s="129">
        <v>20.702634880803011</v>
      </c>
      <c r="G29" s="129">
        <v>18.569636135508155</v>
      </c>
      <c r="H29" s="129">
        <v>8.5319949811794231</v>
      </c>
      <c r="I29" s="223">
        <v>6.2735257214554583</v>
      </c>
    </row>
    <row r="30" spans="1:9">
      <c r="A30" s="126" t="s">
        <v>18</v>
      </c>
      <c r="B30" s="52" t="s">
        <v>172</v>
      </c>
      <c r="C30" s="36">
        <v>5876</v>
      </c>
      <c r="D30" s="129">
        <v>7.1647379169503065</v>
      </c>
      <c r="E30" s="129">
        <v>23.093941456773315</v>
      </c>
      <c r="F30" s="129">
        <v>28.403675970047654</v>
      </c>
      <c r="G30" s="129">
        <v>22.328114363512594</v>
      </c>
      <c r="H30" s="129">
        <v>11.997957794417971</v>
      </c>
      <c r="I30" s="223">
        <v>7.011572498298162</v>
      </c>
    </row>
    <row r="31" spans="1:9">
      <c r="A31" s="127" t="s">
        <v>19</v>
      </c>
      <c r="B31" s="56" t="s">
        <v>32</v>
      </c>
      <c r="C31" s="36">
        <v>2187</v>
      </c>
      <c r="D31" s="129">
        <v>9.5564700502972109</v>
      </c>
      <c r="E31" s="129">
        <v>22.999542752629175</v>
      </c>
      <c r="F31" s="129">
        <v>29.355281207133061</v>
      </c>
      <c r="G31" s="129">
        <v>20.530406950160039</v>
      </c>
      <c r="H31" s="129">
        <v>11.705532693187013</v>
      </c>
      <c r="I31" s="223">
        <v>5.8527663465935067</v>
      </c>
    </row>
    <row r="32" spans="1:9">
      <c r="A32" s="127" t="s">
        <v>20</v>
      </c>
      <c r="B32" s="56" t="s">
        <v>34</v>
      </c>
      <c r="C32" s="36">
        <v>3689</v>
      </c>
      <c r="D32" s="129">
        <v>5.7468148549742475</v>
      </c>
      <c r="E32" s="129">
        <v>23.149905123339661</v>
      </c>
      <c r="F32" s="129">
        <v>27.839522905936569</v>
      </c>
      <c r="G32" s="129">
        <v>23.39387367850366</v>
      </c>
      <c r="H32" s="129">
        <v>12.17132014095961</v>
      </c>
      <c r="I32" s="223">
        <v>7.6985632962862569</v>
      </c>
    </row>
    <row r="33" spans="1:9">
      <c r="A33" s="126" t="s">
        <v>21</v>
      </c>
      <c r="B33" s="52" t="s">
        <v>173</v>
      </c>
      <c r="C33" s="36">
        <v>856</v>
      </c>
      <c r="D33" s="129">
        <v>22.897196261682243</v>
      </c>
      <c r="E33" s="129">
        <v>26.168224299065418</v>
      </c>
      <c r="F33" s="129">
        <v>22.196261682242991</v>
      </c>
      <c r="G33" s="129">
        <v>15.887850467289718</v>
      </c>
      <c r="H33" s="129">
        <v>7.4766355140186906</v>
      </c>
      <c r="I33" s="223">
        <v>5.3738317757009346</v>
      </c>
    </row>
    <row r="34" spans="1:9">
      <c r="A34" s="126" t="s">
        <v>22</v>
      </c>
      <c r="B34" s="52" t="s">
        <v>174</v>
      </c>
      <c r="C34" s="36">
        <v>1435</v>
      </c>
      <c r="D34" s="129">
        <v>19.651567944250871</v>
      </c>
      <c r="E34" s="129">
        <v>26.062717770034844</v>
      </c>
      <c r="F34" s="129">
        <v>23.554006968641115</v>
      </c>
      <c r="G34" s="129">
        <v>16.236933797909408</v>
      </c>
      <c r="H34" s="129">
        <v>8.1533101045296164</v>
      </c>
      <c r="I34" s="223">
        <v>6.3414634146341466</v>
      </c>
    </row>
    <row r="35" spans="1:9">
      <c r="A35" s="126" t="s">
        <v>23</v>
      </c>
      <c r="B35" s="52" t="s">
        <v>175</v>
      </c>
      <c r="C35" s="36">
        <v>1211</v>
      </c>
      <c r="D35" s="129">
        <v>17.671345995045417</v>
      </c>
      <c r="E35" s="129">
        <v>22.708505367464905</v>
      </c>
      <c r="F35" s="129">
        <v>25.350949628406276</v>
      </c>
      <c r="G35" s="129">
        <v>17.093311312964492</v>
      </c>
      <c r="H35" s="129">
        <v>11.06523534269199</v>
      </c>
      <c r="I35" s="223">
        <v>6.1106523534269197</v>
      </c>
    </row>
    <row r="36" spans="1:9">
      <c r="A36" s="126" t="s">
        <v>24</v>
      </c>
      <c r="B36" s="52" t="s">
        <v>176</v>
      </c>
      <c r="C36" s="36">
        <v>1378</v>
      </c>
      <c r="D36" s="129">
        <v>14.658925979680696</v>
      </c>
      <c r="E36" s="129">
        <v>26.777939042089987</v>
      </c>
      <c r="F36" s="129">
        <v>25.834542815674894</v>
      </c>
      <c r="G36" s="129">
        <v>18.142235123367197</v>
      </c>
      <c r="H36" s="129">
        <v>9.3613933236574738</v>
      </c>
      <c r="I36" s="223">
        <v>5.2249637155297535</v>
      </c>
    </row>
    <row r="37" spans="1:9">
      <c r="A37" s="126" t="s">
        <v>25</v>
      </c>
      <c r="B37" s="52" t="s">
        <v>177</v>
      </c>
      <c r="C37" s="36">
        <v>557</v>
      </c>
      <c r="D37" s="129">
        <v>17.773788150807899</v>
      </c>
      <c r="E37" s="129">
        <v>26.211849192100541</v>
      </c>
      <c r="F37" s="129">
        <v>19.389587073608617</v>
      </c>
      <c r="G37" s="129">
        <v>19.928186714542189</v>
      </c>
      <c r="H37" s="129">
        <v>11.669658886894076</v>
      </c>
      <c r="I37" s="223">
        <v>5.0269299820466786</v>
      </c>
    </row>
    <row r="38" spans="1:9">
      <c r="A38" s="126" t="s">
        <v>26</v>
      </c>
      <c r="B38" s="52" t="s">
        <v>178</v>
      </c>
      <c r="C38" s="36">
        <v>1214</v>
      </c>
      <c r="D38" s="129">
        <v>14.168039538714991</v>
      </c>
      <c r="E38" s="129">
        <v>26.27677100494234</v>
      </c>
      <c r="F38" s="129">
        <v>24.794069192751238</v>
      </c>
      <c r="G38" s="129">
        <v>18.286655683690281</v>
      </c>
      <c r="H38" s="129">
        <v>10.049423393739703</v>
      </c>
      <c r="I38" s="223">
        <v>6.4250411861614491</v>
      </c>
    </row>
    <row r="39" spans="1:9">
      <c r="A39" s="126" t="s">
        <v>27</v>
      </c>
      <c r="B39" s="52" t="s">
        <v>179</v>
      </c>
      <c r="C39" s="36">
        <v>1299</v>
      </c>
      <c r="D39" s="129">
        <v>17.474980754426479</v>
      </c>
      <c r="E39" s="129">
        <v>26.404926866820631</v>
      </c>
      <c r="F39" s="129">
        <v>24.018475750577366</v>
      </c>
      <c r="G39" s="129">
        <v>17.244033872209393</v>
      </c>
      <c r="H39" s="129">
        <v>8.1601231716705165</v>
      </c>
      <c r="I39" s="223">
        <v>6.6974595842956122</v>
      </c>
    </row>
    <row r="40" spans="1:9">
      <c r="A40" s="126" t="s">
        <v>28</v>
      </c>
      <c r="B40" s="52" t="s">
        <v>180</v>
      </c>
      <c r="C40" s="36">
        <v>458</v>
      </c>
      <c r="D40" s="129">
        <v>24.017467248908297</v>
      </c>
      <c r="E40" s="129">
        <v>24.890829694323145</v>
      </c>
      <c r="F40" s="129">
        <v>22.925764192139738</v>
      </c>
      <c r="G40" s="129">
        <v>15.72052401746725</v>
      </c>
      <c r="H40" s="129">
        <v>7.2052401746724897</v>
      </c>
      <c r="I40" s="223">
        <v>5.2401746724890828</v>
      </c>
    </row>
    <row r="41" spans="1:9">
      <c r="A41" s="126" t="s">
        <v>29</v>
      </c>
      <c r="B41" s="52" t="s">
        <v>181</v>
      </c>
      <c r="C41" s="36">
        <v>1328</v>
      </c>
      <c r="D41" s="129">
        <v>16.265060240963855</v>
      </c>
      <c r="E41" s="129">
        <v>24.397590361445783</v>
      </c>
      <c r="F41" s="129">
        <v>23.343373493975903</v>
      </c>
      <c r="G41" s="129">
        <v>19.201807228915662</v>
      </c>
      <c r="H41" s="129">
        <v>10.843373493975903</v>
      </c>
      <c r="I41" s="223">
        <v>5.9487951807228914</v>
      </c>
    </row>
    <row r="42" spans="1:9">
      <c r="A42" s="126" t="s">
        <v>30</v>
      </c>
      <c r="B42" s="52" t="s">
        <v>182</v>
      </c>
      <c r="C42" s="36">
        <v>1510</v>
      </c>
      <c r="D42" s="129">
        <v>18.874172185430464</v>
      </c>
      <c r="E42" s="129">
        <v>24.701986754966889</v>
      </c>
      <c r="F42" s="129">
        <v>23.70860927152318</v>
      </c>
      <c r="G42" s="129">
        <v>16.026490066225165</v>
      </c>
      <c r="H42" s="129">
        <v>10</v>
      </c>
      <c r="I42" s="223">
        <v>6.6887417218543046</v>
      </c>
    </row>
    <row r="43" spans="1:9">
      <c r="A43" s="126" t="s">
        <v>306</v>
      </c>
      <c r="B43" s="156" t="s">
        <v>85</v>
      </c>
      <c r="C43" s="128">
        <v>45625</v>
      </c>
      <c r="D43" s="130">
        <v>15.46958904109589</v>
      </c>
      <c r="E43" s="130">
        <v>24.75835616438356</v>
      </c>
      <c r="F43" s="130">
        <v>24.574246575342464</v>
      </c>
      <c r="G43" s="130">
        <v>19.050958904109589</v>
      </c>
      <c r="H43" s="130">
        <v>10.08</v>
      </c>
      <c r="I43" s="224">
        <v>6.0668493150684935</v>
      </c>
    </row>
    <row r="44" spans="1:9">
      <c r="A44" s="126" t="s">
        <v>308</v>
      </c>
      <c r="B44" s="155" t="s">
        <v>758</v>
      </c>
      <c r="C44" s="36">
        <v>8733</v>
      </c>
      <c r="D44" s="129">
        <v>16.500629795030346</v>
      </c>
      <c r="E44" s="129">
        <v>24.607809458376273</v>
      </c>
      <c r="F44" s="129">
        <v>22.855834192144737</v>
      </c>
      <c r="G44" s="129">
        <v>19.340432840948125</v>
      </c>
      <c r="H44" s="129">
        <v>10.122523760448871</v>
      </c>
      <c r="I44" s="223">
        <v>6.5727699530516439</v>
      </c>
    </row>
    <row r="45" spans="1:9">
      <c r="A45" s="126" t="s">
        <v>310</v>
      </c>
      <c r="B45" s="155" t="s">
        <v>759</v>
      </c>
      <c r="C45" s="36">
        <v>8993</v>
      </c>
      <c r="D45" s="129">
        <v>16.902034916045814</v>
      </c>
      <c r="E45" s="129">
        <v>26.676303791838095</v>
      </c>
      <c r="F45" s="129">
        <v>24.652507505837875</v>
      </c>
      <c r="G45" s="129">
        <v>18.091849216056932</v>
      </c>
      <c r="H45" s="129">
        <v>8.8179695318581128</v>
      </c>
      <c r="I45" s="223">
        <v>4.859335038363171</v>
      </c>
    </row>
    <row r="46" spans="1:9">
      <c r="A46" s="126" t="s">
        <v>312</v>
      </c>
      <c r="B46" s="155" t="s">
        <v>760</v>
      </c>
      <c r="C46" s="36">
        <v>5077</v>
      </c>
      <c r="D46" s="129">
        <v>19.40122119361828</v>
      </c>
      <c r="E46" s="129">
        <v>24.620839078195786</v>
      </c>
      <c r="F46" s="129">
        <v>23.990545597793972</v>
      </c>
      <c r="G46" s="129">
        <v>16.958833957061255</v>
      </c>
      <c r="H46" s="129">
        <v>9.2180421508765011</v>
      </c>
      <c r="I46" s="223">
        <v>5.8105180224542048</v>
      </c>
    </row>
    <row r="47" spans="1:9">
      <c r="A47" s="126" t="s">
        <v>315</v>
      </c>
      <c r="B47" s="155" t="s">
        <v>761</v>
      </c>
      <c r="C47" s="36">
        <v>7494</v>
      </c>
      <c r="D47" s="129">
        <v>15.892714171337069</v>
      </c>
      <c r="E47" s="129">
        <v>23.965839338137176</v>
      </c>
      <c r="F47" s="129">
        <v>24.139311449159329</v>
      </c>
      <c r="G47" s="129">
        <v>19.562316519882572</v>
      </c>
      <c r="H47" s="129">
        <v>9.9813183880437677</v>
      </c>
      <c r="I47" s="223">
        <v>6.4585001334400856</v>
      </c>
    </row>
    <row r="48" spans="1:9">
      <c r="A48" s="126" t="s">
        <v>317</v>
      </c>
      <c r="B48" s="186" t="s">
        <v>762</v>
      </c>
      <c r="C48" s="105">
        <v>15328</v>
      </c>
      <c r="D48" s="225">
        <v>12.532620041753653</v>
      </c>
      <c r="E48" s="225">
        <v>24.15187891440501</v>
      </c>
      <c r="F48" s="225">
        <v>25.913361169102295</v>
      </c>
      <c r="G48" s="225">
        <v>19.89170146137787</v>
      </c>
      <c r="H48" s="225">
        <v>11.129958246346556</v>
      </c>
      <c r="I48" s="226">
        <v>6.3804801670146141</v>
      </c>
    </row>
  </sheetData>
  <mergeCells count="2">
    <mergeCell ref="A1:I1"/>
    <mergeCell ref="A2:I2"/>
  </mergeCells>
  <phoneticPr fontId="3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>
      <selection sqref="A1:H1"/>
    </sheetView>
  </sheetViews>
  <sheetFormatPr defaultRowHeight="12.75"/>
  <cols>
    <col min="1" max="1" width="5.42578125" style="2" customWidth="1"/>
    <col min="2" max="2" width="24.7109375" style="2" customWidth="1"/>
    <col min="3" max="3" width="17.140625" style="2" customWidth="1"/>
    <col min="4" max="4" width="12.28515625" style="2" customWidth="1"/>
    <col min="5" max="5" width="15.28515625" style="2" customWidth="1"/>
    <col min="6" max="6" width="13.85546875" style="2" customWidth="1"/>
    <col min="7" max="7" width="18.5703125" style="2" customWidth="1"/>
    <col min="8" max="8" width="17.140625" style="2" customWidth="1"/>
    <col min="9" max="9" width="19" style="2" customWidth="1"/>
    <col min="10" max="16384" width="9.140625" style="2"/>
  </cols>
  <sheetData>
    <row r="1" spans="1:9">
      <c r="A1" s="296" t="s">
        <v>983</v>
      </c>
      <c r="B1" s="296"/>
      <c r="C1" s="296"/>
      <c r="D1" s="296"/>
      <c r="E1" s="296"/>
      <c r="F1" s="296"/>
      <c r="G1" s="296"/>
      <c r="H1" s="296"/>
      <c r="I1" s="121" t="s">
        <v>743</v>
      </c>
    </row>
    <row r="2" spans="1:9">
      <c r="A2" s="297" t="s">
        <v>869</v>
      </c>
      <c r="B2" s="297"/>
      <c r="C2" s="297"/>
      <c r="D2" s="297"/>
      <c r="E2" s="297"/>
      <c r="F2" s="297"/>
      <c r="G2" s="297"/>
      <c r="H2" s="297"/>
    </row>
    <row r="3" spans="1:9" ht="47.25" customHeight="1">
      <c r="A3" s="228" t="s">
        <v>1</v>
      </c>
      <c r="B3" s="229" t="s">
        <v>2</v>
      </c>
      <c r="C3" s="229" t="s">
        <v>982</v>
      </c>
      <c r="D3" s="211" t="s">
        <v>855</v>
      </c>
      <c r="E3" s="211" t="s">
        <v>856</v>
      </c>
      <c r="F3" s="211" t="s">
        <v>857</v>
      </c>
      <c r="G3" s="211" t="s">
        <v>858</v>
      </c>
      <c r="H3" s="212" t="s">
        <v>859</v>
      </c>
    </row>
    <row r="4" spans="1:9">
      <c r="A4" s="126" t="s">
        <v>124</v>
      </c>
      <c r="B4" s="52" t="s">
        <v>153</v>
      </c>
      <c r="C4" s="36">
        <v>1256</v>
      </c>
      <c r="D4" s="36">
        <v>109</v>
      </c>
      <c r="E4" s="36">
        <v>263</v>
      </c>
      <c r="F4" s="36">
        <v>106</v>
      </c>
      <c r="G4" s="36">
        <v>474</v>
      </c>
      <c r="H4" s="176">
        <v>304</v>
      </c>
    </row>
    <row r="5" spans="1:9">
      <c r="A5" s="126" t="s">
        <v>125</v>
      </c>
      <c r="B5" s="52" t="s">
        <v>229</v>
      </c>
      <c r="C5" s="36">
        <v>1245</v>
      </c>
      <c r="D5" s="36">
        <v>112</v>
      </c>
      <c r="E5" s="36">
        <v>283</v>
      </c>
      <c r="F5" s="36">
        <v>121</v>
      </c>
      <c r="G5" s="36">
        <v>336</v>
      </c>
      <c r="H5" s="176">
        <v>393</v>
      </c>
    </row>
    <row r="6" spans="1:9">
      <c r="A6" s="126" t="s">
        <v>126</v>
      </c>
      <c r="B6" s="52" t="s">
        <v>154</v>
      </c>
      <c r="C6" s="36">
        <v>2076</v>
      </c>
      <c r="D6" s="36">
        <v>253</v>
      </c>
      <c r="E6" s="36">
        <v>393</v>
      </c>
      <c r="F6" s="36">
        <v>228</v>
      </c>
      <c r="G6" s="36">
        <v>653</v>
      </c>
      <c r="H6" s="176">
        <v>549</v>
      </c>
    </row>
    <row r="7" spans="1:9">
      <c r="A7" s="126" t="s">
        <v>127</v>
      </c>
      <c r="B7" s="52" t="s">
        <v>155</v>
      </c>
      <c r="C7" s="36">
        <v>1526</v>
      </c>
      <c r="D7" s="36">
        <v>126</v>
      </c>
      <c r="E7" s="36">
        <v>302</v>
      </c>
      <c r="F7" s="36">
        <v>200</v>
      </c>
      <c r="G7" s="36">
        <v>565</v>
      </c>
      <c r="H7" s="176">
        <v>333</v>
      </c>
    </row>
    <row r="8" spans="1:9">
      <c r="A8" s="126" t="s">
        <v>128</v>
      </c>
      <c r="B8" s="52" t="s">
        <v>156</v>
      </c>
      <c r="C8" s="36">
        <v>947</v>
      </c>
      <c r="D8" s="36">
        <v>63</v>
      </c>
      <c r="E8" s="36">
        <v>174</v>
      </c>
      <c r="F8" s="36">
        <v>80</v>
      </c>
      <c r="G8" s="36">
        <v>405</v>
      </c>
      <c r="H8" s="176">
        <v>225</v>
      </c>
    </row>
    <row r="9" spans="1:9">
      <c r="A9" s="126" t="s">
        <v>129</v>
      </c>
      <c r="B9" s="52" t="s">
        <v>157</v>
      </c>
      <c r="C9" s="36">
        <v>1096</v>
      </c>
      <c r="D9" s="36">
        <v>112</v>
      </c>
      <c r="E9" s="36">
        <v>321</v>
      </c>
      <c r="F9" s="36">
        <v>113</v>
      </c>
      <c r="G9" s="36">
        <v>367</v>
      </c>
      <c r="H9" s="176">
        <v>183</v>
      </c>
    </row>
    <row r="10" spans="1:9">
      <c r="A10" s="126" t="s">
        <v>130</v>
      </c>
      <c r="B10" s="52" t="s">
        <v>158</v>
      </c>
      <c r="C10" s="36">
        <v>2471</v>
      </c>
      <c r="D10" s="36">
        <v>402</v>
      </c>
      <c r="E10" s="36">
        <v>519</v>
      </c>
      <c r="F10" s="36">
        <v>263</v>
      </c>
      <c r="G10" s="36">
        <v>583</v>
      </c>
      <c r="H10" s="176">
        <v>704</v>
      </c>
    </row>
    <row r="11" spans="1:9">
      <c r="A11" s="127" t="s">
        <v>270</v>
      </c>
      <c r="B11" s="56" t="s">
        <v>32</v>
      </c>
      <c r="C11" s="36">
        <v>939</v>
      </c>
      <c r="D11" s="36">
        <v>117</v>
      </c>
      <c r="E11" s="36">
        <v>225</v>
      </c>
      <c r="F11" s="36">
        <v>102</v>
      </c>
      <c r="G11" s="36">
        <v>271</v>
      </c>
      <c r="H11" s="176">
        <v>224</v>
      </c>
    </row>
    <row r="12" spans="1:9">
      <c r="A12" s="127" t="s">
        <v>271</v>
      </c>
      <c r="B12" s="56" t="s">
        <v>35</v>
      </c>
      <c r="C12" s="36">
        <v>1532</v>
      </c>
      <c r="D12" s="36">
        <v>285</v>
      </c>
      <c r="E12" s="36">
        <v>294</v>
      </c>
      <c r="F12" s="36">
        <v>161</v>
      </c>
      <c r="G12" s="36">
        <v>312</v>
      </c>
      <c r="H12" s="176">
        <v>480</v>
      </c>
    </row>
    <row r="13" spans="1:9">
      <c r="A13" s="126" t="s">
        <v>131</v>
      </c>
      <c r="B13" s="52" t="s">
        <v>159</v>
      </c>
      <c r="C13" s="36">
        <v>590</v>
      </c>
      <c r="D13" s="36">
        <v>64</v>
      </c>
      <c r="E13" s="36">
        <v>136</v>
      </c>
      <c r="F13" s="36">
        <v>60</v>
      </c>
      <c r="G13" s="36">
        <v>211</v>
      </c>
      <c r="H13" s="176">
        <v>119</v>
      </c>
    </row>
    <row r="14" spans="1:9">
      <c r="A14" s="126" t="s">
        <v>132</v>
      </c>
      <c r="B14" s="52" t="s">
        <v>160</v>
      </c>
      <c r="C14" s="36">
        <v>853</v>
      </c>
      <c r="D14" s="36">
        <v>108</v>
      </c>
      <c r="E14" s="36">
        <v>257</v>
      </c>
      <c r="F14" s="36">
        <v>101</v>
      </c>
      <c r="G14" s="36">
        <v>218</v>
      </c>
      <c r="H14" s="176">
        <v>169</v>
      </c>
    </row>
    <row r="15" spans="1:9">
      <c r="A15" s="126" t="s">
        <v>3</v>
      </c>
      <c r="B15" s="52" t="s">
        <v>161</v>
      </c>
      <c r="C15" s="36">
        <v>5491</v>
      </c>
      <c r="D15" s="36">
        <v>787</v>
      </c>
      <c r="E15" s="36">
        <v>1369</v>
      </c>
      <c r="F15" s="36">
        <v>623</v>
      </c>
      <c r="G15" s="36">
        <v>1478</v>
      </c>
      <c r="H15" s="176">
        <v>1234</v>
      </c>
    </row>
    <row r="16" spans="1:9">
      <c r="A16" s="127" t="s">
        <v>4</v>
      </c>
      <c r="B16" s="56" t="s">
        <v>32</v>
      </c>
      <c r="C16" s="36">
        <v>3575</v>
      </c>
      <c r="D16" s="36">
        <v>458</v>
      </c>
      <c r="E16" s="36">
        <v>873</v>
      </c>
      <c r="F16" s="36">
        <v>402</v>
      </c>
      <c r="G16" s="36">
        <v>1057</v>
      </c>
      <c r="H16" s="176">
        <v>785</v>
      </c>
    </row>
    <row r="17" spans="1:8">
      <c r="A17" s="127" t="s">
        <v>5</v>
      </c>
      <c r="B17" s="56" t="s">
        <v>31</v>
      </c>
      <c r="C17" s="36">
        <v>1916</v>
      </c>
      <c r="D17" s="36">
        <v>329</v>
      </c>
      <c r="E17" s="36">
        <v>496</v>
      </c>
      <c r="F17" s="36">
        <v>221</v>
      </c>
      <c r="G17" s="36">
        <v>421</v>
      </c>
      <c r="H17" s="176">
        <v>449</v>
      </c>
    </row>
    <row r="18" spans="1:8">
      <c r="A18" s="126" t="s">
        <v>6</v>
      </c>
      <c r="B18" s="52" t="s">
        <v>162</v>
      </c>
      <c r="C18" s="36">
        <v>817</v>
      </c>
      <c r="D18" s="36">
        <v>80</v>
      </c>
      <c r="E18" s="36">
        <v>179</v>
      </c>
      <c r="F18" s="36">
        <v>104</v>
      </c>
      <c r="G18" s="36">
        <v>290</v>
      </c>
      <c r="H18" s="176">
        <v>164</v>
      </c>
    </row>
    <row r="19" spans="1:8">
      <c r="A19" s="126" t="s">
        <v>7</v>
      </c>
      <c r="B19" s="52" t="s">
        <v>163</v>
      </c>
      <c r="C19" s="36">
        <v>1016</v>
      </c>
      <c r="D19" s="36">
        <v>93</v>
      </c>
      <c r="E19" s="36">
        <v>256</v>
      </c>
      <c r="F19" s="36">
        <v>112</v>
      </c>
      <c r="G19" s="36">
        <v>358</v>
      </c>
      <c r="H19" s="176">
        <v>197</v>
      </c>
    </row>
    <row r="20" spans="1:8">
      <c r="A20" s="126" t="s">
        <v>8</v>
      </c>
      <c r="B20" s="52" t="s">
        <v>164</v>
      </c>
      <c r="C20" s="36">
        <v>1420</v>
      </c>
      <c r="D20" s="36">
        <v>215</v>
      </c>
      <c r="E20" s="36">
        <v>320</v>
      </c>
      <c r="F20" s="36">
        <v>135</v>
      </c>
      <c r="G20" s="36">
        <v>375</v>
      </c>
      <c r="H20" s="176">
        <v>375</v>
      </c>
    </row>
    <row r="21" spans="1:8">
      <c r="A21" s="127" t="s">
        <v>9</v>
      </c>
      <c r="B21" s="56" t="s">
        <v>32</v>
      </c>
      <c r="C21" s="36">
        <v>567</v>
      </c>
      <c r="D21" s="36">
        <v>59</v>
      </c>
      <c r="E21" s="36">
        <v>143</v>
      </c>
      <c r="F21" s="36">
        <v>56</v>
      </c>
      <c r="G21" s="36">
        <v>194</v>
      </c>
      <c r="H21" s="176">
        <v>115</v>
      </c>
    </row>
    <row r="22" spans="1:8">
      <c r="A22" s="127" t="s">
        <v>10</v>
      </c>
      <c r="B22" s="56" t="s">
        <v>33</v>
      </c>
      <c r="C22" s="36">
        <v>853</v>
      </c>
      <c r="D22" s="36">
        <v>156</v>
      </c>
      <c r="E22" s="36">
        <v>177</v>
      </c>
      <c r="F22" s="36">
        <v>79</v>
      </c>
      <c r="G22" s="36">
        <v>181</v>
      </c>
      <c r="H22" s="176">
        <v>260</v>
      </c>
    </row>
    <row r="23" spans="1:8">
      <c r="A23" s="126" t="s">
        <v>11</v>
      </c>
      <c r="B23" s="52" t="s">
        <v>165</v>
      </c>
      <c r="C23" s="36">
        <v>570</v>
      </c>
      <c r="D23" s="36">
        <v>39</v>
      </c>
      <c r="E23" s="36">
        <v>106</v>
      </c>
      <c r="F23" s="36">
        <v>47</v>
      </c>
      <c r="G23" s="36">
        <v>176</v>
      </c>
      <c r="H23" s="176">
        <v>202</v>
      </c>
    </row>
    <row r="24" spans="1:8">
      <c r="A24" s="126" t="s">
        <v>12</v>
      </c>
      <c r="B24" s="52" t="s">
        <v>166</v>
      </c>
      <c r="C24" s="36">
        <v>721</v>
      </c>
      <c r="D24" s="36">
        <v>93</v>
      </c>
      <c r="E24" s="36">
        <v>121</v>
      </c>
      <c r="F24" s="36">
        <v>65</v>
      </c>
      <c r="G24" s="36">
        <v>268</v>
      </c>
      <c r="H24" s="176">
        <v>174</v>
      </c>
    </row>
    <row r="25" spans="1:8">
      <c r="A25" s="126" t="s">
        <v>13</v>
      </c>
      <c r="B25" s="52" t="s">
        <v>167</v>
      </c>
      <c r="C25" s="36">
        <v>664</v>
      </c>
      <c r="D25" s="36">
        <v>78</v>
      </c>
      <c r="E25" s="36">
        <v>155</v>
      </c>
      <c r="F25" s="36">
        <v>56</v>
      </c>
      <c r="G25" s="36">
        <v>199</v>
      </c>
      <c r="H25" s="176">
        <v>176</v>
      </c>
    </row>
    <row r="26" spans="1:8">
      <c r="A26" s="126" t="s">
        <v>14</v>
      </c>
      <c r="B26" s="52" t="s">
        <v>168</v>
      </c>
      <c r="C26" s="36">
        <v>1963</v>
      </c>
      <c r="D26" s="36">
        <v>249</v>
      </c>
      <c r="E26" s="36">
        <v>390</v>
      </c>
      <c r="F26" s="36">
        <v>293</v>
      </c>
      <c r="G26" s="36">
        <v>614</v>
      </c>
      <c r="H26" s="176">
        <v>417</v>
      </c>
    </row>
    <row r="27" spans="1:8">
      <c r="A27" s="126" t="s">
        <v>15</v>
      </c>
      <c r="B27" s="52" t="s">
        <v>169</v>
      </c>
      <c r="C27" s="36">
        <v>800</v>
      </c>
      <c r="D27" s="36">
        <v>99</v>
      </c>
      <c r="E27" s="36">
        <v>211</v>
      </c>
      <c r="F27" s="36">
        <v>80</v>
      </c>
      <c r="G27" s="36">
        <v>273</v>
      </c>
      <c r="H27" s="176">
        <v>137</v>
      </c>
    </row>
    <row r="28" spans="1:8">
      <c r="A28" s="126" t="s">
        <v>16</v>
      </c>
      <c r="B28" s="52" t="s">
        <v>170</v>
      </c>
      <c r="C28" s="36">
        <v>2184</v>
      </c>
      <c r="D28" s="36">
        <v>257</v>
      </c>
      <c r="E28" s="36">
        <v>507</v>
      </c>
      <c r="F28" s="36">
        <v>218</v>
      </c>
      <c r="G28" s="36">
        <v>589</v>
      </c>
      <c r="H28" s="176">
        <v>613</v>
      </c>
    </row>
    <row r="29" spans="1:8">
      <c r="A29" s="126" t="s">
        <v>17</v>
      </c>
      <c r="B29" s="52" t="s">
        <v>171</v>
      </c>
      <c r="C29" s="36">
        <v>797</v>
      </c>
      <c r="D29" s="36">
        <v>87</v>
      </c>
      <c r="E29" s="36">
        <v>175</v>
      </c>
      <c r="F29" s="36">
        <v>91</v>
      </c>
      <c r="G29" s="36">
        <v>306</v>
      </c>
      <c r="H29" s="176">
        <v>138</v>
      </c>
    </row>
    <row r="30" spans="1:8">
      <c r="A30" s="126" t="s">
        <v>18</v>
      </c>
      <c r="B30" s="52" t="s">
        <v>172</v>
      </c>
      <c r="C30" s="36">
        <v>5876</v>
      </c>
      <c r="D30" s="36">
        <v>1716</v>
      </c>
      <c r="E30" s="36">
        <v>1118</v>
      </c>
      <c r="F30" s="36">
        <v>782</v>
      </c>
      <c r="G30" s="36">
        <v>943</v>
      </c>
      <c r="H30" s="176">
        <v>1317</v>
      </c>
    </row>
    <row r="31" spans="1:8">
      <c r="A31" s="127" t="s">
        <v>19</v>
      </c>
      <c r="B31" s="56" t="s">
        <v>32</v>
      </c>
      <c r="C31" s="36">
        <v>2187</v>
      </c>
      <c r="D31" s="36">
        <v>557</v>
      </c>
      <c r="E31" s="36">
        <v>447</v>
      </c>
      <c r="F31" s="36">
        <v>302</v>
      </c>
      <c r="G31" s="36">
        <v>411</v>
      </c>
      <c r="H31" s="176">
        <v>470</v>
      </c>
    </row>
    <row r="32" spans="1:8">
      <c r="A32" s="127" t="s">
        <v>20</v>
      </c>
      <c r="B32" s="56" t="s">
        <v>34</v>
      </c>
      <c r="C32" s="36">
        <v>3689</v>
      </c>
      <c r="D32" s="36">
        <v>1159</v>
      </c>
      <c r="E32" s="36">
        <v>671</v>
      </c>
      <c r="F32" s="36">
        <v>480</v>
      </c>
      <c r="G32" s="36">
        <v>532</v>
      </c>
      <c r="H32" s="176">
        <v>847</v>
      </c>
    </row>
    <row r="33" spans="1:8">
      <c r="A33" s="126" t="s">
        <v>21</v>
      </c>
      <c r="B33" s="52" t="s">
        <v>173</v>
      </c>
      <c r="C33" s="36">
        <v>856</v>
      </c>
      <c r="D33" s="36">
        <v>84</v>
      </c>
      <c r="E33" s="36">
        <v>227</v>
      </c>
      <c r="F33" s="36">
        <v>101</v>
      </c>
      <c r="G33" s="36">
        <v>283</v>
      </c>
      <c r="H33" s="176">
        <v>161</v>
      </c>
    </row>
    <row r="34" spans="1:8">
      <c r="A34" s="126" t="s">
        <v>22</v>
      </c>
      <c r="B34" s="52" t="s">
        <v>174</v>
      </c>
      <c r="C34" s="36">
        <v>1435</v>
      </c>
      <c r="D34" s="36">
        <v>169</v>
      </c>
      <c r="E34" s="36">
        <v>318</v>
      </c>
      <c r="F34" s="36">
        <v>148</v>
      </c>
      <c r="G34" s="36">
        <v>504</v>
      </c>
      <c r="H34" s="176">
        <v>296</v>
      </c>
    </row>
    <row r="35" spans="1:8">
      <c r="A35" s="126" t="s">
        <v>23</v>
      </c>
      <c r="B35" s="52" t="s">
        <v>175</v>
      </c>
      <c r="C35" s="36">
        <v>1211</v>
      </c>
      <c r="D35" s="36">
        <v>111</v>
      </c>
      <c r="E35" s="36">
        <v>274</v>
      </c>
      <c r="F35" s="36">
        <v>120</v>
      </c>
      <c r="G35" s="36">
        <v>352</v>
      </c>
      <c r="H35" s="176">
        <v>354</v>
      </c>
    </row>
    <row r="36" spans="1:8">
      <c r="A36" s="126" t="s">
        <v>24</v>
      </c>
      <c r="B36" s="52" t="s">
        <v>176</v>
      </c>
      <c r="C36" s="36">
        <v>1378</v>
      </c>
      <c r="D36" s="36">
        <v>156</v>
      </c>
      <c r="E36" s="36">
        <v>249</v>
      </c>
      <c r="F36" s="36">
        <v>142</v>
      </c>
      <c r="G36" s="36">
        <v>428</v>
      </c>
      <c r="H36" s="176">
        <v>403</v>
      </c>
    </row>
    <row r="37" spans="1:8">
      <c r="A37" s="126" t="s">
        <v>25</v>
      </c>
      <c r="B37" s="52" t="s">
        <v>177</v>
      </c>
      <c r="C37" s="36">
        <v>557</v>
      </c>
      <c r="D37" s="36">
        <v>60</v>
      </c>
      <c r="E37" s="36">
        <v>122</v>
      </c>
      <c r="F37" s="36">
        <v>49</v>
      </c>
      <c r="G37" s="36">
        <v>178</v>
      </c>
      <c r="H37" s="176">
        <v>148</v>
      </c>
    </row>
    <row r="38" spans="1:8">
      <c r="A38" s="126" t="s">
        <v>26</v>
      </c>
      <c r="B38" s="52" t="s">
        <v>178</v>
      </c>
      <c r="C38" s="36">
        <v>1214</v>
      </c>
      <c r="D38" s="36">
        <v>201</v>
      </c>
      <c r="E38" s="36">
        <v>294</v>
      </c>
      <c r="F38" s="36">
        <v>123</v>
      </c>
      <c r="G38" s="36">
        <v>349</v>
      </c>
      <c r="H38" s="176">
        <v>247</v>
      </c>
    </row>
    <row r="39" spans="1:8">
      <c r="A39" s="126" t="s">
        <v>27</v>
      </c>
      <c r="B39" s="52" t="s">
        <v>179</v>
      </c>
      <c r="C39" s="36">
        <v>1299</v>
      </c>
      <c r="D39" s="36">
        <v>110</v>
      </c>
      <c r="E39" s="36">
        <v>256</v>
      </c>
      <c r="F39" s="36">
        <v>139</v>
      </c>
      <c r="G39" s="36">
        <v>428</v>
      </c>
      <c r="H39" s="176">
        <v>366</v>
      </c>
    </row>
    <row r="40" spans="1:8">
      <c r="A40" s="126" t="s">
        <v>28</v>
      </c>
      <c r="B40" s="52" t="s">
        <v>180</v>
      </c>
      <c r="C40" s="36">
        <v>458</v>
      </c>
      <c r="D40" s="36">
        <v>58</v>
      </c>
      <c r="E40" s="36">
        <v>101</v>
      </c>
      <c r="F40" s="36">
        <v>48</v>
      </c>
      <c r="G40" s="36">
        <v>157</v>
      </c>
      <c r="H40" s="176">
        <v>94</v>
      </c>
    </row>
    <row r="41" spans="1:8">
      <c r="A41" s="126" t="s">
        <v>29</v>
      </c>
      <c r="B41" s="52" t="s">
        <v>181</v>
      </c>
      <c r="C41" s="36">
        <v>1328</v>
      </c>
      <c r="D41" s="36">
        <v>161</v>
      </c>
      <c r="E41" s="36">
        <v>285</v>
      </c>
      <c r="F41" s="36">
        <v>135</v>
      </c>
      <c r="G41" s="36">
        <v>416</v>
      </c>
      <c r="H41" s="176">
        <v>331</v>
      </c>
    </row>
    <row r="42" spans="1:8">
      <c r="A42" s="126" t="s">
        <v>30</v>
      </c>
      <c r="B42" s="52" t="s">
        <v>182</v>
      </c>
      <c r="C42" s="36">
        <v>1510</v>
      </c>
      <c r="D42" s="36">
        <v>132</v>
      </c>
      <c r="E42" s="36">
        <v>339</v>
      </c>
      <c r="F42" s="36">
        <v>155</v>
      </c>
      <c r="G42" s="36">
        <v>448</v>
      </c>
      <c r="H42" s="176">
        <v>436</v>
      </c>
    </row>
    <row r="43" spans="1:8" ht="12.75" customHeight="1">
      <c r="A43" s="126" t="s">
        <v>306</v>
      </c>
      <c r="B43" s="227" t="s">
        <v>85</v>
      </c>
      <c r="C43" s="128">
        <v>45625</v>
      </c>
      <c r="D43" s="128">
        <v>6384</v>
      </c>
      <c r="E43" s="128">
        <v>10020</v>
      </c>
      <c r="F43" s="128">
        <v>5038</v>
      </c>
      <c r="G43" s="128">
        <v>13224</v>
      </c>
      <c r="H43" s="220">
        <v>10959</v>
      </c>
    </row>
    <row r="44" spans="1:8" ht="12.75" customHeight="1">
      <c r="A44" s="126" t="s">
        <v>308</v>
      </c>
      <c r="B44" s="154" t="s">
        <v>758</v>
      </c>
      <c r="C44" s="36">
        <v>8733</v>
      </c>
      <c r="D44" s="36">
        <v>1106</v>
      </c>
      <c r="E44" s="36">
        <v>2008</v>
      </c>
      <c r="F44" s="36">
        <v>1012</v>
      </c>
      <c r="G44" s="36">
        <v>2712</v>
      </c>
      <c r="H44" s="176">
        <v>1895</v>
      </c>
    </row>
    <row r="45" spans="1:8" ht="12.75" customHeight="1">
      <c r="A45" s="126" t="s">
        <v>310</v>
      </c>
      <c r="B45" s="154" t="s">
        <v>759</v>
      </c>
      <c r="C45" s="36">
        <v>8993</v>
      </c>
      <c r="D45" s="36">
        <v>1265</v>
      </c>
      <c r="E45" s="36">
        <v>2238</v>
      </c>
      <c r="F45" s="36">
        <v>995</v>
      </c>
      <c r="G45" s="36">
        <v>2549</v>
      </c>
      <c r="H45" s="176">
        <v>1946</v>
      </c>
    </row>
    <row r="46" spans="1:8" ht="12.75" customHeight="1">
      <c r="A46" s="126" t="s">
        <v>312</v>
      </c>
      <c r="B46" s="154" t="s">
        <v>760</v>
      </c>
      <c r="C46" s="36">
        <v>5077</v>
      </c>
      <c r="D46" s="36">
        <v>563</v>
      </c>
      <c r="E46" s="36">
        <v>1129</v>
      </c>
      <c r="F46" s="36">
        <v>588</v>
      </c>
      <c r="G46" s="36">
        <v>1670</v>
      </c>
      <c r="H46" s="176">
        <v>1127</v>
      </c>
    </row>
    <row r="47" spans="1:8" ht="12.75" customHeight="1">
      <c r="A47" s="126" t="s">
        <v>315</v>
      </c>
      <c r="B47" s="154" t="s">
        <v>761</v>
      </c>
      <c r="C47" s="36">
        <v>7494</v>
      </c>
      <c r="D47" s="36">
        <v>720</v>
      </c>
      <c r="E47" s="36">
        <v>1648</v>
      </c>
      <c r="F47" s="36">
        <v>739</v>
      </c>
      <c r="G47" s="36">
        <v>2275</v>
      </c>
      <c r="H47" s="176">
        <v>2112</v>
      </c>
    </row>
    <row r="48" spans="1:8" ht="12.75" customHeight="1">
      <c r="A48" s="126" t="s">
        <v>317</v>
      </c>
      <c r="B48" s="205" t="s">
        <v>762</v>
      </c>
      <c r="C48" s="105">
        <v>15328</v>
      </c>
      <c r="D48" s="105">
        <v>2730</v>
      </c>
      <c r="E48" s="105">
        <v>2997</v>
      </c>
      <c r="F48" s="105">
        <v>1704</v>
      </c>
      <c r="G48" s="105">
        <v>4018</v>
      </c>
      <c r="H48" s="221">
        <v>3879</v>
      </c>
    </row>
  </sheetData>
  <mergeCells count="2">
    <mergeCell ref="A1:H1"/>
    <mergeCell ref="A2:H2"/>
  </mergeCells>
  <phoneticPr fontId="3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2" orientation="portrait" verticalDpi="0" r:id="rId1"/>
  <colBreaks count="1" manualBreakCount="1">
    <brk id="8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>
      <selection activeCell="E43" sqref="E43"/>
    </sheetView>
  </sheetViews>
  <sheetFormatPr defaultRowHeight="12.75"/>
  <cols>
    <col min="1" max="1" width="23.42578125" style="2" customWidth="1"/>
    <col min="2" max="7" width="9.140625" style="2"/>
    <col min="8" max="8" width="9.5703125" style="2" customWidth="1"/>
    <col min="9" max="9" width="10" style="2" customWidth="1"/>
    <col min="10" max="12" width="9.140625" style="2"/>
    <col min="13" max="13" width="9.42578125" style="2" customWidth="1"/>
    <col min="14" max="16384" width="9.140625" style="2"/>
  </cols>
  <sheetData>
    <row r="1" spans="1:15">
      <c r="A1" s="295" t="s">
        <v>227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86" t="s">
        <v>742</v>
      </c>
    </row>
    <row r="2" spans="1:15">
      <c r="A2" s="296" t="s">
        <v>228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</row>
    <row r="3" spans="1:15" ht="21.75" customHeight="1">
      <c r="A3" s="165" t="s">
        <v>2</v>
      </c>
      <c r="B3" s="166" t="s">
        <v>895</v>
      </c>
      <c r="C3" s="166" t="s">
        <v>896</v>
      </c>
      <c r="D3" s="166" t="s">
        <v>897</v>
      </c>
      <c r="E3" s="166" t="s">
        <v>940</v>
      </c>
      <c r="F3" s="166" t="s">
        <v>941</v>
      </c>
      <c r="G3" s="166" t="s">
        <v>942</v>
      </c>
      <c r="H3" s="166" t="s">
        <v>943</v>
      </c>
      <c r="I3" s="166" t="s">
        <v>944</v>
      </c>
      <c r="J3" s="166" t="s">
        <v>945</v>
      </c>
      <c r="K3" s="166" t="s">
        <v>946</v>
      </c>
      <c r="L3" s="167" t="s">
        <v>947</v>
      </c>
      <c r="M3" s="167" t="s">
        <v>948</v>
      </c>
      <c r="N3" s="167" t="s">
        <v>949</v>
      </c>
    </row>
    <row r="4" spans="1:15">
      <c r="A4" s="157" t="s">
        <v>153</v>
      </c>
      <c r="B4" s="123">
        <v>1327</v>
      </c>
      <c r="C4" s="123">
        <v>1375</v>
      </c>
      <c r="D4" s="123">
        <v>1402</v>
      </c>
      <c r="E4" s="123">
        <v>1360</v>
      </c>
      <c r="F4" s="123">
        <v>1343</v>
      </c>
      <c r="G4" s="123">
        <v>1301</v>
      </c>
      <c r="H4" s="123">
        <v>1263</v>
      </c>
      <c r="I4" s="123">
        <v>1140</v>
      </c>
      <c r="J4" s="123">
        <v>1168</v>
      </c>
      <c r="K4" s="123">
        <v>1202</v>
      </c>
      <c r="L4" s="123">
        <v>1221</v>
      </c>
      <c r="M4" s="123">
        <v>1240</v>
      </c>
      <c r="N4" s="160">
        <v>1256</v>
      </c>
    </row>
    <row r="5" spans="1:15">
      <c r="A5" s="157" t="s">
        <v>229</v>
      </c>
      <c r="B5" s="123">
        <v>1099</v>
      </c>
      <c r="C5" s="123">
        <v>1065</v>
      </c>
      <c r="D5" s="123">
        <v>1123</v>
      </c>
      <c r="E5" s="123">
        <v>1055</v>
      </c>
      <c r="F5" s="123">
        <v>1019</v>
      </c>
      <c r="G5" s="123">
        <v>986</v>
      </c>
      <c r="H5" s="123">
        <v>976</v>
      </c>
      <c r="I5" s="123">
        <v>898</v>
      </c>
      <c r="J5" s="123">
        <v>950</v>
      </c>
      <c r="K5" s="123">
        <v>1044</v>
      </c>
      <c r="L5" s="123">
        <v>1153</v>
      </c>
      <c r="M5" s="123">
        <v>1196</v>
      </c>
      <c r="N5" s="160">
        <v>1245</v>
      </c>
    </row>
    <row r="6" spans="1:15">
      <c r="A6" s="157" t="s">
        <v>154</v>
      </c>
      <c r="B6" s="123">
        <v>2070</v>
      </c>
      <c r="C6" s="123">
        <v>2070</v>
      </c>
      <c r="D6" s="123">
        <v>2226</v>
      </c>
      <c r="E6" s="123">
        <v>2282</v>
      </c>
      <c r="F6" s="123">
        <v>2261</v>
      </c>
      <c r="G6" s="123">
        <v>2214</v>
      </c>
      <c r="H6" s="123">
        <v>2096</v>
      </c>
      <c r="I6" s="123">
        <v>1984</v>
      </c>
      <c r="J6" s="123">
        <v>1884</v>
      </c>
      <c r="K6" s="123">
        <v>1885</v>
      </c>
      <c r="L6" s="123">
        <v>1904</v>
      </c>
      <c r="M6" s="123">
        <v>1962</v>
      </c>
      <c r="N6" s="160">
        <v>2076</v>
      </c>
    </row>
    <row r="7" spans="1:15">
      <c r="A7" s="157" t="s">
        <v>155</v>
      </c>
      <c r="B7" s="123">
        <v>1674</v>
      </c>
      <c r="C7" s="123">
        <v>1674</v>
      </c>
      <c r="D7" s="123">
        <v>1700</v>
      </c>
      <c r="E7" s="123">
        <v>1678</v>
      </c>
      <c r="F7" s="123">
        <v>1586</v>
      </c>
      <c r="G7" s="123">
        <v>1549</v>
      </c>
      <c r="H7" s="123">
        <v>1485</v>
      </c>
      <c r="I7" s="123">
        <v>1419</v>
      </c>
      <c r="J7" s="123">
        <v>1436</v>
      </c>
      <c r="K7" s="123">
        <v>1450</v>
      </c>
      <c r="L7" s="123">
        <v>1501</v>
      </c>
      <c r="M7" s="123">
        <v>1496</v>
      </c>
      <c r="N7" s="160">
        <v>1526</v>
      </c>
    </row>
    <row r="8" spans="1:15">
      <c r="A8" s="157" t="s">
        <v>156</v>
      </c>
      <c r="B8" s="123">
        <v>925</v>
      </c>
      <c r="C8" s="123">
        <v>935</v>
      </c>
      <c r="D8" s="123">
        <v>964</v>
      </c>
      <c r="E8" s="123">
        <v>935</v>
      </c>
      <c r="F8" s="123">
        <v>960</v>
      </c>
      <c r="G8" s="123">
        <v>913</v>
      </c>
      <c r="H8" s="123">
        <v>893</v>
      </c>
      <c r="I8" s="123">
        <v>896</v>
      </c>
      <c r="J8" s="123">
        <v>909</v>
      </c>
      <c r="K8" s="123">
        <v>917</v>
      </c>
      <c r="L8" s="123">
        <v>931</v>
      </c>
      <c r="M8" s="123">
        <v>929</v>
      </c>
      <c r="N8" s="160">
        <v>947</v>
      </c>
    </row>
    <row r="9" spans="1:15">
      <c r="A9" s="157" t="s">
        <v>157</v>
      </c>
      <c r="B9" s="123">
        <v>1232</v>
      </c>
      <c r="C9" s="123">
        <v>1263</v>
      </c>
      <c r="D9" s="123">
        <v>1365</v>
      </c>
      <c r="E9" s="123">
        <v>1416</v>
      </c>
      <c r="F9" s="123">
        <v>1383</v>
      </c>
      <c r="G9" s="123">
        <v>1311</v>
      </c>
      <c r="H9" s="123">
        <v>1281</v>
      </c>
      <c r="I9" s="123">
        <v>1172</v>
      </c>
      <c r="J9" s="123">
        <v>1095</v>
      </c>
      <c r="K9" s="123">
        <v>1094</v>
      </c>
      <c r="L9" s="123">
        <v>1068</v>
      </c>
      <c r="M9" s="123">
        <v>1083</v>
      </c>
      <c r="N9" s="160">
        <v>1096</v>
      </c>
    </row>
    <row r="10" spans="1:15">
      <c r="A10" s="157" t="s">
        <v>158</v>
      </c>
      <c r="B10" s="123">
        <v>2339</v>
      </c>
      <c r="C10" s="123">
        <v>2329</v>
      </c>
      <c r="D10" s="123">
        <v>2515</v>
      </c>
      <c r="E10" s="123">
        <v>2499</v>
      </c>
      <c r="F10" s="123">
        <v>2483</v>
      </c>
      <c r="G10" s="123">
        <v>2402</v>
      </c>
      <c r="H10" s="123">
        <v>2323</v>
      </c>
      <c r="I10" s="123">
        <v>2304</v>
      </c>
      <c r="J10" s="123">
        <v>2271</v>
      </c>
      <c r="K10" s="123">
        <v>2311</v>
      </c>
      <c r="L10" s="123">
        <v>2361</v>
      </c>
      <c r="M10" s="123">
        <v>2406</v>
      </c>
      <c r="N10" s="160">
        <v>2471</v>
      </c>
    </row>
    <row r="11" spans="1:15">
      <c r="A11" s="158" t="s">
        <v>32</v>
      </c>
      <c r="B11" s="123">
        <v>827</v>
      </c>
      <c r="C11" s="123">
        <v>834</v>
      </c>
      <c r="D11" s="123">
        <v>911</v>
      </c>
      <c r="E11" s="123">
        <v>913</v>
      </c>
      <c r="F11" s="123">
        <v>922</v>
      </c>
      <c r="G11" s="123">
        <v>896</v>
      </c>
      <c r="H11" s="123">
        <v>882</v>
      </c>
      <c r="I11" s="123">
        <v>858</v>
      </c>
      <c r="J11" s="123">
        <v>841</v>
      </c>
      <c r="K11" s="123">
        <v>857</v>
      </c>
      <c r="L11" s="123">
        <v>884</v>
      </c>
      <c r="M11" s="123">
        <v>912</v>
      </c>
      <c r="N11" s="160">
        <v>939</v>
      </c>
    </row>
    <row r="12" spans="1:15">
      <c r="A12" s="158" t="s">
        <v>35</v>
      </c>
      <c r="B12" s="123">
        <v>1512</v>
      </c>
      <c r="C12" s="123">
        <v>1495</v>
      </c>
      <c r="D12" s="123">
        <v>1604</v>
      </c>
      <c r="E12" s="123">
        <v>1586</v>
      </c>
      <c r="F12" s="123">
        <v>1561</v>
      </c>
      <c r="G12" s="123">
        <v>1506</v>
      </c>
      <c r="H12" s="123">
        <v>1441</v>
      </c>
      <c r="I12" s="123">
        <v>1446</v>
      </c>
      <c r="J12" s="123">
        <v>1430</v>
      </c>
      <c r="K12" s="123">
        <v>1454</v>
      </c>
      <c r="L12" s="123">
        <v>1477</v>
      </c>
      <c r="M12" s="123">
        <v>1494</v>
      </c>
      <c r="N12" s="160">
        <v>1532</v>
      </c>
    </row>
    <row r="13" spans="1:15">
      <c r="A13" s="157" t="s">
        <v>159</v>
      </c>
      <c r="B13" s="123">
        <v>562</v>
      </c>
      <c r="C13" s="123">
        <v>566</v>
      </c>
      <c r="D13" s="123">
        <v>594</v>
      </c>
      <c r="E13" s="123">
        <v>591</v>
      </c>
      <c r="F13" s="123">
        <v>582</v>
      </c>
      <c r="G13" s="123">
        <v>582</v>
      </c>
      <c r="H13" s="123">
        <v>581</v>
      </c>
      <c r="I13" s="123">
        <v>557</v>
      </c>
      <c r="J13" s="123">
        <v>585</v>
      </c>
      <c r="K13" s="123">
        <v>623</v>
      </c>
      <c r="L13" s="123">
        <v>602</v>
      </c>
      <c r="M13" s="123">
        <v>594</v>
      </c>
      <c r="N13" s="160">
        <v>590</v>
      </c>
    </row>
    <row r="14" spans="1:15">
      <c r="A14" s="157" t="s">
        <v>160</v>
      </c>
      <c r="B14" s="123">
        <v>857</v>
      </c>
      <c r="C14" s="123">
        <v>949</v>
      </c>
      <c r="D14" s="123">
        <v>1024</v>
      </c>
      <c r="E14" s="123">
        <v>1013</v>
      </c>
      <c r="F14" s="123">
        <v>916</v>
      </c>
      <c r="G14" s="123">
        <v>855</v>
      </c>
      <c r="H14" s="123">
        <v>822</v>
      </c>
      <c r="I14" s="123">
        <v>787</v>
      </c>
      <c r="J14" s="123">
        <v>790</v>
      </c>
      <c r="K14" s="123">
        <v>799</v>
      </c>
      <c r="L14" s="123">
        <v>796</v>
      </c>
      <c r="M14" s="123">
        <v>812</v>
      </c>
      <c r="N14" s="160">
        <v>853</v>
      </c>
    </row>
    <row r="15" spans="1:15">
      <c r="A15" s="157" t="s">
        <v>161</v>
      </c>
      <c r="B15" s="123">
        <v>5856</v>
      </c>
      <c r="C15" s="123">
        <v>5815</v>
      </c>
      <c r="D15" s="123">
        <v>6144</v>
      </c>
      <c r="E15" s="123">
        <v>6284</v>
      </c>
      <c r="F15" s="123">
        <v>6023</v>
      </c>
      <c r="G15" s="123">
        <v>5871</v>
      </c>
      <c r="H15" s="123">
        <v>5616</v>
      </c>
      <c r="I15" s="123">
        <v>5376</v>
      </c>
      <c r="J15" s="123">
        <v>5202</v>
      </c>
      <c r="K15" s="123">
        <v>5146</v>
      </c>
      <c r="L15" s="123">
        <v>5175</v>
      </c>
      <c r="M15" s="123">
        <v>5202</v>
      </c>
      <c r="N15" s="160">
        <v>5491</v>
      </c>
    </row>
    <row r="16" spans="1:15">
      <c r="A16" s="158" t="s">
        <v>32</v>
      </c>
      <c r="B16" s="123">
        <v>3682</v>
      </c>
      <c r="C16" s="123">
        <v>3712</v>
      </c>
      <c r="D16" s="123">
        <v>3973</v>
      </c>
      <c r="E16" s="123">
        <v>4080</v>
      </c>
      <c r="F16" s="123">
        <v>3884</v>
      </c>
      <c r="G16" s="123">
        <v>3740</v>
      </c>
      <c r="H16" s="123">
        <v>3532</v>
      </c>
      <c r="I16" s="123">
        <v>3401</v>
      </c>
      <c r="J16" s="123">
        <v>3323</v>
      </c>
      <c r="K16" s="123">
        <v>3274</v>
      </c>
      <c r="L16" s="123">
        <v>3328</v>
      </c>
      <c r="M16" s="123">
        <v>3349</v>
      </c>
      <c r="N16" s="160">
        <v>3575</v>
      </c>
    </row>
    <row r="17" spans="1:14">
      <c r="A17" s="158" t="s">
        <v>31</v>
      </c>
      <c r="B17" s="123">
        <v>2174</v>
      </c>
      <c r="C17" s="123">
        <v>2103</v>
      </c>
      <c r="D17" s="123">
        <v>2171</v>
      </c>
      <c r="E17" s="123">
        <v>2204</v>
      </c>
      <c r="F17" s="123">
        <v>2139</v>
      </c>
      <c r="G17" s="123">
        <v>2131</v>
      </c>
      <c r="H17" s="123">
        <v>2084</v>
      </c>
      <c r="I17" s="123">
        <v>1975</v>
      </c>
      <c r="J17" s="123">
        <v>1879</v>
      </c>
      <c r="K17" s="123">
        <v>1872</v>
      </c>
      <c r="L17" s="123">
        <v>1847</v>
      </c>
      <c r="M17" s="123">
        <v>1853</v>
      </c>
      <c r="N17" s="160">
        <v>1916</v>
      </c>
    </row>
    <row r="18" spans="1:14">
      <c r="A18" s="157" t="s">
        <v>162</v>
      </c>
      <c r="B18" s="123">
        <v>853</v>
      </c>
      <c r="C18" s="123">
        <v>802</v>
      </c>
      <c r="D18" s="123">
        <v>847</v>
      </c>
      <c r="E18" s="123">
        <v>797</v>
      </c>
      <c r="F18" s="123">
        <v>809</v>
      </c>
      <c r="G18" s="123">
        <v>791</v>
      </c>
      <c r="H18" s="123">
        <v>766</v>
      </c>
      <c r="I18" s="123">
        <v>747</v>
      </c>
      <c r="J18" s="123">
        <v>734</v>
      </c>
      <c r="K18" s="123">
        <v>733</v>
      </c>
      <c r="L18" s="123">
        <v>756</v>
      </c>
      <c r="M18" s="123">
        <v>783</v>
      </c>
      <c r="N18" s="160">
        <v>817</v>
      </c>
    </row>
    <row r="19" spans="1:14">
      <c r="A19" s="157" t="s">
        <v>163</v>
      </c>
      <c r="B19" s="123">
        <v>1082</v>
      </c>
      <c r="C19" s="123">
        <v>1103</v>
      </c>
      <c r="D19" s="123">
        <v>1141</v>
      </c>
      <c r="E19" s="123">
        <v>1103</v>
      </c>
      <c r="F19" s="123">
        <v>1043</v>
      </c>
      <c r="G19" s="123">
        <v>1006</v>
      </c>
      <c r="H19" s="123">
        <v>982</v>
      </c>
      <c r="I19" s="123">
        <v>943</v>
      </c>
      <c r="J19" s="123">
        <v>992</v>
      </c>
      <c r="K19" s="123">
        <v>957</v>
      </c>
      <c r="L19" s="123">
        <v>1008</v>
      </c>
      <c r="M19" s="123">
        <v>1026</v>
      </c>
      <c r="N19" s="160">
        <v>1016</v>
      </c>
    </row>
    <row r="20" spans="1:14">
      <c r="A20" s="157" t="s">
        <v>164</v>
      </c>
      <c r="B20" s="123">
        <v>1446</v>
      </c>
      <c r="C20" s="123">
        <v>1392</v>
      </c>
      <c r="D20" s="123">
        <v>1469</v>
      </c>
      <c r="E20" s="123">
        <v>1440</v>
      </c>
      <c r="F20" s="123">
        <v>1448</v>
      </c>
      <c r="G20" s="123">
        <v>1455</v>
      </c>
      <c r="H20" s="123">
        <v>1413</v>
      </c>
      <c r="I20" s="123">
        <v>1390</v>
      </c>
      <c r="J20" s="123">
        <v>1412</v>
      </c>
      <c r="K20" s="123">
        <v>1438</v>
      </c>
      <c r="L20" s="123">
        <v>1395</v>
      </c>
      <c r="M20" s="123">
        <v>1447</v>
      </c>
      <c r="N20" s="160">
        <v>1420</v>
      </c>
    </row>
    <row r="21" spans="1:14">
      <c r="A21" s="158" t="s">
        <v>32</v>
      </c>
      <c r="B21" s="123">
        <v>533</v>
      </c>
      <c r="C21" s="123">
        <v>499</v>
      </c>
      <c r="D21" s="123">
        <v>544</v>
      </c>
      <c r="E21" s="123">
        <v>530</v>
      </c>
      <c r="F21" s="123">
        <v>532</v>
      </c>
      <c r="G21" s="123">
        <v>541</v>
      </c>
      <c r="H21" s="123">
        <v>533</v>
      </c>
      <c r="I21" s="123">
        <v>518</v>
      </c>
      <c r="J21" s="123">
        <v>542</v>
      </c>
      <c r="K21" s="123">
        <v>560</v>
      </c>
      <c r="L21" s="123">
        <v>546</v>
      </c>
      <c r="M21" s="123">
        <v>571</v>
      </c>
      <c r="N21" s="160">
        <v>567</v>
      </c>
    </row>
    <row r="22" spans="1:14">
      <c r="A22" s="158" t="s">
        <v>33</v>
      </c>
      <c r="B22" s="123">
        <v>913</v>
      </c>
      <c r="C22" s="123">
        <v>893</v>
      </c>
      <c r="D22" s="123">
        <v>925</v>
      </c>
      <c r="E22" s="123">
        <v>910</v>
      </c>
      <c r="F22" s="123">
        <v>916</v>
      </c>
      <c r="G22" s="123">
        <v>914</v>
      </c>
      <c r="H22" s="123">
        <v>880</v>
      </c>
      <c r="I22" s="123">
        <v>872</v>
      </c>
      <c r="J22" s="123">
        <v>870</v>
      </c>
      <c r="K22" s="123">
        <v>878</v>
      </c>
      <c r="L22" s="123">
        <v>849</v>
      </c>
      <c r="M22" s="123">
        <v>876</v>
      </c>
      <c r="N22" s="160">
        <v>853</v>
      </c>
    </row>
    <row r="23" spans="1:14">
      <c r="A23" s="157" t="s">
        <v>165</v>
      </c>
      <c r="B23" s="123">
        <v>703</v>
      </c>
      <c r="C23" s="123">
        <v>709</v>
      </c>
      <c r="D23" s="123">
        <v>752</v>
      </c>
      <c r="E23" s="123">
        <v>758</v>
      </c>
      <c r="F23" s="123">
        <v>756</v>
      </c>
      <c r="G23" s="123">
        <v>757</v>
      </c>
      <c r="H23" s="123">
        <v>716</v>
      </c>
      <c r="I23" s="123">
        <v>669</v>
      </c>
      <c r="J23" s="123">
        <v>613</v>
      </c>
      <c r="K23" s="123">
        <v>579</v>
      </c>
      <c r="L23" s="123">
        <v>571</v>
      </c>
      <c r="M23" s="123">
        <v>563</v>
      </c>
      <c r="N23" s="160">
        <v>570</v>
      </c>
    </row>
    <row r="24" spans="1:14">
      <c r="A24" s="157" t="s">
        <v>166</v>
      </c>
      <c r="B24" s="123">
        <v>768</v>
      </c>
      <c r="C24" s="123">
        <v>755</v>
      </c>
      <c r="D24" s="123">
        <v>815</v>
      </c>
      <c r="E24" s="123">
        <v>827</v>
      </c>
      <c r="F24" s="123">
        <v>780</v>
      </c>
      <c r="G24" s="123">
        <v>749</v>
      </c>
      <c r="H24" s="123">
        <v>729</v>
      </c>
      <c r="I24" s="123">
        <v>644</v>
      </c>
      <c r="J24" s="123">
        <v>649</v>
      </c>
      <c r="K24" s="123">
        <v>700</v>
      </c>
      <c r="L24" s="123">
        <v>704</v>
      </c>
      <c r="M24" s="123">
        <v>733</v>
      </c>
      <c r="N24" s="160">
        <v>721</v>
      </c>
    </row>
    <row r="25" spans="1:14">
      <c r="A25" s="157" t="s">
        <v>167</v>
      </c>
      <c r="B25" s="123">
        <v>807</v>
      </c>
      <c r="C25" s="123">
        <v>805</v>
      </c>
      <c r="D25" s="123">
        <v>826</v>
      </c>
      <c r="E25" s="123">
        <v>813</v>
      </c>
      <c r="F25" s="123">
        <v>798</v>
      </c>
      <c r="G25" s="123">
        <v>758</v>
      </c>
      <c r="H25" s="123">
        <v>727</v>
      </c>
      <c r="I25" s="123">
        <v>653</v>
      </c>
      <c r="J25" s="123">
        <v>657</v>
      </c>
      <c r="K25" s="123">
        <v>639</v>
      </c>
      <c r="L25" s="123">
        <v>675</v>
      </c>
      <c r="M25" s="123">
        <v>669</v>
      </c>
      <c r="N25" s="160">
        <v>664</v>
      </c>
    </row>
    <row r="26" spans="1:14">
      <c r="A26" s="157" t="s">
        <v>168</v>
      </c>
      <c r="B26" s="123">
        <v>1883</v>
      </c>
      <c r="C26" s="123">
        <v>1869</v>
      </c>
      <c r="D26" s="123">
        <v>2004</v>
      </c>
      <c r="E26" s="123">
        <v>2018</v>
      </c>
      <c r="F26" s="123">
        <v>1936</v>
      </c>
      <c r="G26" s="123">
        <v>1892</v>
      </c>
      <c r="H26" s="123">
        <v>1842</v>
      </c>
      <c r="I26" s="123">
        <v>1778</v>
      </c>
      <c r="J26" s="123">
        <v>1862</v>
      </c>
      <c r="K26" s="123">
        <v>1982</v>
      </c>
      <c r="L26" s="123">
        <v>2037</v>
      </c>
      <c r="M26" s="123">
        <v>2017</v>
      </c>
      <c r="N26" s="160">
        <v>1963</v>
      </c>
    </row>
    <row r="27" spans="1:14">
      <c r="A27" s="157" t="s">
        <v>169</v>
      </c>
      <c r="B27" s="123">
        <v>737</v>
      </c>
      <c r="C27" s="123">
        <v>737</v>
      </c>
      <c r="D27" s="123">
        <v>827</v>
      </c>
      <c r="E27" s="123">
        <v>820</v>
      </c>
      <c r="F27" s="123">
        <v>717</v>
      </c>
      <c r="G27" s="123">
        <v>670</v>
      </c>
      <c r="H27" s="123">
        <v>696</v>
      </c>
      <c r="I27" s="123">
        <v>705</v>
      </c>
      <c r="J27" s="123">
        <v>699</v>
      </c>
      <c r="K27" s="123">
        <v>732</v>
      </c>
      <c r="L27" s="123">
        <v>760</v>
      </c>
      <c r="M27" s="123">
        <v>795</v>
      </c>
      <c r="N27" s="160">
        <v>800</v>
      </c>
    </row>
    <row r="28" spans="1:14">
      <c r="A28" s="157" t="s">
        <v>170</v>
      </c>
      <c r="B28" s="123">
        <v>2526</v>
      </c>
      <c r="C28" s="123">
        <v>2372</v>
      </c>
      <c r="D28" s="123">
        <v>2469</v>
      </c>
      <c r="E28" s="123">
        <v>2491</v>
      </c>
      <c r="F28" s="123">
        <v>2489</v>
      </c>
      <c r="G28" s="123">
        <v>2446</v>
      </c>
      <c r="H28" s="123">
        <v>2392</v>
      </c>
      <c r="I28" s="123">
        <v>2254</v>
      </c>
      <c r="J28" s="123">
        <v>2189</v>
      </c>
      <c r="K28" s="123">
        <v>2151</v>
      </c>
      <c r="L28" s="123">
        <v>2217</v>
      </c>
      <c r="M28" s="123">
        <v>2234</v>
      </c>
      <c r="N28" s="160">
        <v>2184</v>
      </c>
    </row>
    <row r="29" spans="1:14">
      <c r="A29" s="157" t="s">
        <v>171</v>
      </c>
      <c r="B29" s="123">
        <v>1058</v>
      </c>
      <c r="C29" s="123">
        <v>945</v>
      </c>
      <c r="D29" s="123">
        <v>1117</v>
      </c>
      <c r="E29" s="123">
        <v>1178</v>
      </c>
      <c r="F29" s="123">
        <v>1091</v>
      </c>
      <c r="G29" s="123">
        <v>937</v>
      </c>
      <c r="H29" s="123">
        <v>884</v>
      </c>
      <c r="I29" s="123">
        <v>753</v>
      </c>
      <c r="J29" s="123">
        <v>783</v>
      </c>
      <c r="K29" s="123">
        <v>797</v>
      </c>
      <c r="L29" s="123">
        <v>724</v>
      </c>
      <c r="M29" s="123">
        <v>798</v>
      </c>
      <c r="N29" s="160">
        <v>797</v>
      </c>
    </row>
    <row r="30" spans="1:14">
      <c r="A30" s="157" t="s">
        <v>172</v>
      </c>
      <c r="B30" s="123">
        <v>9708</v>
      </c>
      <c r="C30" s="123">
        <v>8992</v>
      </c>
      <c r="D30" s="123">
        <v>8940</v>
      </c>
      <c r="E30" s="123">
        <v>8870</v>
      </c>
      <c r="F30" s="123">
        <v>8237</v>
      </c>
      <c r="G30" s="123">
        <v>7681</v>
      </c>
      <c r="H30" s="123">
        <v>7047</v>
      </c>
      <c r="I30" s="123">
        <v>6506</v>
      </c>
      <c r="J30" s="123">
        <v>6339</v>
      </c>
      <c r="K30" s="123">
        <v>6286</v>
      </c>
      <c r="L30" s="123">
        <v>5979</v>
      </c>
      <c r="M30" s="123">
        <v>5956</v>
      </c>
      <c r="N30" s="160">
        <v>5876</v>
      </c>
    </row>
    <row r="31" spans="1:14">
      <c r="A31" s="158" t="s">
        <v>32</v>
      </c>
      <c r="B31" s="123">
        <v>3588</v>
      </c>
      <c r="C31" s="123">
        <v>3338</v>
      </c>
      <c r="D31" s="123">
        <v>3342</v>
      </c>
      <c r="E31" s="123">
        <v>3295</v>
      </c>
      <c r="F31" s="123">
        <v>3084</v>
      </c>
      <c r="G31" s="123">
        <v>2868</v>
      </c>
      <c r="H31" s="123">
        <v>2646</v>
      </c>
      <c r="I31" s="123">
        <v>2421</v>
      </c>
      <c r="J31" s="123">
        <v>2356</v>
      </c>
      <c r="K31" s="123">
        <v>2318</v>
      </c>
      <c r="L31" s="123">
        <v>2212</v>
      </c>
      <c r="M31" s="123">
        <v>2211</v>
      </c>
      <c r="N31" s="160">
        <v>2187</v>
      </c>
    </row>
    <row r="32" spans="1:14">
      <c r="A32" s="158" t="s">
        <v>34</v>
      </c>
      <c r="B32" s="123">
        <v>6120</v>
      </c>
      <c r="C32" s="123">
        <v>5654</v>
      </c>
      <c r="D32" s="123">
        <v>5598</v>
      </c>
      <c r="E32" s="123">
        <v>5575</v>
      </c>
      <c r="F32" s="123">
        <v>5153</v>
      </c>
      <c r="G32" s="123">
        <v>4813</v>
      </c>
      <c r="H32" s="123">
        <v>4401</v>
      </c>
      <c r="I32" s="123">
        <v>4085</v>
      </c>
      <c r="J32" s="123">
        <v>3983</v>
      </c>
      <c r="K32" s="123">
        <v>3968</v>
      </c>
      <c r="L32" s="123">
        <v>3767</v>
      </c>
      <c r="M32" s="123">
        <v>3745</v>
      </c>
      <c r="N32" s="160">
        <v>3689</v>
      </c>
    </row>
    <row r="33" spans="1:14">
      <c r="A33" s="157" t="s">
        <v>173</v>
      </c>
      <c r="B33" s="123">
        <v>857</v>
      </c>
      <c r="C33" s="123">
        <v>884</v>
      </c>
      <c r="D33" s="123">
        <v>876</v>
      </c>
      <c r="E33" s="123">
        <v>863</v>
      </c>
      <c r="F33" s="123">
        <v>828</v>
      </c>
      <c r="G33" s="123">
        <v>815</v>
      </c>
      <c r="H33" s="123">
        <v>811</v>
      </c>
      <c r="I33" s="123">
        <v>782</v>
      </c>
      <c r="J33" s="123">
        <v>819</v>
      </c>
      <c r="K33" s="123">
        <v>843</v>
      </c>
      <c r="L33" s="123">
        <v>859</v>
      </c>
      <c r="M33" s="123">
        <v>874</v>
      </c>
      <c r="N33" s="160">
        <v>856</v>
      </c>
    </row>
    <row r="34" spans="1:14">
      <c r="A34" s="157" t="s">
        <v>174</v>
      </c>
      <c r="B34" s="123">
        <v>1508</v>
      </c>
      <c r="C34" s="123">
        <v>1509</v>
      </c>
      <c r="D34" s="123">
        <v>1588</v>
      </c>
      <c r="E34" s="123">
        <v>1576</v>
      </c>
      <c r="F34" s="123">
        <v>1556</v>
      </c>
      <c r="G34" s="123">
        <v>1497</v>
      </c>
      <c r="H34" s="123">
        <v>1438</v>
      </c>
      <c r="I34" s="123">
        <v>1400</v>
      </c>
      <c r="J34" s="123">
        <v>1425</v>
      </c>
      <c r="K34" s="123">
        <v>1430</v>
      </c>
      <c r="L34" s="123">
        <v>1436</v>
      </c>
      <c r="M34" s="123">
        <v>1429</v>
      </c>
      <c r="N34" s="160">
        <v>1435</v>
      </c>
    </row>
    <row r="35" spans="1:14">
      <c r="A35" s="157" t="s">
        <v>175</v>
      </c>
      <c r="B35" s="123">
        <v>1283</v>
      </c>
      <c r="C35" s="123">
        <v>1239</v>
      </c>
      <c r="D35" s="123">
        <v>1290</v>
      </c>
      <c r="E35" s="123">
        <v>1320</v>
      </c>
      <c r="F35" s="123">
        <v>1274</v>
      </c>
      <c r="G35" s="123">
        <v>1255</v>
      </c>
      <c r="H35" s="123">
        <v>1234</v>
      </c>
      <c r="I35" s="123">
        <v>1189</v>
      </c>
      <c r="J35" s="123">
        <v>1203</v>
      </c>
      <c r="K35" s="123">
        <v>1217</v>
      </c>
      <c r="L35" s="123">
        <v>1242</v>
      </c>
      <c r="M35" s="123">
        <v>1224</v>
      </c>
      <c r="N35" s="160">
        <v>1211</v>
      </c>
    </row>
    <row r="36" spans="1:14">
      <c r="A36" s="157" t="s">
        <v>176</v>
      </c>
      <c r="B36" s="123">
        <v>1307</v>
      </c>
      <c r="C36" s="123">
        <v>1306</v>
      </c>
      <c r="D36" s="123">
        <v>1423</v>
      </c>
      <c r="E36" s="123">
        <v>1445</v>
      </c>
      <c r="F36" s="123">
        <v>1407</v>
      </c>
      <c r="G36" s="123">
        <v>1372</v>
      </c>
      <c r="H36" s="123">
        <v>1343</v>
      </c>
      <c r="I36" s="123">
        <v>1282</v>
      </c>
      <c r="J36" s="123">
        <v>1326</v>
      </c>
      <c r="K36" s="123">
        <v>1345</v>
      </c>
      <c r="L36" s="123">
        <v>1348</v>
      </c>
      <c r="M36" s="123">
        <v>1377</v>
      </c>
      <c r="N36" s="160">
        <v>1378</v>
      </c>
    </row>
    <row r="37" spans="1:14">
      <c r="A37" s="157" t="s">
        <v>177</v>
      </c>
      <c r="B37" s="123">
        <v>516</v>
      </c>
      <c r="C37" s="123">
        <v>514</v>
      </c>
      <c r="D37" s="123">
        <v>567</v>
      </c>
      <c r="E37" s="123">
        <v>572</v>
      </c>
      <c r="F37" s="123">
        <v>522</v>
      </c>
      <c r="G37" s="123">
        <v>503</v>
      </c>
      <c r="H37" s="123">
        <v>494</v>
      </c>
      <c r="I37" s="123">
        <v>506</v>
      </c>
      <c r="J37" s="123">
        <v>541</v>
      </c>
      <c r="K37" s="123">
        <v>526</v>
      </c>
      <c r="L37" s="123">
        <v>521</v>
      </c>
      <c r="M37" s="123">
        <v>540</v>
      </c>
      <c r="N37" s="160">
        <v>557</v>
      </c>
    </row>
    <row r="38" spans="1:14">
      <c r="A38" s="157" t="s">
        <v>178</v>
      </c>
      <c r="B38" s="123">
        <v>1252</v>
      </c>
      <c r="C38" s="123">
        <v>1235</v>
      </c>
      <c r="D38" s="123">
        <v>1341</v>
      </c>
      <c r="E38" s="123">
        <v>1243</v>
      </c>
      <c r="F38" s="123">
        <v>1238</v>
      </c>
      <c r="G38" s="123">
        <v>1159</v>
      </c>
      <c r="H38" s="123">
        <v>1166</v>
      </c>
      <c r="I38" s="123">
        <v>1110</v>
      </c>
      <c r="J38" s="123">
        <v>1121</v>
      </c>
      <c r="K38" s="123">
        <v>1135</v>
      </c>
      <c r="L38" s="123">
        <v>1225</v>
      </c>
      <c r="M38" s="123">
        <v>1229</v>
      </c>
      <c r="N38" s="160">
        <v>1214</v>
      </c>
    </row>
    <row r="39" spans="1:14">
      <c r="A39" s="157" t="s">
        <v>179</v>
      </c>
      <c r="B39" s="123">
        <v>1146</v>
      </c>
      <c r="C39" s="123">
        <v>1148</v>
      </c>
      <c r="D39" s="123">
        <v>1245</v>
      </c>
      <c r="E39" s="123">
        <v>1241</v>
      </c>
      <c r="F39" s="123">
        <v>1229</v>
      </c>
      <c r="G39" s="123">
        <v>1231</v>
      </c>
      <c r="H39" s="123">
        <v>1167</v>
      </c>
      <c r="I39" s="123">
        <v>1111</v>
      </c>
      <c r="J39" s="123">
        <v>1137</v>
      </c>
      <c r="K39" s="123">
        <v>1202</v>
      </c>
      <c r="L39" s="123">
        <v>1276</v>
      </c>
      <c r="M39" s="123">
        <v>1277</v>
      </c>
      <c r="N39" s="160">
        <v>1299</v>
      </c>
    </row>
    <row r="40" spans="1:14">
      <c r="A40" s="157" t="s">
        <v>180</v>
      </c>
      <c r="B40" s="123">
        <v>582</v>
      </c>
      <c r="C40" s="123">
        <v>571</v>
      </c>
      <c r="D40" s="123">
        <v>582</v>
      </c>
      <c r="E40" s="123">
        <v>612</v>
      </c>
      <c r="F40" s="123">
        <v>600</v>
      </c>
      <c r="G40" s="123">
        <v>569</v>
      </c>
      <c r="H40" s="123">
        <v>515</v>
      </c>
      <c r="I40" s="123">
        <v>430</v>
      </c>
      <c r="J40" s="123">
        <v>436</v>
      </c>
      <c r="K40" s="123">
        <v>450</v>
      </c>
      <c r="L40" s="123">
        <v>465</v>
      </c>
      <c r="M40" s="123">
        <v>469</v>
      </c>
      <c r="N40" s="160">
        <v>458</v>
      </c>
    </row>
    <row r="41" spans="1:14">
      <c r="A41" s="157" t="s">
        <v>181</v>
      </c>
      <c r="B41" s="123">
        <v>1398</v>
      </c>
      <c r="C41" s="123">
        <v>1388</v>
      </c>
      <c r="D41" s="123">
        <v>1473</v>
      </c>
      <c r="E41" s="123">
        <v>1512</v>
      </c>
      <c r="F41" s="123">
        <v>1464</v>
      </c>
      <c r="G41" s="123">
        <v>1379</v>
      </c>
      <c r="H41" s="123">
        <v>1333</v>
      </c>
      <c r="I41" s="123">
        <v>1293</v>
      </c>
      <c r="J41" s="123">
        <v>1232</v>
      </c>
      <c r="K41" s="123">
        <v>1210</v>
      </c>
      <c r="L41" s="123">
        <v>1290</v>
      </c>
      <c r="M41" s="123">
        <v>1253</v>
      </c>
      <c r="N41" s="160">
        <v>1328</v>
      </c>
    </row>
    <row r="42" spans="1:14">
      <c r="A42" s="157" t="s">
        <v>182</v>
      </c>
      <c r="B42" s="123">
        <v>1496</v>
      </c>
      <c r="C42" s="123">
        <v>1534</v>
      </c>
      <c r="D42" s="123">
        <v>1639</v>
      </c>
      <c r="E42" s="123">
        <v>1595</v>
      </c>
      <c r="F42" s="123">
        <v>1593</v>
      </c>
      <c r="G42" s="123">
        <v>1547</v>
      </c>
      <c r="H42" s="123">
        <v>1520</v>
      </c>
      <c r="I42" s="123">
        <v>1483</v>
      </c>
      <c r="J42" s="123">
        <v>1494</v>
      </c>
      <c r="K42" s="123">
        <v>1472</v>
      </c>
      <c r="L42" s="123">
        <v>1470</v>
      </c>
      <c r="M42" s="123">
        <v>1422</v>
      </c>
      <c r="N42" s="160">
        <v>1510</v>
      </c>
    </row>
    <row r="43" spans="1:14">
      <c r="A43" s="127" t="s">
        <v>85</v>
      </c>
      <c r="B43" s="124">
        <v>50857</v>
      </c>
      <c r="C43" s="124">
        <v>49850</v>
      </c>
      <c r="D43" s="124">
        <v>52288</v>
      </c>
      <c r="E43" s="124">
        <v>52207</v>
      </c>
      <c r="F43" s="124">
        <v>50371</v>
      </c>
      <c r="G43" s="124">
        <v>48453</v>
      </c>
      <c r="H43" s="124">
        <v>46551</v>
      </c>
      <c r="I43" s="124">
        <v>44161</v>
      </c>
      <c r="J43" s="124">
        <v>43953</v>
      </c>
      <c r="K43" s="124">
        <v>44295</v>
      </c>
      <c r="L43" s="124">
        <v>44670</v>
      </c>
      <c r="M43" s="124">
        <v>45035</v>
      </c>
      <c r="N43" s="161">
        <v>45625</v>
      </c>
    </row>
    <row r="44" spans="1:14">
      <c r="A44" s="159" t="s">
        <v>758</v>
      </c>
      <c r="B44" s="123">
        <v>8893</v>
      </c>
      <c r="C44" s="123">
        <v>8812</v>
      </c>
      <c r="D44" s="123">
        <v>9563</v>
      </c>
      <c r="E44" s="123">
        <v>9625</v>
      </c>
      <c r="F44" s="123">
        <v>9235</v>
      </c>
      <c r="G44" s="123">
        <v>8800</v>
      </c>
      <c r="H44" s="123">
        <v>8589</v>
      </c>
      <c r="I44" s="123">
        <v>8212</v>
      </c>
      <c r="J44" s="123">
        <v>8287</v>
      </c>
      <c r="K44" s="123">
        <v>8496</v>
      </c>
      <c r="L44" s="123">
        <v>8560</v>
      </c>
      <c r="M44" s="123">
        <v>8719</v>
      </c>
      <c r="N44" s="160">
        <v>8733</v>
      </c>
    </row>
    <row r="45" spans="1:14">
      <c r="A45" s="159" t="s">
        <v>759</v>
      </c>
      <c r="B45" s="123">
        <v>9473</v>
      </c>
      <c r="C45" s="123">
        <v>9508</v>
      </c>
      <c r="D45" s="123">
        <v>10097</v>
      </c>
      <c r="E45" s="123">
        <v>10116</v>
      </c>
      <c r="F45" s="123">
        <v>9733</v>
      </c>
      <c r="G45" s="123">
        <v>9382</v>
      </c>
      <c r="H45" s="123">
        <v>9042</v>
      </c>
      <c r="I45" s="123">
        <v>8673</v>
      </c>
      <c r="J45" s="123">
        <v>8538</v>
      </c>
      <c r="K45" s="123">
        <v>8510</v>
      </c>
      <c r="L45" s="123">
        <v>8632</v>
      </c>
      <c r="M45" s="123">
        <v>8672</v>
      </c>
      <c r="N45" s="160">
        <v>8993</v>
      </c>
    </row>
    <row r="46" spans="1:14">
      <c r="A46" s="159" t="s">
        <v>760</v>
      </c>
      <c r="B46" s="123">
        <v>5412</v>
      </c>
      <c r="C46" s="123">
        <v>5323</v>
      </c>
      <c r="D46" s="123">
        <v>5474</v>
      </c>
      <c r="E46" s="123">
        <v>5390</v>
      </c>
      <c r="F46" s="123">
        <v>5271</v>
      </c>
      <c r="G46" s="123">
        <v>5179</v>
      </c>
      <c r="H46" s="123">
        <v>4990</v>
      </c>
      <c r="I46" s="123">
        <v>4768</v>
      </c>
      <c r="J46" s="123">
        <v>4837</v>
      </c>
      <c r="K46" s="123">
        <v>4914</v>
      </c>
      <c r="L46" s="123">
        <v>4976</v>
      </c>
      <c r="M46" s="123">
        <v>5069</v>
      </c>
      <c r="N46" s="160">
        <v>5077</v>
      </c>
    </row>
    <row r="47" spans="1:14">
      <c r="A47" s="159" t="s">
        <v>761</v>
      </c>
      <c r="B47" s="123">
        <v>7594</v>
      </c>
      <c r="C47" s="123">
        <v>7494</v>
      </c>
      <c r="D47" s="123">
        <v>7878</v>
      </c>
      <c r="E47" s="123">
        <v>7742</v>
      </c>
      <c r="F47" s="123">
        <v>7673</v>
      </c>
      <c r="G47" s="123">
        <v>7511</v>
      </c>
      <c r="H47" s="123">
        <v>7318</v>
      </c>
      <c r="I47" s="123">
        <v>6886</v>
      </c>
      <c r="J47" s="123">
        <v>6938</v>
      </c>
      <c r="K47" s="123">
        <v>7071</v>
      </c>
      <c r="L47" s="123">
        <v>7337</v>
      </c>
      <c r="M47" s="123">
        <v>7369</v>
      </c>
      <c r="N47" s="160">
        <v>7494</v>
      </c>
    </row>
    <row r="48" spans="1:14">
      <c r="A48" s="162" t="s">
        <v>762</v>
      </c>
      <c r="B48" s="163">
        <v>19485</v>
      </c>
      <c r="C48" s="163">
        <v>18713</v>
      </c>
      <c r="D48" s="163">
        <v>19276</v>
      </c>
      <c r="E48" s="163">
        <v>19334</v>
      </c>
      <c r="F48" s="163">
        <v>18459</v>
      </c>
      <c r="G48" s="163">
        <v>17581</v>
      </c>
      <c r="H48" s="163">
        <v>16612</v>
      </c>
      <c r="I48" s="163">
        <v>15622</v>
      </c>
      <c r="J48" s="163">
        <v>15353</v>
      </c>
      <c r="K48" s="163">
        <v>15304</v>
      </c>
      <c r="L48" s="163">
        <v>15165</v>
      </c>
      <c r="M48" s="163">
        <v>15206</v>
      </c>
      <c r="N48" s="164">
        <v>15328</v>
      </c>
    </row>
  </sheetData>
  <mergeCells count="2">
    <mergeCell ref="A1:N1"/>
    <mergeCell ref="A2:N2"/>
  </mergeCells>
  <hyperlinks>
    <hyperlink ref="O1" location="'spis tabel'!A1" display="'spis tabel'!A1" xr:uid="{00000000-0004-0000-0200-000000000000}"/>
  </hyperlinks>
  <pageMargins left="0.7" right="0.7" top="0.75" bottom="0.75" header="0.3" footer="0.3"/>
  <pageSetup paperSize="9" scale="80" orientation="landscape" verticalDpi="0" r:id="rId1"/>
  <colBreaks count="1" manualBreakCount="1">
    <brk id="14" max="1048575" man="1"/>
  </colBreaks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>
      <selection sqref="A1:H1"/>
    </sheetView>
  </sheetViews>
  <sheetFormatPr defaultRowHeight="12.75"/>
  <cols>
    <col min="1" max="1" width="5.42578125" style="2" customWidth="1"/>
    <col min="2" max="2" width="24.7109375" style="2" customWidth="1"/>
    <col min="3" max="3" width="18.42578125" style="2" customWidth="1"/>
    <col min="4" max="4" width="12.28515625" style="2" customWidth="1"/>
    <col min="5" max="5" width="21" style="2" customWidth="1"/>
    <col min="6" max="6" width="20.85546875" style="2" customWidth="1"/>
    <col min="7" max="7" width="14.140625" style="2" customWidth="1"/>
    <col min="8" max="8" width="18" style="2" customWidth="1"/>
    <col min="9" max="9" width="18.7109375" style="2" customWidth="1"/>
    <col min="10" max="16384" width="9.140625" style="2"/>
  </cols>
  <sheetData>
    <row r="1" spans="1:9">
      <c r="A1" s="296" t="s">
        <v>983</v>
      </c>
      <c r="B1" s="296"/>
      <c r="C1" s="296"/>
      <c r="D1" s="296"/>
      <c r="E1" s="296"/>
      <c r="F1" s="296"/>
      <c r="G1" s="296"/>
      <c r="H1" s="296"/>
      <c r="I1" s="121" t="s">
        <v>743</v>
      </c>
    </row>
    <row r="2" spans="1:9">
      <c r="A2" s="297" t="s">
        <v>870</v>
      </c>
      <c r="B2" s="297"/>
      <c r="C2" s="297"/>
      <c r="D2" s="297"/>
      <c r="E2" s="297"/>
      <c r="F2" s="297"/>
      <c r="G2" s="297"/>
      <c r="H2" s="297"/>
    </row>
    <row r="3" spans="1:9" ht="57.75" customHeight="1">
      <c r="A3" s="180" t="s">
        <v>1</v>
      </c>
      <c r="B3" s="181" t="s">
        <v>2</v>
      </c>
      <c r="C3" s="181" t="s">
        <v>982</v>
      </c>
      <c r="D3" s="211" t="s">
        <v>855</v>
      </c>
      <c r="E3" s="211" t="s">
        <v>856</v>
      </c>
      <c r="F3" s="211" t="s">
        <v>857</v>
      </c>
      <c r="G3" s="211" t="s">
        <v>858</v>
      </c>
      <c r="H3" s="212" t="s">
        <v>859</v>
      </c>
    </row>
    <row r="4" spans="1:9">
      <c r="A4" s="126" t="s">
        <v>124</v>
      </c>
      <c r="B4" s="52" t="s">
        <v>153</v>
      </c>
      <c r="C4" s="36">
        <v>1256</v>
      </c>
      <c r="D4" s="129">
        <v>8.6783439490445851</v>
      </c>
      <c r="E4" s="129">
        <v>20.939490445859875</v>
      </c>
      <c r="F4" s="129">
        <v>8.4394904458598727</v>
      </c>
      <c r="G4" s="129">
        <v>37.738853503184714</v>
      </c>
      <c r="H4" s="223">
        <v>24.203821656050955</v>
      </c>
    </row>
    <row r="5" spans="1:9">
      <c r="A5" s="126" t="s">
        <v>125</v>
      </c>
      <c r="B5" s="52" t="s">
        <v>229</v>
      </c>
      <c r="C5" s="36">
        <v>1245</v>
      </c>
      <c r="D5" s="129">
        <v>8.9959839357429718</v>
      </c>
      <c r="E5" s="129">
        <v>22.730923694779118</v>
      </c>
      <c r="F5" s="129">
        <v>9.7188755020080322</v>
      </c>
      <c r="G5" s="129">
        <v>26.987951807228917</v>
      </c>
      <c r="H5" s="223">
        <v>31.566265060240962</v>
      </c>
    </row>
    <row r="6" spans="1:9">
      <c r="A6" s="126" t="s">
        <v>126</v>
      </c>
      <c r="B6" s="52" t="s">
        <v>154</v>
      </c>
      <c r="C6" s="36">
        <v>2076</v>
      </c>
      <c r="D6" s="129">
        <v>12.186897880539499</v>
      </c>
      <c r="E6" s="129">
        <v>18.930635838150287</v>
      </c>
      <c r="F6" s="129">
        <v>10.982658959537572</v>
      </c>
      <c r="G6" s="129">
        <v>31.454720616570324</v>
      </c>
      <c r="H6" s="223">
        <v>26.445086705202314</v>
      </c>
    </row>
    <row r="7" spans="1:9">
      <c r="A7" s="126" t="s">
        <v>127</v>
      </c>
      <c r="B7" s="52" t="s">
        <v>155</v>
      </c>
      <c r="C7" s="36">
        <v>1526</v>
      </c>
      <c r="D7" s="129">
        <v>8.2568807339449553</v>
      </c>
      <c r="E7" s="129">
        <v>19.790301441677588</v>
      </c>
      <c r="F7" s="129">
        <v>13.106159895150721</v>
      </c>
      <c r="G7" s="129">
        <v>37.024901703800786</v>
      </c>
      <c r="H7" s="223">
        <v>21.821756225425951</v>
      </c>
    </row>
    <row r="8" spans="1:9">
      <c r="A8" s="126" t="s">
        <v>128</v>
      </c>
      <c r="B8" s="52" t="s">
        <v>156</v>
      </c>
      <c r="C8" s="36">
        <v>947</v>
      </c>
      <c r="D8" s="129">
        <v>6.6525871172122493</v>
      </c>
      <c r="E8" s="129">
        <v>18.373812038014783</v>
      </c>
      <c r="F8" s="129">
        <v>8.4477296726504747</v>
      </c>
      <c r="G8" s="129">
        <v>42.766631467793033</v>
      </c>
      <c r="H8" s="223">
        <v>23.75923970432946</v>
      </c>
    </row>
    <row r="9" spans="1:9">
      <c r="A9" s="126" t="s">
        <v>129</v>
      </c>
      <c r="B9" s="52" t="s">
        <v>157</v>
      </c>
      <c r="C9" s="36">
        <v>1096</v>
      </c>
      <c r="D9" s="129">
        <v>10.218978102189782</v>
      </c>
      <c r="E9" s="129">
        <v>29.288321167883215</v>
      </c>
      <c r="F9" s="129">
        <v>10.31021897810219</v>
      </c>
      <c r="G9" s="129">
        <v>33.485401459854018</v>
      </c>
      <c r="H9" s="223">
        <v>16.697080291970803</v>
      </c>
    </row>
    <row r="10" spans="1:9">
      <c r="A10" s="126" t="s">
        <v>130</v>
      </c>
      <c r="B10" s="52" t="s">
        <v>158</v>
      </c>
      <c r="C10" s="36">
        <v>2471</v>
      </c>
      <c r="D10" s="129">
        <v>16.268717118575477</v>
      </c>
      <c r="E10" s="129">
        <v>21.003642250101173</v>
      </c>
      <c r="F10" s="129">
        <v>10.643464184540671</v>
      </c>
      <c r="G10" s="129">
        <v>23.593686766491299</v>
      </c>
      <c r="H10" s="223">
        <v>28.490489680291383</v>
      </c>
    </row>
    <row r="11" spans="1:9">
      <c r="A11" s="127" t="s">
        <v>270</v>
      </c>
      <c r="B11" s="56" t="s">
        <v>32</v>
      </c>
      <c r="C11" s="36">
        <v>939</v>
      </c>
      <c r="D11" s="129">
        <v>12.460063897763577</v>
      </c>
      <c r="E11" s="129">
        <v>23.961661341853034</v>
      </c>
      <c r="F11" s="129">
        <v>10.862619808306709</v>
      </c>
      <c r="G11" s="129">
        <v>28.8604898828541</v>
      </c>
      <c r="H11" s="223">
        <v>23.855165069222579</v>
      </c>
    </row>
    <row r="12" spans="1:9">
      <c r="A12" s="127" t="s">
        <v>271</v>
      </c>
      <c r="B12" s="56" t="s">
        <v>35</v>
      </c>
      <c r="C12" s="36">
        <v>1532</v>
      </c>
      <c r="D12" s="129">
        <v>18.603133159268932</v>
      </c>
      <c r="E12" s="129">
        <v>19.190600522193211</v>
      </c>
      <c r="F12" s="129">
        <v>10.509138381201044</v>
      </c>
      <c r="G12" s="129">
        <v>20.365535248041773</v>
      </c>
      <c r="H12" s="223">
        <v>31.331592689295039</v>
      </c>
    </row>
    <row r="13" spans="1:9">
      <c r="A13" s="126" t="s">
        <v>131</v>
      </c>
      <c r="B13" s="52" t="s">
        <v>159</v>
      </c>
      <c r="C13" s="36">
        <v>590</v>
      </c>
      <c r="D13" s="129">
        <v>10.847457627118644</v>
      </c>
      <c r="E13" s="129">
        <v>23.050847457627118</v>
      </c>
      <c r="F13" s="129">
        <v>10.16949152542373</v>
      </c>
      <c r="G13" s="129">
        <v>35.762711864406782</v>
      </c>
      <c r="H13" s="223">
        <v>20.16949152542373</v>
      </c>
    </row>
    <row r="14" spans="1:9">
      <c r="A14" s="126" t="s">
        <v>132</v>
      </c>
      <c r="B14" s="52" t="s">
        <v>160</v>
      </c>
      <c r="C14" s="36">
        <v>853</v>
      </c>
      <c r="D14" s="129">
        <v>12.661195779601405</v>
      </c>
      <c r="E14" s="129">
        <v>30.128956623681123</v>
      </c>
      <c r="F14" s="129">
        <v>11.840562719812427</v>
      </c>
      <c r="G14" s="129">
        <v>25.55685814771395</v>
      </c>
      <c r="H14" s="223">
        <v>19.812426729191092</v>
      </c>
    </row>
    <row r="15" spans="1:9">
      <c r="A15" s="126" t="s">
        <v>3</v>
      </c>
      <c r="B15" s="52" t="s">
        <v>161</v>
      </c>
      <c r="C15" s="36">
        <v>5491</v>
      </c>
      <c r="D15" s="129">
        <v>14.332544163176106</v>
      </c>
      <c r="E15" s="129">
        <v>24.93170642870151</v>
      </c>
      <c r="F15" s="129">
        <v>11.345838645055546</v>
      </c>
      <c r="G15" s="129">
        <v>26.916772901110907</v>
      </c>
      <c r="H15" s="223">
        <v>22.473137861955927</v>
      </c>
    </row>
    <row r="16" spans="1:9">
      <c r="A16" s="127" t="s">
        <v>4</v>
      </c>
      <c r="B16" s="56" t="s">
        <v>32</v>
      </c>
      <c r="C16" s="36">
        <v>3575</v>
      </c>
      <c r="D16" s="129">
        <v>12.811188811188812</v>
      </c>
      <c r="E16" s="129">
        <v>24.41958041958042</v>
      </c>
      <c r="F16" s="129">
        <v>11.244755244755245</v>
      </c>
      <c r="G16" s="129">
        <v>29.566433566433563</v>
      </c>
      <c r="H16" s="223">
        <v>21.958041958041957</v>
      </c>
    </row>
    <row r="17" spans="1:8">
      <c r="A17" s="127" t="s">
        <v>5</v>
      </c>
      <c r="B17" s="56" t="s">
        <v>31</v>
      </c>
      <c r="C17" s="36">
        <v>1916</v>
      </c>
      <c r="D17" s="129">
        <v>17.171189979123174</v>
      </c>
      <c r="E17" s="129">
        <v>25.887265135699373</v>
      </c>
      <c r="F17" s="129">
        <v>11.534446764091857</v>
      </c>
      <c r="G17" s="129">
        <v>21.972860125260958</v>
      </c>
      <c r="H17" s="223">
        <v>23.434237995824635</v>
      </c>
    </row>
    <row r="18" spans="1:8">
      <c r="A18" s="126" t="s">
        <v>6</v>
      </c>
      <c r="B18" s="52" t="s">
        <v>162</v>
      </c>
      <c r="C18" s="36">
        <v>817</v>
      </c>
      <c r="D18" s="129">
        <v>9.7919216646266829</v>
      </c>
      <c r="E18" s="129">
        <v>21.909424724602204</v>
      </c>
      <c r="F18" s="129">
        <v>12.729498164014688</v>
      </c>
      <c r="G18" s="129">
        <v>35.495716034271723</v>
      </c>
      <c r="H18" s="223">
        <v>20.073439412484699</v>
      </c>
    </row>
    <row r="19" spans="1:8">
      <c r="A19" s="126" t="s">
        <v>7</v>
      </c>
      <c r="B19" s="52" t="s">
        <v>163</v>
      </c>
      <c r="C19" s="36">
        <v>1016</v>
      </c>
      <c r="D19" s="129">
        <v>9.1535433070866148</v>
      </c>
      <c r="E19" s="129">
        <v>25.196850393700785</v>
      </c>
      <c r="F19" s="129">
        <v>11.023622047244094</v>
      </c>
      <c r="G19" s="129">
        <v>35.236220472440941</v>
      </c>
      <c r="H19" s="223">
        <v>19.389763779527559</v>
      </c>
    </row>
    <row r="20" spans="1:8">
      <c r="A20" s="126" t="s">
        <v>8</v>
      </c>
      <c r="B20" s="52" t="s">
        <v>164</v>
      </c>
      <c r="C20" s="36">
        <v>1420</v>
      </c>
      <c r="D20" s="129">
        <v>15.140845070422534</v>
      </c>
      <c r="E20" s="129">
        <v>22.535211267605636</v>
      </c>
      <c r="F20" s="129">
        <v>9.5070422535211261</v>
      </c>
      <c r="G20" s="129">
        <v>26.408450704225352</v>
      </c>
      <c r="H20" s="223">
        <v>26.408450704225352</v>
      </c>
    </row>
    <row r="21" spans="1:8">
      <c r="A21" s="127" t="s">
        <v>9</v>
      </c>
      <c r="B21" s="56" t="s">
        <v>32</v>
      </c>
      <c r="C21" s="36">
        <v>567</v>
      </c>
      <c r="D21" s="129">
        <v>10.405643738977071</v>
      </c>
      <c r="E21" s="129">
        <v>25.220458553791886</v>
      </c>
      <c r="F21" s="129">
        <v>9.8765432098765427</v>
      </c>
      <c r="G21" s="129">
        <v>34.215167548500879</v>
      </c>
      <c r="H21" s="223">
        <v>20.282186948853614</v>
      </c>
    </row>
    <row r="22" spans="1:8">
      <c r="A22" s="127" t="s">
        <v>10</v>
      </c>
      <c r="B22" s="56" t="s">
        <v>33</v>
      </c>
      <c r="C22" s="36">
        <v>853</v>
      </c>
      <c r="D22" s="129">
        <v>18.288393903868698</v>
      </c>
      <c r="E22" s="129">
        <v>20.75029308323564</v>
      </c>
      <c r="F22" s="129">
        <v>9.2614302461899189</v>
      </c>
      <c r="G22" s="129">
        <v>21.219226260257916</v>
      </c>
      <c r="H22" s="223">
        <v>30.480656506447829</v>
      </c>
    </row>
    <row r="23" spans="1:8">
      <c r="A23" s="126" t="s">
        <v>11</v>
      </c>
      <c r="B23" s="52" t="s">
        <v>165</v>
      </c>
      <c r="C23" s="36">
        <v>570</v>
      </c>
      <c r="D23" s="129">
        <v>6.8421052631578956</v>
      </c>
      <c r="E23" s="129">
        <v>18.596491228070175</v>
      </c>
      <c r="F23" s="129">
        <v>8.2456140350877192</v>
      </c>
      <c r="G23" s="129">
        <v>30.87719298245614</v>
      </c>
      <c r="H23" s="223">
        <v>35.438596491228068</v>
      </c>
    </row>
    <row r="24" spans="1:8">
      <c r="A24" s="126" t="s">
        <v>12</v>
      </c>
      <c r="B24" s="52" t="s">
        <v>166</v>
      </c>
      <c r="C24" s="36">
        <v>721</v>
      </c>
      <c r="D24" s="129">
        <v>12.89875173370319</v>
      </c>
      <c r="E24" s="129">
        <v>16.782246879334259</v>
      </c>
      <c r="F24" s="129">
        <v>9.0152565880721216</v>
      </c>
      <c r="G24" s="129">
        <v>37.170596393897362</v>
      </c>
      <c r="H24" s="223">
        <v>24.133148404993065</v>
      </c>
    </row>
    <row r="25" spans="1:8">
      <c r="A25" s="126" t="s">
        <v>13</v>
      </c>
      <c r="B25" s="52" t="s">
        <v>167</v>
      </c>
      <c r="C25" s="36">
        <v>664</v>
      </c>
      <c r="D25" s="129">
        <v>11.746987951807229</v>
      </c>
      <c r="E25" s="129">
        <v>23.343373493975903</v>
      </c>
      <c r="F25" s="129">
        <v>8.4337349397590362</v>
      </c>
      <c r="G25" s="129">
        <v>29.96987951807229</v>
      </c>
      <c r="H25" s="223">
        <v>26.506024096385545</v>
      </c>
    </row>
    <row r="26" spans="1:8">
      <c r="A26" s="126" t="s">
        <v>14</v>
      </c>
      <c r="B26" s="52" t="s">
        <v>168</v>
      </c>
      <c r="C26" s="36">
        <v>1963</v>
      </c>
      <c r="D26" s="129">
        <v>12.684666327050435</v>
      </c>
      <c r="E26" s="129">
        <v>19.867549668874172</v>
      </c>
      <c r="F26" s="129">
        <v>14.926133469179828</v>
      </c>
      <c r="G26" s="129">
        <v>31.27865511971472</v>
      </c>
      <c r="H26" s="223">
        <v>21.242995415180847</v>
      </c>
    </row>
    <row r="27" spans="1:8">
      <c r="A27" s="126" t="s">
        <v>15</v>
      </c>
      <c r="B27" s="52" t="s">
        <v>169</v>
      </c>
      <c r="C27" s="36">
        <v>800</v>
      </c>
      <c r="D27" s="129">
        <v>12.375</v>
      </c>
      <c r="E27" s="129">
        <v>26.375</v>
      </c>
      <c r="F27" s="129">
        <v>10</v>
      </c>
      <c r="G27" s="129">
        <v>34.125</v>
      </c>
      <c r="H27" s="223">
        <v>17.125</v>
      </c>
    </row>
    <row r="28" spans="1:8">
      <c r="A28" s="126" t="s">
        <v>16</v>
      </c>
      <c r="B28" s="52" t="s">
        <v>170</v>
      </c>
      <c r="C28" s="36">
        <v>2184</v>
      </c>
      <c r="D28" s="129">
        <v>11.767399267399266</v>
      </c>
      <c r="E28" s="129">
        <v>23.214285714285715</v>
      </c>
      <c r="F28" s="129">
        <v>9.9816849816849818</v>
      </c>
      <c r="G28" s="129">
        <v>26.968864468864467</v>
      </c>
      <c r="H28" s="223">
        <v>28.067765567765569</v>
      </c>
    </row>
    <row r="29" spans="1:8">
      <c r="A29" s="126" t="s">
        <v>17</v>
      </c>
      <c r="B29" s="52" t="s">
        <v>171</v>
      </c>
      <c r="C29" s="36">
        <v>797</v>
      </c>
      <c r="D29" s="129">
        <v>10.915934755332497</v>
      </c>
      <c r="E29" s="129">
        <v>21.957340025094101</v>
      </c>
      <c r="F29" s="129">
        <v>11.417816813048933</v>
      </c>
      <c r="G29" s="129">
        <v>38.393977415307404</v>
      </c>
      <c r="H29" s="223">
        <v>17.314930991217064</v>
      </c>
    </row>
    <row r="30" spans="1:8">
      <c r="A30" s="126" t="s">
        <v>18</v>
      </c>
      <c r="B30" s="52" t="s">
        <v>172</v>
      </c>
      <c r="C30" s="36">
        <v>5876</v>
      </c>
      <c r="D30" s="129">
        <v>29.20353982300885</v>
      </c>
      <c r="E30" s="129">
        <v>19.026548672566371</v>
      </c>
      <c r="F30" s="129">
        <v>13.308373042886318</v>
      </c>
      <c r="G30" s="129">
        <v>16.048332198774677</v>
      </c>
      <c r="H30" s="223">
        <v>22.413206262763786</v>
      </c>
    </row>
    <row r="31" spans="1:8">
      <c r="A31" s="127" t="s">
        <v>19</v>
      </c>
      <c r="B31" s="56" t="s">
        <v>32</v>
      </c>
      <c r="C31" s="36">
        <v>2187</v>
      </c>
      <c r="D31" s="129">
        <v>25.468678555098307</v>
      </c>
      <c r="E31" s="129">
        <v>20.438957475994513</v>
      </c>
      <c r="F31" s="129">
        <v>13.808870598994055</v>
      </c>
      <c r="G31" s="129">
        <v>18.792866941015088</v>
      </c>
      <c r="H31" s="223">
        <v>21.490626428898032</v>
      </c>
    </row>
    <row r="32" spans="1:8">
      <c r="A32" s="127" t="s">
        <v>20</v>
      </c>
      <c r="B32" s="56" t="s">
        <v>34</v>
      </c>
      <c r="C32" s="36">
        <v>3689</v>
      </c>
      <c r="D32" s="129">
        <v>31.417728381675254</v>
      </c>
      <c r="E32" s="129">
        <v>18.189211168338304</v>
      </c>
      <c r="F32" s="129">
        <v>13.011656275413392</v>
      </c>
      <c r="G32" s="129">
        <v>14.421252371916509</v>
      </c>
      <c r="H32" s="223">
        <v>22.960151802656547</v>
      </c>
    </row>
    <row r="33" spans="1:8">
      <c r="A33" s="126" t="s">
        <v>21</v>
      </c>
      <c r="B33" s="52" t="s">
        <v>173</v>
      </c>
      <c r="C33" s="36">
        <v>856</v>
      </c>
      <c r="D33" s="129">
        <v>9.8130841121495322</v>
      </c>
      <c r="E33" s="129">
        <v>26.51869158878505</v>
      </c>
      <c r="F33" s="129">
        <v>11.799065420560748</v>
      </c>
      <c r="G33" s="129">
        <v>33.060747663551403</v>
      </c>
      <c r="H33" s="223">
        <v>18.808411214953271</v>
      </c>
    </row>
    <row r="34" spans="1:8">
      <c r="A34" s="126" t="s">
        <v>22</v>
      </c>
      <c r="B34" s="52" t="s">
        <v>174</v>
      </c>
      <c r="C34" s="36">
        <v>1435</v>
      </c>
      <c r="D34" s="129">
        <v>11.777003484320558</v>
      </c>
      <c r="E34" s="129">
        <v>22.1602787456446</v>
      </c>
      <c r="F34" s="129">
        <v>10.313588850174217</v>
      </c>
      <c r="G34" s="129">
        <v>35.121951219512191</v>
      </c>
      <c r="H34" s="223">
        <v>20.627177700348433</v>
      </c>
    </row>
    <row r="35" spans="1:8">
      <c r="A35" s="126" t="s">
        <v>23</v>
      </c>
      <c r="B35" s="52" t="s">
        <v>175</v>
      </c>
      <c r="C35" s="36">
        <v>1211</v>
      </c>
      <c r="D35" s="129">
        <v>9.1659785301403804</v>
      </c>
      <c r="E35" s="129">
        <v>22.625928984310487</v>
      </c>
      <c r="F35" s="129">
        <v>9.9091659785301403</v>
      </c>
      <c r="G35" s="129">
        <v>29.066886870355081</v>
      </c>
      <c r="H35" s="223">
        <v>29.232039636663913</v>
      </c>
    </row>
    <row r="36" spans="1:8">
      <c r="A36" s="126" t="s">
        <v>24</v>
      </c>
      <c r="B36" s="52" t="s">
        <v>176</v>
      </c>
      <c r="C36" s="36">
        <v>1378</v>
      </c>
      <c r="D36" s="129">
        <v>11.320754716981133</v>
      </c>
      <c r="E36" s="129">
        <v>18.069666182873732</v>
      </c>
      <c r="F36" s="129">
        <v>10.304789550072568</v>
      </c>
      <c r="G36" s="129">
        <v>31.059506531204644</v>
      </c>
      <c r="H36" s="223">
        <v>29.245283018867923</v>
      </c>
    </row>
    <row r="37" spans="1:8">
      <c r="A37" s="126" t="s">
        <v>25</v>
      </c>
      <c r="B37" s="52" t="s">
        <v>177</v>
      </c>
      <c r="C37" s="36">
        <v>557</v>
      </c>
      <c r="D37" s="129">
        <v>10.771992818671453</v>
      </c>
      <c r="E37" s="129">
        <v>21.903052064631957</v>
      </c>
      <c r="F37" s="129">
        <v>8.7971274685816869</v>
      </c>
      <c r="G37" s="129">
        <v>31.956912028725316</v>
      </c>
      <c r="H37" s="223">
        <v>26.570915619389584</v>
      </c>
    </row>
    <row r="38" spans="1:8">
      <c r="A38" s="126" t="s">
        <v>26</v>
      </c>
      <c r="B38" s="52" t="s">
        <v>178</v>
      </c>
      <c r="C38" s="36">
        <v>1214</v>
      </c>
      <c r="D38" s="129">
        <v>16.556836902800658</v>
      </c>
      <c r="E38" s="129">
        <v>24.217462932454694</v>
      </c>
      <c r="F38" s="129">
        <v>10.131795716639209</v>
      </c>
      <c r="G38" s="129">
        <v>28.747940691927514</v>
      </c>
      <c r="H38" s="223">
        <v>20.345963756177923</v>
      </c>
    </row>
    <row r="39" spans="1:8">
      <c r="A39" s="126" t="s">
        <v>27</v>
      </c>
      <c r="B39" s="52" t="s">
        <v>179</v>
      </c>
      <c r="C39" s="36">
        <v>1299</v>
      </c>
      <c r="D39" s="129">
        <v>8.4680523479599685</v>
      </c>
      <c r="E39" s="129">
        <v>19.70746728252502</v>
      </c>
      <c r="F39" s="129">
        <v>10.700538876058506</v>
      </c>
      <c r="G39" s="129">
        <v>32.948421862971514</v>
      </c>
      <c r="H39" s="223">
        <v>28.175519630484992</v>
      </c>
    </row>
    <row r="40" spans="1:8">
      <c r="A40" s="126" t="s">
        <v>28</v>
      </c>
      <c r="B40" s="52" t="s">
        <v>180</v>
      </c>
      <c r="C40" s="36">
        <v>458</v>
      </c>
      <c r="D40" s="129">
        <v>12.663755458515283</v>
      </c>
      <c r="E40" s="129">
        <v>22.05240174672489</v>
      </c>
      <c r="F40" s="129">
        <v>10.480349344978166</v>
      </c>
      <c r="G40" s="129">
        <v>34.279475982532752</v>
      </c>
      <c r="H40" s="223">
        <v>20.52401746724891</v>
      </c>
    </row>
    <row r="41" spans="1:8">
      <c r="A41" s="126" t="s">
        <v>29</v>
      </c>
      <c r="B41" s="52" t="s">
        <v>181</v>
      </c>
      <c r="C41" s="36">
        <v>1328</v>
      </c>
      <c r="D41" s="129">
        <v>12.123493975903614</v>
      </c>
      <c r="E41" s="129">
        <v>21.460843373493976</v>
      </c>
      <c r="F41" s="129">
        <v>10.16566265060241</v>
      </c>
      <c r="G41" s="129">
        <v>31.325301204819279</v>
      </c>
      <c r="H41" s="223">
        <v>24.924698795180721</v>
      </c>
    </row>
    <row r="42" spans="1:8">
      <c r="A42" s="126" t="s">
        <v>30</v>
      </c>
      <c r="B42" s="52" t="s">
        <v>182</v>
      </c>
      <c r="C42" s="36">
        <v>1510</v>
      </c>
      <c r="D42" s="129">
        <v>8.741721854304636</v>
      </c>
      <c r="E42" s="129">
        <v>22.450331125827812</v>
      </c>
      <c r="F42" s="129">
        <v>10.264900662251655</v>
      </c>
      <c r="G42" s="129">
        <v>29.668874172185433</v>
      </c>
      <c r="H42" s="223">
        <v>28.874172185430464</v>
      </c>
    </row>
    <row r="43" spans="1:8">
      <c r="A43" s="126" t="s">
        <v>306</v>
      </c>
      <c r="B43" s="156" t="s">
        <v>85</v>
      </c>
      <c r="C43" s="128">
        <v>45625</v>
      </c>
      <c r="D43" s="130">
        <v>13.992328767123288</v>
      </c>
      <c r="E43" s="130">
        <v>21.961643835616439</v>
      </c>
      <c r="F43" s="130">
        <v>11.042191780821918</v>
      </c>
      <c r="G43" s="130">
        <v>28.984109589041097</v>
      </c>
      <c r="H43" s="224">
        <v>24.019726027397258</v>
      </c>
    </row>
    <row r="44" spans="1:8">
      <c r="A44" s="126" t="s">
        <v>308</v>
      </c>
      <c r="B44" s="155" t="s">
        <v>758</v>
      </c>
      <c r="C44" s="36">
        <v>8733</v>
      </c>
      <c r="D44" s="129">
        <v>12.66460551929463</v>
      </c>
      <c r="E44" s="129">
        <v>22.993244016947212</v>
      </c>
      <c r="F44" s="129">
        <v>11.588228558341921</v>
      </c>
      <c r="G44" s="129">
        <v>31.054620405358985</v>
      </c>
      <c r="H44" s="223">
        <v>21.699301500057256</v>
      </c>
    </row>
    <row r="45" spans="1:8">
      <c r="A45" s="126" t="s">
        <v>310</v>
      </c>
      <c r="B45" s="155" t="s">
        <v>759</v>
      </c>
      <c r="C45" s="36">
        <v>8993</v>
      </c>
      <c r="D45" s="129">
        <v>14.066496163682865</v>
      </c>
      <c r="E45" s="129">
        <v>24.886022461914823</v>
      </c>
      <c r="F45" s="129">
        <v>11.064161014122096</v>
      </c>
      <c r="G45" s="129">
        <v>28.344267763816301</v>
      </c>
      <c r="H45" s="223">
        <v>21.639052596463916</v>
      </c>
    </row>
    <row r="46" spans="1:8">
      <c r="A46" s="126" t="s">
        <v>312</v>
      </c>
      <c r="B46" s="155" t="s">
        <v>760</v>
      </c>
      <c r="C46" s="36">
        <v>5077</v>
      </c>
      <c r="D46" s="129">
        <v>11.089225920819382</v>
      </c>
      <c r="E46" s="129">
        <v>22.237541855426432</v>
      </c>
      <c r="F46" s="129">
        <v>11.581642702383297</v>
      </c>
      <c r="G46" s="129">
        <v>32.893441008469573</v>
      </c>
      <c r="H46" s="223">
        <v>22.198148512901319</v>
      </c>
    </row>
    <row r="47" spans="1:8">
      <c r="A47" s="126" t="s">
        <v>315</v>
      </c>
      <c r="B47" s="155" t="s">
        <v>761</v>
      </c>
      <c r="C47" s="36">
        <v>7494</v>
      </c>
      <c r="D47" s="129">
        <v>9.6076861489191359</v>
      </c>
      <c r="E47" s="129">
        <v>21.990926074192689</v>
      </c>
      <c r="F47" s="129">
        <v>9.8612223111822779</v>
      </c>
      <c r="G47" s="129">
        <v>30.357619428876436</v>
      </c>
      <c r="H47" s="223">
        <v>28.182546036829464</v>
      </c>
    </row>
    <row r="48" spans="1:8">
      <c r="A48" s="126" t="s">
        <v>317</v>
      </c>
      <c r="B48" s="186" t="s">
        <v>762</v>
      </c>
      <c r="C48" s="105">
        <v>15328</v>
      </c>
      <c r="D48" s="225">
        <v>17.810542797494779</v>
      </c>
      <c r="E48" s="225">
        <v>19.552453027139872</v>
      </c>
      <c r="F48" s="225">
        <v>11.116910229645093</v>
      </c>
      <c r="G48" s="225">
        <v>26.21346555323591</v>
      </c>
      <c r="H48" s="226">
        <v>25.306628392484342</v>
      </c>
    </row>
  </sheetData>
  <mergeCells count="2">
    <mergeCell ref="A1:H1"/>
    <mergeCell ref="A2:H2"/>
  </mergeCells>
  <phoneticPr fontId="3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5" orientation="portrait" verticalDpi="0" r:id="rId1"/>
  <colBreaks count="1" manualBreakCount="1">
    <brk id="8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2" customWidth="1"/>
    <col min="2" max="2" width="26.28515625" style="2" customWidth="1"/>
    <col min="3" max="3" width="19.85546875" style="2" customWidth="1"/>
    <col min="4" max="9" width="9.140625" style="2"/>
    <col min="10" max="10" width="17.85546875" style="2" customWidth="1"/>
    <col min="11" max="16384" width="9.140625" style="2"/>
  </cols>
  <sheetData>
    <row r="1" spans="1:10">
      <c r="A1" s="296" t="s">
        <v>984</v>
      </c>
      <c r="B1" s="296"/>
      <c r="C1" s="296"/>
      <c r="D1" s="296"/>
      <c r="E1" s="296"/>
      <c r="F1" s="296"/>
      <c r="G1" s="296"/>
      <c r="H1" s="296"/>
      <c r="I1" s="296"/>
      <c r="J1" s="121" t="s">
        <v>744</v>
      </c>
    </row>
    <row r="2" spans="1:10">
      <c r="A2" s="297" t="s">
        <v>871</v>
      </c>
      <c r="B2" s="297"/>
      <c r="C2" s="297"/>
      <c r="D2" s="297"/>
      <c r="E2" s="297"/>
      <c r="F2" s="297"/>
      <c r="G2" s="297"/>
      <c r="H2" s="297"/>
      <c r="I2" s="297"/>
    </row>
    <row r="3" spans="1:10" ht="45" customHeight="1">
      <c r="A3" s="180" t="s">
        <v>1</v>
      </c>
      <c r="B3" s="181" t="s">
        <v>2</v>
      </c>
      <c r="C3" s="181" t="s">
        <v>982</v>
      </c>
      <c r="D3" s="211" t="s">
        <v>840</v>
      </c>
      <c r="E3" s="230" t="s">
        <v>860</v>
      </c>
      <c r="F3" s="231" t="s">
        <v>861</v>
      </c>
      <c r="G3" s="230" t="s">
        <v>862</v>
      </c>
      <c r="H3" s="230" t="s">
        <v>863</v>
      </c>
      <c r="I3" s="212" t="s">
        <v>841</v>
      </c>
    </row>
    <row r="4" spans="1:10">
      <c r="A4" s="126" t="s">
        <v>124</v>
      </c>
      <c r="B4" s="52" t="s">
        <v>153</v>
      </c>
      <c r="C4" s="36">
        <v>1256</v>
      </c>
      <c r="D4" s="36">
        <v>169</v>
      </c>
      <c r="E4" s="36">
        <v>263</v>
      </c>
      <c r="F4" s="36">
        <v>198</v>
      </c>
      <c r="G4" s="36">
        <v>143</v>
      </c>
      <c r="H4" s="36">
        <v>165</v>
      </c>
      <c r="I4" s="176">
        <v>318</v>
      </c>
    </row>
    <row r="5" spans="1:10">
      <c r="A5" s="126" t="s">
        <v>125</v>
      </c>
      <c r="B5" s="52" t="s">
        <v>229</v>
      </c>
      <c r="C5" s="36">
        <v>1245</v>
      </c>
      <c r="D5" s="36">
        <v>235</v>
      </c>
      <c r="E5" s="36">
        <v>405</v>
      </c>
      <c r="F5" s="36">
        <v>231</v>
      </c>
      <c r="G5" s="36">
        <v>189</v>
      </c>
      <c r="H5" s="36">
        <v>100</v>
      </c>
      <c r="I5" s="176">
        <v>85</v>
      </c>
    </row>
    <row r="6" spans="1:10">
      <c r="A6" s="126" t="s">
        <v>126</v>
      </c>
      <c r="B6" s="52" t="s">
        <v>154</v>
      </c>
      <c r="C6" s="36">
        <v>2076</v>
      </c>
      <c r="D6" s="36">
        <v>378</v>
      </c>
      <c r="E6" s="36">
        <v>531</v>
      </c>
      <c r="F6" s="36">
        <v>314</v>
      </c>
      <c r="G6" s="36">
        <v>283</v>
      </c>
      <c r="H6" s="36">
        <v>252</v>
      </c>
      <c r="I6" s="176">
        <v>318</v>
      </c>
    </row>
    <row r="7" spans="1:10">
      <c r="A7" s="126" t="s">
        <v>127</v>
      </c>
      <c r="B7" s="52" t="s">
        <v>155</v>
      </c>
      <c r="C7" s="36">
        <v>1526</v>
      </c>
      <c r="D7" s="36">
        <v>200</v>
      </c>
      <c r="E7" s="36">
        <v>341</v>
      </c>
      <c r="F7" s="36">
        <v>206</v>
      </c>
      <c r="G7" s="36">
        <v>211</v>
      </c>
      <c r="H7" s="36">
        <v>144</v>
      </c>
      <c r="I7" s="176">
        <v>424</v>
      </c>
    </row>
    <row r="8" spans="1:10">
      <c r="A8" s="126" t="s">
        <v>128</v>
      </c>
      <c r="B8" s="52" t="s">
        <v>156</v>
      </c>
      <c r="C8" s="36">
        <v>947</v>
      </c>
      <c r="D8" s="36">
        <v>147</v>
      </c>
      <c r="E8" s="36">
        <v>184</v>
      </c>
      <c r="F8" s="36">
        <v>115</v>
      </c>
      <c r="G8" s="36">
        <v>124</v>
      </c>
      <c r="H8" s="36">
        <v>159</v>
      </c>
      <c r="I8" s="176">
        <v>218</v>
      </c>
    </row>
    <row r="9" spans="1:10">
      <c r="A9" s="126" t="s">
        <v>129</v>
      </c>
      <c r="B9" s="52" t="s">
        <v>157</v>
      </c>
      <c r="C9" s="36">
        <v>1096</v>
      </c>
      <c r="D9" s="36">
        <v>180</v>
      </c>
      <c r="E9" s="36">
        <v>287</v>
      </c>
      <c r="F9" s="36">
        <v>135</v>
      </c>
      <c r="G9" s="36">
        <v>163</v>
      </c>
      <c r="H9" s="36">
        <v>117</v>
      </c>
      <c r="I9" s="176">
        <v>214</v>
      </c>
    </row>
    <row r="10" spans="1:10">
      <c r="A10" s="126" t="s">
        <v>130</v>
      </c>
      <c r="B10" s="52" t="s">
        <v>158</v>
      </c>
      <c r="C10" s="36">
        <v>2471</v>
      </c>
      <c r="D10" s="36">
        <v>297</v>
      </c>
      <c r="E10" s="36">
        <v>494</v>
      </c>
      <c r="F10" s="36">
        <v>316</v>
      </c>
      <c r="G10" s="36">
        <v>392</v>
      </c>
      <c r="H10" s="36">
        <v>379</v>
      </c>
      <c r="I10" s="176">
        <v>593</v>
      </c>
    </row>
    <row r="11" spans="1:10">
      <c r="A11" s="127" t="s">
        <v>270</v>
      </c>
      <c r="B11" s="56" t="s">
        <v>32</v>
      </c>
      <c r="C11" s="36">
        <v>939</v>
      </c>
      <c r="D11" s="36">
        <v>108</v>
      </c>
      <c r="E11" s="36">
        <v>193</v>
      </c>
      <c r="F11" s="36">
        <v>108</v>
      </c>
      <c r="G11" s="36">
        <v>154</v>
      </c>
      <c r="H11" s="36">
        <v>148</v>
      </c>
      <c r="I11" s="176">
        <v>228</v>
      </c>
    </row>
    <row r="12" spans="1:10">
      <c r="A12" s="127" t="s">
        <v>271</v>
      </c>
      <c r="B12" s="56" t="s">
        <v>35</v>
      </c>
      <c r="C12" s="36">
        <v>1532</v>
      </c>
      <c r="D12" s="36">
        <v>189</v>
      </c>
      <c r="E12" s="36">
        <v>301</v>
      </c>
      <c r="F12" s="36">
        <v>208</v>
      </c>
      <c r="G12" s="36">
        <v>238</v>
      </c>
      <c r="H12" s="36">
        <v>231</v>
      </c>
      <c r="I12" s="176">
        <v>365</v>
      </c>
    </row>
    <row r="13" spans="1:10">
      <c r="A13" s="126" t="s">
        <v>131</v>
      </c>
      <c r="B13" s="52" t="s">
        <v>159</v>
      </c>
      <c r="C13" s="36">
        <v>590</v>
      </c>
      <c r="D13" s="36">
        <v>74</v>
      </c>
      <c r="E13" s="36">
        <v>105</v>
      </c>
      <c r="F13" s="36">
        <v>110</v>
      </c>
      <c r="G13" s="36">
        <v>98</v>
      </c>
      <c r="H13" s="36">
        <v>77</v>
      </c>
      <c r="I13" s="176">
        <v>126</v>
      </c>
    </row>
    <row r="14" spans="1:10">
      <c r="A14" s="126" t="s">
        <v>132</v>
      </c>
      <c r="B14" s="52" t="s">
        <v>160</v>
      </c>
      <c r="C14" s="36">
        <v>853</v>
      </c>
      <c r="D14" s="36">
        <v>206</v>
      </c>
      <c r="E14" s="36">
        <v>234</v>
      </c>
      <c r="F14" s="36">
        <v>157</v>
      </c>
      <c r="G14" s="36">
        <v>123</v>
      </c>
      <c r="H14" s="36">
        <v>80</v>
      </c>
      <c r="I14" s="176">
        <v>53</v>
      </c>
    </row>
    <row r="15" spans="1:10">
      <c r="A15" s="126" t="s">
        <v>3</v>
      </c>
      <c r="B15" s="52" t="s">
        <v>161</v>
      </c>
      <c r="C15" s="36">
        <v>5491</v>
      </c>
      <c r="D15" s="36">
        <v>876</v>
      </c>
      <c r="E15" s="36">
        <v>1148</v>
      </c>
      <c r="F15" s="36">
        <v>583</v>
      </c>
      <c r="G15" s="36">
        <v>734</v>
      </c>
      <c r="H15" s="36">
        <v>743</v>
      </c>
      <c r="I15" s="176">
        <v>1407</v>
      </c>
    </row>
    <row r="16" spans="1:10">
      <c r="A16" s="127" t="s">
        <v>4</v>
      </c>
      <c r="B16" s="56" t="s">
        <v>32</v>
      </c>
      <c r="C16" s="36">
        <v>3575</v>
      </c>
      <c r="D16" s="36">
        <v>572</v>
      </c>
      <c r="E16" s="36">
        <v>698</v>
      </c>
      <c r="F16" s="36">
        <v>393</v>
      </c>
      <c r="G16" s="36">
        <v>496</v>
      </c>
      <c r="H16" s="36">
        <v>505</v>
      </c>
      <c r="I16" s="176">
        <v>911</v>
      </c>
    </row>
    <row r="17" spans="1:9">
      <c r="A17" s="127" t="s">
        <v>5</v>
      </c>
      <c r="B17" s="56" t="s">
        <v>31</v>
      </c>
      <c r="C17" s="36">
        <v>1916</v>
      </c>
      <c r="D17" s="36">
        <v>304</v>
      </c>
      <c r="E17" s="36">
        <v>450</v>
      </c>
      <c r="F17" s="36">
        <v>190</v>
      </c>
      <c r="G17" s="36">
        <v>238</v>
      </c>
      <c r="H17" s="36">
        <v>238</v>
      </c>
      <c r="I17" s="176">
        <v>496</v>
      </c>
    </row>
    <row r="18" spans="1:9">
      <c r="A18" s="126" t="s">
        <v>6</v>
      </c>
      <c r="B18" s="52" t="s">
        <v>162</v>
      </c>
      <c r="C18" s="36">
        <v>817</v>
      </c>
      <c r="D18" s="36">
        <v>152</v>
      </c>
      <c r="E18" s="36">
        <v>221</v>
      </c>
      <c r="F18" s="36">
        <v>147</v>
      </c>
      <c r="G18" s="36">
        <v>127</v>
      </c>
      <c r="H18" s="36">
        <v>59</v>
      </c>
      <c r="I18" s="176">
        <v>111</v>
      </c>
    </row>
    <row r="19" spans="1:9">
      <c r="A19" s="126" t="s">
        <v>7</v>
      </c>
      <c r="B19" s="52" t="s">
        <v>163</v>
      </c>
      <c r="C19" s="36">
        <v>1016</v>
      </c>
      <c r="D19" s="36">
        <v>153</v>
      </c>
      <c r="E19" s="36">
        <v>237</v>
      </c>
      <c r="F19" s="36">
        <v>128</v>
      </c>
      <c r="G19" s="36">
        <v>154</v>
      </c>
      <c r="H19" s="36">
        <v>103</v>
      </c>
      <c r="I19" s="176">
        <v>241</v>
      </c>
    </row>
    <row r="20" spans="1:9">
      <c r="A20" s="126" t="s">
        <v>8</v>
      </c>
      <c r="B20" s="52" t="s">
        <v>164</v>
      </c>
      <c r="C20" s="36">
        <v>1420</v>
      </c>
      <c r="D20" s="36">
        <v>239</v>
      </c>
      <c r="E20" s="36">
        <v>367</v>
      </c>
      <c r="F20" s="36">
        <v>212</v>
      </c>
      <c r="G20" s="36">
        <v>181</v>
      </c>
      <c r="H20" s="36">
        <v>151</v>
      </c>
      <c r="I20" s="176">
        <v>270</v>
      </c>
    </row>
    <row r="21" spans="1:9">
      <c r="A21" s="127" t="s">
        <v>9</v>
      </c>
      <c r="B21" s="56" t="s">
        <v>32</v>
      </c>
      <c r="C21" s="36">
        <v>567</v>
      </c>
      <c r="D21" s="36">
        <v>101</v>
      </c>
      <c r="E21" s="36">
        <v>155</v>
      </c>
      <c r="F21" s="36">
        <v>89</v>
      </c>
      <c r="G21" s="36">
        <v>74</v>
      </c>
      <c r="H21" s="36">
        <v>55</v>
      </c>
      <c r="I21" s="176">
        <v>93</v>
      </c>
    </row>
    <row r="22" spans="1:9">
      <c r="A22" s="127" t="s">
        <v>10</v>
      </c>
      <c r="B22" s="56" t="s">
        <v>33</v>
      </c>
      <c r="C22" s="36">
        <v>853</v>
      </c>
      <c r="D22" s="36">
        <v>138</v>
      </c>
      <c r="E22" s="36">
        <v>212</v>
      </c>
      <c r="F22" s="36">
        <v>123</v>
      </c>
      <c r="G22" s="36">
        <v>107</v>
      </c>
      <c r="H22" s="36">
        <v>96</v>
      </c>
      <c r="I22" s="176">
        <v>177</v>
      </c>
    </row>
    <row r="23" spans="1:9">
      <c r="A23" s="126" t="s">
        <v>11</v>
      </c>
      <c r="B23" s="52" t="s">
        <v>165</v>
      </c>
      <c r="C23" s="36">
        <v>570</v>
      </c>
      <c r="D23" s="36">
        <v>99</v>
      </c>
      <c r="E23" s="36">
        <v>136</v>
      </c>
      <c r="F23" s="36">
        <v>86</v>
      </c>
      <c r="G23" s="36">
        <v>73</v>
      </c>
      <c r="H23" s="36">
        <v>71</v>
      </c>
      <c r="I23" s="176">
        <v>105</v>
      </c>
    </row>
    <row r="24" spans="1:9">
      <c r="A24" s="126" t="s">
        <v>12</v>
      </c>
      <c r="B24" s="52" t="s">
        <v>166</v>
      </c>
      <c r="C24" s="36">
        <v>721</v>
      </c>
      <c r="D24" s="36">
        <v>142</v>
      </c>
      <c r="E24" s="36">
        <v>193</v>
      </c>
      <c r="F24" s="36">
        <v>125</v>
      </c>
      <c r="G24" s="36">
        <v>107</v>
      </c>
      <c r="H24" s="36">
        <v>81</v>
      </c>
      <c r="I24" s="176">
        <v>73</v>
      </c>
    </row>
    <row r="25" spans="1:9">
      <c r="A25" s="126" t="s">
        <v>13</v>
      </c>
      <c r="B25" s="52" t="s">
        <v>167</v>
      </c>
      <c r="C25" s="36">
        <v>664</v>
      </c>
      <c r="D25" s="36">
        <v>131</v>
      </c>
      <c r="E25" s="36">
        <v>201</v>
      </c>
      <c r="F25" s="36">
        <v>98</v>
      </c>
      <c r="G25" s="36">
        <v>92</v>
      </c>
      <c r="H25" s="36">
        <v>77</v>
      </c>
      <c r="I25" s="176">
        <v>65</v>
      </c>
    </row>
    <row r="26" spans="1:9">
      <c r="A26" s="126" t="s">
        <v>14</v>
      </c>
      <c r="B26" s="52" t="s">
        <v>168</v>
      </c>
      <c r="C26" s="36">
        <v>1963</v>
      </c>
      <c r="D26" s="36">
        <v>326</v>
      </c>
      <c r="E26" s="36">
        <v>525</v>
      </c>
      <c r="F26" s="36">
        <v>418</v>
      </c>
      <c r="G26" s="36">
        <v>323</v>
      </c>
      <c r="H26" s="36">
        <v>162</v>
      </c>
      <c r="I26" s="176">
        <v>209</v>
      </c>
    </row>
    <row r="27" spans="1:9">
      <c r="A27" s="126" t="s">
        <v>15</v>
      </c>
      <c r="B27" s="52" t="s">
        <v>169</v>
      </c>
      <c r="C27" s="36">
        <v>800</v>
      </c>
      <c r="D27" s="36">
        <v>135</v>
      </c>
      <c r="E27" s="36">
        <v>230</v>
      </c>
      <c r="F27" s="36">
        <v>120</v>
      </c>
      <c r="G27" s="36">
        <v>121</v>
      </c>
      <c r="H27" s="36">
        <v>73</v>
      </c>
      <c r="I27" s="176">
        <v>121</v>
      </c>
    </row>
    <row r="28" spans="1:9">
      <c r="A28" s="126" t="s">
        <v>16</v>
      </c>
      <c r="B28" s="52" t="s">
        <v>170</v>
      </c>
      <c r="C28" s="36">
        <v>2184</v>
      </c>
      <c r="D28" s="36">
        <v>403</v>
      </c>
      <c r="E28" s="36">
        <v>580</v>
      </c>
      <c r="F28" s="36">
        <v>333</v>
      </c>
      <c r="G28" s="36">
        <v>282</v>
      </c>
      <c r="H28" s="36">
        <v>215</v>
      </c>
      <c r="I28" s="176">
        <v>371</v>
      </c>
    </row>
    <row r="29" spans="1:9">
      <c r="A29" s="126" t="s">
        <v>17</v>
      </c>
      <c r="B29" s="52" t="s">
        <v>171</v>
      </c>
      <c r="C29" s="36">
        <v>797</v>
      </c>
      <c r="D29" s="36">
        <v>168</v>
      </c>
      <c r="E29" s="36">
        <v>261</v>
      </c>
      <c r="F29" s="36">
        <v>165</v>
      </c>
      <c r="G29" s="36">
        <v>95</v>
      </c>
      <c r="H29" s="36">
        <v>64</v>
      </c>
      <c r="I29" s="176">
        <v>44</v>
      </c>
    </row>
    <row r="30" spans="1:9">
      <c r="A30" s="126" t="s">
        <v>18</v>
      </c>
      <c r="B30" s="52" t="s">
        <v>172</v>
      </c>
      <c r="C30" s="36">
        <v>5876</v>
      </c>
      <c r="D30" s="36">
        <v>1019</v>
      </c>
      <c r="E30" s="36">
        <v>1489</v>
      </c>
      <c r="F30" s="36">
        <v>969</v>
      </c>
      <c r="G30" s="36">
        <v>876</v>
      </c>
      <c r="H30" s="36">
        <v>651</v>
      </c>
      <c r="I30" s="176">
        <v>872</v>
      </c>
    </row>
    <row r="31" spans="1:9">
      <c r="A31" s="127" t="s">
        <v>19</v>
      </c>
      <c r="B31" s="56" t="s">
        <v>32</v>
      </c>
      <c r="C31" s="36">
        <v>2187</v>
      </c>
      <c r="D31" s="36">
        <v>365</v>
      </c>
      <c r="E31" s="36">
        <v>572</v>
      </c>
      <c r="F31" s="36">
        <v>364</v>
      </c>
      <c r="G31" s="36">
        <v>337</v>
      </c>
      <c r="H31" s="36">
        <v>244</v>
      </c>
      <c r="I31" s="176">
        <v>305</v>
      </c>
    </row>
    <row r="32" spans="1:9">
      <c r="A32" s="127" t="s">
        <v>20</v>
      </c>
      <c r="B32" s="56" t="s">
        <v>34</v>
      </c>
      <c r="C32" s="36">
        <v>3689</v>
      </c>
      <c r="D32" s="36">
        <v>654</v>
      </c>
      <c r="E32" s="36">
        <v>917</v>
      </c>
      <c r="F32" s="36">
        <v>605</v>
      </c>
      <c r="G32" s="36">
        <v>539</v>
      </c>
      <c r="H32" s="36">
        <v>407</v>
      </c>
      <c r="I32" s="176">
        <v>567</v>
      </c>
    </row>
    <row r="33" spans="1:9">
      <c r="A33" s="126" t="s">
        <v>21</v>
      </c>
      <c r="B33" s="52" t="s">
        <v>173</v>
      </c>
      <c r="C33" s="36">
        <v>856</v>
      </c>
      <c r="D33" s="36">
        <v>131</v>
      </c>
      <c r="E33" s="36">
        <v>251</v>
      </c>
      <c r="F33" s="36">
        <v>149</v>
      </c>
      <c r="G33" s="36">
        <v>134</v>
      </c>
      <c r="H33" s="36">
        <v>83</v>
      </c>
      <c r="I33" s="176">
        <v>108</v>
      </c>
    </row>
    <row r="34" spans="1:9">
      <c r="A34" s="126" t="s">
        <v>22</v>
      </c>
      <c r="B34" s="52" t="s">
        <v>174</v>
      </c>
      <c r="C34" s="36">
        <v>1435</v>
      </c>
      <c r="D34" s="36">
        <v>188</v>
      </c>
      <c r="E34" s="36">
        <v>267</v>
      </c>
      <c r="F34" s="36">
        <v>172</v>
      </c>
      <c r="G34" s="36">
        <v>181</v>
      </c>
      <c r="H34" s="36">
        <v>204</v>
      </c>
      <c r="I34" s="176">
        <v>423</v>
      </c>
    </row>
    <row r="35" spans="1:9">
      <c r="A35" s="126" t="s">
        <v>23</v>
      </c>
      <c r="B35" s="52" t="s">
        <v>175</v>
      </c>
      <c r="C35" s="36">
        <v>1211</v>
      </c>
      <c r="D35" s="36">
        <v>183</v>
      </c>
      <c r="E35" s="36">
        <v>239</v>
      </c>
      <c r="F35" s="36">
        <v>148</v>
      </c>
      <c r="G35" s="36">
        <v>182</v>
      </c>
      <c r="H35" s="36">
        <v>191</v>
      </c>
      <c r="I35" s="176">
        <v>268</v>
      </c>
    </row>
    <row r="36" spans="1:9">
      <c r="A36" s="126" t="s">
        <v>24</v>
      </c>
      <c r="B36" s="52" t="s">
        <v>176</v>
      </c>
      <c r="C36" s="36">
        <v>1378</v>
      </c>
      <c r="D36" s="36">
        <v>185</v>
      </c>
      <c r="E36" s="36">
        <v>305</v>
      </c>
      <c r="F36" s="36">
        <v>213</v>
      </c>
      <c r="G36" s="36">
        <v>210</v>
      </c>
      <c r="H36" s="36">
        <v>146</v>
      </c>
      <c r="I36" s="176">
        <v>319</v>
      </c>
    </row>
    <row r="37" spans="1:9">
      <c r="A37" s="126" t="s">
        <v>25</v>
      </c>
      <c r="B37" s="52" t="s">
        <v>177</v>
      </c>
      <c r="C37" s="36">
        <v>557</v>
      </c>
      <c r="D37" s="36">
        <v>111</v>
      </c>
      <c r="E37" s="36">
        <v>147</v>
      </c>
      <c r="F37" s="36">
        <v>99</v>
      </c>
      <c r="G37" s="36">
        <v>95</v>
      </c>
      <c r="H37" s="36">
        <v>47</v>
      </c>
      <c r="I37" s="176">
        <v>58</v>
      </c>
    </row>
    <row r="38" spans="1:9">
      <c r="A38" s="126" t="s">
        <v>26</v>
      </c>
      <c r="B38" s="52" t="s">
        <v>178</v>
      </c>
      <c r="C38" s="36">
        <v>1214</v>
      </c>
      <c r="D38" s="36">
        <v>230</v>
      </c>
      <c r="E38" s="36">
        <v>316</v>
      </c>
      <c r="F38" s="36">
        <v>201</v>
      </c>
      <c r="G38" s="36">
        <v>179</v>
      </c>
      <c r="H38" s="36">
        <v>143</v>
      </c>
      <c r="I38" s="176">
        <v>145</v>
      </c>
    </row>
    <row r="39" spans="1:9">
      <c r="A39" s="126" t="s">
        <v>27</v>
      </c>
      <c r="B39" s="52" t="s">
        <v>179</v>
      </c>
      <c r="C39" s="36">
        <v>1299</v>
      </c>
      <c r="D39" s="36">
        <v>180</v>
      </c>
      <c r="E39" s="36">
        <v>328</v>
      </c>
      <c r="F39" s="36">
        <v>235</v>
      </c>
      <c r="G39" s="36">
        <v>204</v>
      </c>
      <c r="H39" s="36">
        <v>187</v>
      </c>
      <c r="I39" s="176">
        <v>165</v>
      </c>
    </row>
    <row r="40" spans="1:9">
      <c r="A40" s="126" t="s">
        <v>28</v>
      </c>
      <c r="B40" s="52" t="s">
        <v>180</v>
      </c>
      <c r="C40" s="36">
        <v>458</v>
      </c>
      <c r="D40" s="36">
        <v>85</v>
      </c>
      <c r="E40" s="36">
        <v>126</v>
      </c>
      <c r="F40" s="36">
        <v>76</v>
      </c>
      <c r="G40" s="36">
        <v>62</v>
      </c>
      <c r="H40" s="36">
        <v>38</v>
      </c>
      <c r="I40" s="176">
        <v>71</v>
      </c>
    </row>
    <row r="41" spans="1:9">
      <c r="A41" s="126" t="s">
        <v>29</v>
      </c>
      <c r="B41" s="52" t="s">
        <v>181</v>
      </c>
      <c r="C41" s="36">
        <v>1328</v>
      </c>
      <c r="D41" s="36">
        <v>244</v>
      </c>
      <c r="E41" s="36">
        <v>248</v>
      </c>
      <c r="F41" s="36">
        <v>179</v>
      </c>
      <c r="G41" s="36">
        <v>178</v>
      </c>
      <c r="H41" s="36">
        <v>157</v>
      </c>
      <c r="I41" s="176">
        <v>322</v>
      </c>
    </row>
    <row r="42" spans="1:9">
      <c r="A42" s="126" t="s">
        <v>30</v>
      </c>
      <c r="B42" s="52" t="s">
        <v>182</v>
      </c>
      <c r="C42" s="36">
        <v>1510</v>
      </c>
      <c r="D42" s="36">
        <v>299</v>
      </c>
      <c r="E42" s="36">
        <v>344</v>
      </c>
      <c r="F42" s="36">
        <v>236</v>
      </c>
      <c r="G42" s="36">
        <v>249</v>
      </c>
      <c r="H42" s="36">
        <v>197</v>
      </c>
      <c r="I42" s="176">
        <v>185</v>
      </c>
    </row>
    <row r="43" spans="1:9">
      <c r="A43" s="126" t="s">
        <v>306</v>
      </c>
      <c r="B43" s="156" t="s">
        <v>85</v>
      </c>
      <c r="C43" s="128">
        <v>45625</v>
      </c>
      <c r="D43" s="128">
        <v>7565</v>
      </c>
      <c r="E43" s="128">
        <v>11003</v>
      </c>
      <c r="F43" s="128">
        <v>6874</v>
      </c>
      <c r="G43" s="128">
        <v>6565</v>
      </c>
      <c r="H43" s="128">
        <v>5316</v>
      </c>
      <c r="I43" s="220">
        <v>8302</v>
      </c>
    </row>
    <row r="44" spans="1:9">
      <c r="A44" s="126" t="s">
        <v>308</v>
      </c>
      <c r="B44" s="155" t="s">
        <v>758</v>
      </c>
      <c r="C44" s="36">
        <v>8733</v>
      </c>
      <c r="D44" s="36">
        <v>1333</v>
      </c>
      <c r="E44" s="36">
        <v>2139</v>
      </c>
      <c r="F44" s="36">
        <v>1392</v>
      </c>
      <c r="G44" s="36">
        <v>1346</v>
      </c>
      <c r="H44" s="36">
        <v>975</v>
      </c>
      <c r="I44" s="176">
        <v>1548</v>
      </c>
    </row>
    <row r="45" spans="1:9">
      <c r="A45" s="126" t="s">
        <v>310</v>
      </c>
      <c r="B45" s="155" t="s">
        <v>759</v>
      </c>
      <c r="C45" s="36">
        <v>8993</v>
      </c>
      <c r="D45" s="36">
        <v>1500</v>
      </c>
      <c r="E45" s="36">
        <v>1965</v>
      </c>
      <c r="F45" s="36">
        <v>1113</v>
      </c>
      <c r="G45" s="36">
        <v>1217</v>
      </c>
      <c r="H45" s="36">
        <v>1170</v>
      </c>
      <c r="I45" s="176">
        <v>2028</v>
      </c>
    </row>
    <row r="46" spans="1:9">
      <c r="A46" s="126" t="s">
        <v>312</v>
      </c>
      <c r="B46" s="155" t="s">
        <v>760</v>
      </c>
      <c r="C46" s="36">
        <v>5077</v>
      </c>
      <c r="D46" s="36">
        <v>807</v>
      </c>
      <c r="E46" s="36">
        <v>1306</v>
      </c>
      <c r="F46" s="36">
        <v>790</v>
      </c>
      <c r="G46" s="36">
        <v>715</v>
      </c>
      <c r="H46" s="36">
        <v>475</v>
      </c>
      <c r="I46" s="176">
        <v>984</v>
      </c>
    </row>
    <row r="47" spans="1:9">
      <c r="A47" s="126" t="s">
        <v>315</v>
      </c>
      <c r="B47" s="155" t="s">
        <v>761</v>
      </c>
      <c r="C47" s="36">
        <v>7494</v>
      </c>
      <c r="D47" s="36">
        <v>1286</v>
      </c>
      <c r="E47" s="36">
        <v>1920</v>
      </c>
      <c r="F47" s="36">
        <v>1233</v>
      </c>
      <c r="G47" s="36">
        <v>1067</v>
      </c>
      <c r="H47" s="36">
        <v>864</v>
      </c>
      <c r="I47" s="176">
        <v>1124</v>
      </c>
    </row>
    <row r="48" spans="1:9">
      <c r="A48" s="126" t="s">
        <v>317</v>
      </c>
      <c r="B48" s="186" t="s">
        <v>762</v>
      </c>
      <c r="C48" s="105">
        <v>15328</v>
      </c>
      <c r="D48" s="105">
        <v>2639</v>
      </c>
      <c r="E48" s="105">
        <v>3673</v>
      </c>
      <c r="F48" s="105">
        <v>2346</v>
      </c>
      <c r="G48" s="105">
        <v>2220</v>
      </c>
      <c r="H48" s="105">
        <v>1832</v>
      </c>
      <c r="I48" s="221">
        <v>2618</v>
      </c>
    </row>
  </sheetData>
  <mergeCells count="2">
    <mergeCell ref="A1:I1"/>
    <mergeCell ref="A2:I2"/>
  </mergeCells>
  <phoneticPr fontId="33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2" customWidth="1"/>
    <col min="2" max="2" width="26.28515625" style="2" customWidth="1"/>
    <col min="3" max="3" width="18.5703125" style="2" customWidth="1"/>
    <col min="4" max="4" width="11" style="2" customWidth="1"/>
    <col min="5" max="5" width="10.28515625" style="2" customWidth="1"/>
    <col min="6" max="6" width="10" style="2" customWidth="1"/>
    <col min="7" max="7" width="10.140625" style="2" customWidth="1"/>
    <col min="8" max="8" width="10.5703125" style="2" customWidth="1"/>
    <col min="9" max="9" width="10" style="2" customWidth="1"/>
    <col min="10" max="10" width="18" style="2" customWidth="1"/>
    <col min="11" max="16384" width="9.140625" style="2"/>
  </cols>
  <sheetData>
    <row r="1" spans="1:10">
      <c r="A1" s="296" t="s">
        <v>981</v>
      </c>
      <c r="B1" s="296"/>
      <c r="C1" s="296"/>
      <c r="D1" s="296"/>
      <c r="E1" s="296"/>
      <c r="F1" s="296"/>
      <c r="G1" s="296"/>
      <c r="H1" s="296"/>
      <c r="I1" s="296"/>
      <c r="J1" s="121" t="s">
        <v>743</v>
      </c>
    </row>
    <row r="2" spans="1:10">
      <c r="A2" s="297" t="s">
        <v>872</v>
      </c>
      <c r="B2" s="297"/>
      <c r="C2" s="297"/>
      <c r="D2" s="297"/>
      <c r="E2" s="297"/>
      <c r="F2" s="297"/>
      <c r="G2" s="297"/>
      <c r="H2" s="297"/>
      <c r="I2" s="297"/>
    </row>
    <row r="3" spans="1:10" ht="54.75" customHeight="1">
      <c r="A3" s="180" t="s">
        <v>1</v>
      </c>
      <c r="B3" s="181" t="s">
        <v>2</v>
      </c>
      <c r="C3" s="181" t="s">
        <v>982</v>
      </c>
      <c r="D3" s="211" t="s">
        <v>840</v>
      </c>
      <c r="E3" s="230" t="s">
        <v>860</v>
      </c>
      <c r="F3" s="231" t="s">
        <v>861</v>
      </c>
      <c r="G3" s="230" t="s">
        <v>862</v>
      </c>
      <c r="H3" s="230" t="s">
        <v>863</v>
      </c>
      <c r="I3" s="212" t="s">
        <v>841</v>
      </c>
    </row>
    <row r="4" spans="1:10">
      <c r="A4" s="126" t="s">
        <v>124</v>
      </c>
      <c r="B4" s="52" t="s">
        <v>153</v>
      </c>
      <c r="C4" s="36">
        <v>1256</v>
      </c>
      <c r="D4" s="129">
        <v>13.455414012738853</v>
      </c>
      <c r="E4" s="129">
        <v>20.939490445859875</v>
      </c>
      <c r="F4" s="129">
        <v>15.764331210191083</v>
      </c>
      <c r="G4" s="129">
        <v>11.385350318471337</v>
      </c>
      <c r="H4" s="129">
        <v>13.136942675159236</v>
      </c>
      <c r="I4" s="223">
        <v>25.318471337579616</v>
      </c>
    </row>
    <row r="5" spans="1:10">
      <c r="A5" s="126" t="s">
        <v>125</v>
      </c>
      <c r="B5" s="52" t="s">
        <v>229</v>
      </c>
      <c r="C5" s="36">
        <v>1245</v>
      </c>
      <c r="D5" s="129">
        <v>18.875502008032129</v>
      </c>
      <c r="E5" s="129">
        <v>32.53012048192771</v>
      </c>
      <c r="F5" s="129">
        <v>18.554216867469879</v>
      </c>
      <c r="G5" s="129">
        <v>15.180722891566264</v>
      </c>
      <c r="H5" s="129">
        <v>8.0321285140562253</v>
      </c>
      <c r="I5" s="223">
        <v>6.8273092369477917</v>
      </c>
    </row>
    <row r="6" spans="1:10">
      <c r="A6" s="126" t="s">
        <v>126</v>
      </c>
      <c r="B6" s="52" t="s">
        <v>154</v>
      </c>
      <c r="C6" s="36">
        <v>2076</v>
      </c>
      <c r="D6" s="129">
        <v>18.20809248554913</v>
      </c>
      <c r="E6" s="129">
        <v>25.578034682080926</v>
      </c>
      <c r="F6" s="129">
        <v>15.1252408477842</v>
      </c>
      <c r="G6" s="129">
        <v>13.63198458574181</v>
      </c>
      <c r="H6" s="129">
        <v>12.138728323699421</v>
      </c>
      <c r="I6" s="223">
        <v>15.317919075144509</v>
      </c>
    </row>
    <row r="7" spans="1:10">
      <c r="A7" s="126" t="s">
        <v>127</v>
      </c>
      <c r="B7" s="52" t="s">
        <v>155</v>
      </c>
      <c r="C7" s="36">
        <v>1526</v>
      </c>
      <c r="D7" s="129">
        <v>13.106159895150721</v>
      </c>
      <c r="E7" s="129">
        <v>22.346002621231978</v>
      </c>
      <c r="F7" s="129">
        <v>13.499344692005241</v>
      </c>
      <c r="G7" s="129">
        <v>13.826998689384009</v>
      </c>
      <c r="H7" s="129">
        <v>9.4364351245085185</v>
      </c>
      <c r="I7" s="223">
        <v>27.78505897771953</v>
      </c>
    </row>
    <row r="8" spans="1:10">
      <c r="A8" s="126" t="s">
        <v>128</v>
      </c>
      <c r="B8" s="52" t="s">
        <v>156</v>
      </c>
      <c r="C8" s="36">
        <v>947</v>
      </c>
      <c r="D8" s="129">
        <v>15.522703273495248</v>
      </c>
      <c r="E8" s="129">
        <v>19.429778247096095</v>
      </c>
      <c r="F8" s="129">
        <v>12.143611404435058</v>
      </c>
      <c r="G8" s="129">
        <v>13.093980992608238</v>
      </c>
      <c r="H8" s="129">
        <v>16.789862724392819</v>
      </c>
      <c r="I8" s="223">
        <v>23.020063357972546</v>
      </c>
    </row>
    <row r="9" spans="1:10">
      <c r="A9" s="126" t="s">
        <v>129</v>
      </c>
      <c r="B9" s="52" t="s">
        <v>157</v>
      </c>
      <c r="C9" s="36">
        <v>1096</v>
      </c>
      <c r="D9" s="129">
        <v>16.423357664233578</v>
      </c>
      <c r="E9" s="129">
        <v>26.186131386861316</v>
      </c>
      <c r="F9" s="129">
        <v>12.317518248175183</v>
      </c>
      <c r="G9" s="129">
        <v>14.872262773722628</v>
      </c>
      <c r="H9" s="129">
        <v>10.675182481751824</v>
      </c>
      <c r="I9" s="223">
        <v>19.525547445255476</v>
      </c>
    </row>
    <row r="10" spans="1:10">
      <c r="A10" s="126" t="s">
        <v>130</v>
      </c>
      <c r="B10" s="52" t="s">
        <v>158</v>
      </c>
      <c r="C10" s="36">
        <v>2471</v>
      </c>
      <c r="D10" s="129">
        <v>12.019425333872926</v>
      </c>
      <c r="E10" s="129">
        <v>19.991906110886283</v>
      </c>
      <c r="F10" s="129">
        <v>12.788344799676244</v>
      </c>
      <c r="G10" s="129">
        <v>15.864022662889518</v>
      </c>
      <c r="H10" s="129">
        <v>15.337919870497775</v>
      </c>
      <c r="I10" s="223">
        <v>23.998381222177258</v>
      </c>
    </row>
    <row r="11" spans="1:10">
      <c r="A11" s="127" t="s">
        <v>270</v>
      </c>
      <c r="B11" s="56" t="s">
        <v>32</v>
      </c>
      <c r="C11" s="36">
        <v>939</v>
      </c>
      <c r="D11" s="129">
        <v>11.501597444089457</v>
      </c>
      <c r="E11" s="129">
        <v>20.553780617678381</v>
      </c>
      <c r="F11" s="129">
        <v>11.501597444089457</v>
      </c>
      <c r="G11" s="129">
        <v>16.400425985090521</v>
      </c>
      <c r="H11" s="129">
        <v>15.761448349307775</v>
      </c>
      <c r="I11" s="223">
        <v>24.281150159744406</v>
      </c>
    </row>
    <row r="12" spans="1:10">
      <c r="A12" s="127" t="s">
        <v>271</v>
      </c>
      <c r="B12" s="56" t="s">
        <v>35</v>
      </c>
      <c r="C12" s="36">
        <v>1532</v>
      </c>
      <c r="D12" s="129">
        <v>12.336814621409923</v>
      </c>
      <c r="E12" s="129">
        <v>19.647519582245433</v>
      </c>
      <c r="F12" s="129">
        <v>13.577023498694519</v>
      </c>
      <c r="G12" s="129">
        <v>15.535248041775457</v>
      </c>
      <c r="H12" s="129">
        <v>15.078328981723239</v>
      </c>
      <c r="I12" s="223">
        <v>23.825065274151434</v>
      </c>
    </row>
    <row r="13" spans="1:10">
      <c r="A13" s="126" t="s">
        <v>131</v>
      </c>
      <c r="B13" s="52" t="s">
        <v>159</v>
      </c>
      <c r="C13" s="36">
        <v>590</v>
      </c>
      <c r="D13" s="129">
        <v>12.542372881355931</v>
      </c>
      <c r="E13" s="129">
        <v>17.796610169491526</v>
      </c>
      <c r="F13" s="129">
        <v>18.64406779661017</v>
      </c>
      <c r="G13" s="129">
        <v>16.610169491525422</v>
      </c>
      <c r="H13" s="129">
        <v>13.050847457627118</v>
      </c>
      <c r="I13" s="223">
        <v>21.35593220338983</v>
      </c>
    </row>
    <row r="14" spans="1:10">
      <c r="A14" s="126" t="s">
        <v>132</v>
      </c>
      <c r="B14" s="52" t="s">
        <v>160</v>
      </c>
      <c r="C14" s="36">
        <v>853</v>
      </c>
      <c r="D14" s="129">
        <v>24.150058616647126</v>
      </c>
      <c r="E14" s="129">
        <v>27.432590855803046</v>
      </c>
      <c r="F14" s="129">
        <v>18.405627198124268</v>
      </c>
      <c r="G14" s="129">
        <v>14.419695193434936</v>
      </c>
      <c r="H14" s="129">
        <v>9.378663540445487</v>
      </c>
      <c r="I14" s="223">
        <v>6.2133645955451353</v>
      </c>
    </row>
    <row r="15" spans="1:10">
      <c r="A15" s="126" t="s">
        <v>3</v>
      </c>
      <c r="B15" s="52" t="s">
        <v>161</v>
      </c>
      <c r="C15" s="36">
        <v>5491</v>
      </c>
      <c r="D15" s="129">
        <v>15.9533782553269</v>
      </c>
      <c r="E15" s="129">
        <v>20.906938626843928</v>
      </c>
      <c r="F15" s="129">
        <v>10.617373884538335</v>
      </c>
      <c r="G15" s="129">
        <v>13.367328355490804</v>
      </c>
      <c r="H15" s="129">
        <v>13.531232926607176</v>
      </c>
      <c r="I15" s="223">
        <v>25.623747951192861</v>
      </c>
    </row>
    <row r="16" spans="1:10">
      <c r="A16" s="127" t="s">
        <v>4</v>
      </c>
      <c r="B16" s="56" t="s">
        <v>32</v>
      </c>
      <c r="C16" s="36">
        <v>3575</v>
      </c>
      <c r="D16" s="129">
        <v>16</v>
      </c>
      <c r="E16" s="129">
        <v>19.524475524475523</v>
      </c>
      <c r="F16" s="129">
        <v>10.993006993006993</v>
      </c>
      <c r="G16" s="129">
        <v>13.874125874125875</v>
      </c>
      <c r="H16" s="129">
        <v>14.125874125874127</v>
      </c>
      <c r="I16" s="223">
        <v>25.48251748251748</v>
      </c>
    </row>
    <row r="17" spans="1:9">
      <c r="A17" s="127" t="s">
        <v>5</v>
      </c>
      <c r="B17" s="56" t="s">
        <v>31</v>
      </c>
      <c r="C17" s="36">
        <v>1916</v>
      </c>
      <c r="D17" s="129">
        <v>15.866388308977037</v>
      </c>
      <c r="E17" s="129">
        <v>23.486430062630482</v>
      </c>
      <c r="F17" s="129">
        <v>9.9164926931106478</v>
      </c>
      <c r="G17" s="129">
        <v>12.421711899791232</v>
      </c>
      <c r="H17" s="129">
        <v>12.421711899791232</v>
      </c>
      <c r="I17" s="223">
        <v>25.887265135699373</v>
      </c>
    </row>
    <row r="18" spans="1:9">
      <c r="A18" s="126" t="s">
        <v>6</v>
      </c>
      <c r="B18" s="52" t="s">
        <v>162</v>
      </c>
      <c r="C18" s="36">
        <v>817</v>
      </c>
      <c r="D18" s="129">
        <v>18.604651162790699</v>
      </c>
      <c r="E18" s="129">
        <v>27.050183598531213</v>
      </c>
      <c r="F18" s="129">
        <v>17.992656058751528</v>
      </c>
      <c r="G18" s="129">
        <v>15.544675642594861</v>
      </c>
      <c r="H18" s="129">
        <v>7.2215422276621783</v>
      </c>
      <c r="I18" s="223">
        <v>13.586291309669523</v>
      </c>
    </row>
    <row r="19" spans="1:9">
      <c r="A19" s="126" t="s">
        <v>7</v>
      </c>
      <c r="B19" s="52" t="s">
        <v>163</v>
      </c>
      <c r="C19" s="36">
        <v>1016</v>
      </c>
      <c r="D19" s="129">
        <v>15.059055118110237</v>
      </c>
      <c r="E19" s="129">
        <v>23.326771653543307</v>
      </c>
      <c r="F19" s="129">
        <v>12.598425196850393</v>
      </c>
      <c r="G19" s="129">
        <v>15.157480314960631</v>
      </c>
      <c r="H19" s="129">
        <v>10.137795275590552</v>
      </c>
      <c r="I19" s="223">
        <v>23.720472440944881</v>
      </c>
    </row>
    <row r="20" spans="1:9">
      <c r="A20" s="126" t="s">
        <v>8</v>
      </c>
      <c r="B20" s="52" t="s">
        <v>164</v>
      </c>
      <c r="C20" s="36">
        <v>1420</v>
      </c>
      <c r="D20" s="129">
        <v>16.830985915492956</v>
      </c>
      <c r="E20" s="129">
        <v>25.845070422535208</v>
      </c>
      <c r="F20" s="129">
        <v>14.929577464788732</v>
      </c>
      <c r="G20" s="129">
        <v>12.746478873239436</v>
      </c>
      <c r="H20" s="129">
        <v>10.633802816901408</v>
      </c>
      <c r="I20" s="223">
        <v>19.014084507042252</v>
      </c>
    </row>
    <row r="21" spans="1:9">
      <c r="A21" s="127" t="s">
        <v>9</v>
      </c>
      <c r="B21" s="56" t="s">
        <v>32</v>
      </c>
      <c r="C21" s="36">
        <v>567</v>
      </c>
      <c r="D21" s="129">
        <v>17.813051146384478</v>
      </c>
      <c r="E21" s="129">
        <v>27.336860670194003</v>
      </c>
      <c r="F21" s="129">
        <v>15.696649029982362</v>
      </c>
      <c r="G21" s="129">
        <v>13.051146384479717</v>
      </c>
      <c r="H21" s="129">
        <v>9.7001763668430332</v>
      </c>
      <c r="I21" s="223">
        <v>16.402116402116402</v>
      </c>
    </row>
    <row r="22" spans="1:9">
      <c r="A22" s="127" t="s">
        <v>10</v>
      </c>
      <c r="B22" s="56" t="s">
        <v>33</v>
      </c>
      <c r="C22" s="36">
        <v>853</v>
      </c>
      <c r="D22" s="129">
        <v>16.178194607268466</v>
      </c>
      <c r="E22" s="129">
        <v>24.853458382180541</v>
      </c>
      <c r="F22" s="129">
        <v>14.419695193434936</v>
      </c>
      <c r="G22" s="129">
        <v>12.543962485345839</v>
      </c>
      <c r="H22" s="129">
        <v>11.254396248534585</v>
      </c>
      <c r="I22" s="223">
        <v>20.75029308323564</v>
      </c>
    </row>
    <row r="23" spans="1:9">
      <c r="A23" s="126" t="s">
        <v>11</v>
      </c>
      <c r="B23" s="52" t="s">
        <v>165</v>
      </c>
      <c r="C23" s="36">
        <v>570</v>
      </c>
      <c r="D23" s="129">
        <v>17.368421052631579</v>
      </c>
      <c r="E23" s="129">
        <v>23.859649122807017</v>
      </c>
      <c r="F23" s="129">
        <v>15.087719298245613</v>
      </c>
      <c r="G23" s="129">
        <v>12.807017543859651</v>
      </c>
      <c r="H23" s="129">
        <v>12.456140350877194</v>
      </c>
      <c r="I23" s="223">
        <v>18.421052631578945</v>
      </c>
    </row>
    <row r="24" spans="1:9">
      <c r="A24" s="126" t="s">
        <v>12</v>
      </c>
      <c r="B24" s="52" t="s">
        <v>166</v>
      </c>
      <c r="C24" s="36">
        <v>721</v>
      </c>
      <c r="D24" s="129">
        <v>19.694868238557557</v>
      </c>
      <c r="E24" s="129">
        <v>26.768377253814148</v>
      </c>
      <c r="F24" s="129">
        <v>17.337031900138697</v>
      </c>
      <c r="G24" s="129">
        <v>14.840499306518723</v>
      </c>
      <c r="H24" s="129">
        <v>11.234396671289876</v>
      </c>
      <c r="I24" s="223">
        <v>10.124826629680998</v>
      </c>
    </row>
    <row r="25" spans="1:9">
      <c r="A25" s="126" t="s">
        <v>13</v>
      </c>
      <c r="B25" s="52" t="s">
        <v>167</v>
      </c>
      <c r="C25" s="36">
        <v>664</v>
      </c>
      <c r="D25" s="129">
        <v>19.728915662650603</v>
      </c>
      <c r="E25" s="129">
        <v>30.271084337349397</v>
      </c>
      <c r="F25" s="129">
        <v>14.759036144578314</v>
      </c>
      <c r="G25" s="129">
        <v>13.855421686746988</v>
      </c>
      <c r="H25" s="129">
        <v>11.596385542168674</v>
      </c>
      <c r="I25" s="223">
        <v>9.7891566265060241</v>
      </c>
    </row>
    <row r="26" spans="1:9">
      <c r="A26" s="126" t="s">
        <v>14</v>
      </c>
      <c r="B26" s="52" t="s">
        <v>168</v>
      </c>
      <c r="C26" s="36">
        <v>1963</v>
      </c>
      <c r="D26" s="129">
        <v>16.60723382577687</v>
      </c>
      <c r="E26" s="129">
        <v>26.744778400407537</v>
      </c>
      <c r="F26" s="129">
        <v>21.293937850229241</v>
      </c>
      <c r="G26" s="129">
        <v>16.454406520631686</v>
      </c>
      <c r="H26" s="129">
        <v>8.252674477840042</v>
      </c>
      <c r="I26" s="223">
        <v>10.646968925114621</v>
      </c>
    </row>
    <row r="27" spans="1:9">
      <c r="A27" s="126" t="s">
        <v>15</v>
      </c>
      <c r="B27" s="52" t="s">
        <v>169</v>
      </c>
      <c r="C27" s="36">
        <v>800</v>
      </c>
      <c r="D27" s="129">
        <v>16.875</v>
      </c>
      <c r="E27" s="129">
        <v>28.749999999999996</v>
      </c>
      <c r="F27" s="129">
        <v>15</v>
      </c>
      <c r="G27" s="129">
        <v>15.125</v>
      </c>
      <c r="H27" s="129">
        <v>9.125</v>
      </c>
      <c r="I27" s="223">
        <v>15.125</v>
      </c>
    </row>
    <row r="28" spans="1:9">
      <c r="A28" s="126" t="s">
        <v>16</v>
      </c>
      <c r="B28" s="52" t="s">
        <v>170</v>
      </c>
      <c r="C28" s="36">
        <v>2184</v>
      </c>
      <c r="D28" s="129">
        <v>18.452380952380953</v>
      </c>
      <c r="E28" s="129">
        <v>26.556776556776558</v>
      </c>
      <c r="F28" s="129">
        <v>15.247252747252748</v>
      </c>
      <c r="G28" s="129">
        <v>12.912087912087914</v>
      </c>
      <c r="H28" s="129">
        <v>9.8443223443223449</v>
      </c>
      <c r="I28" s="223">
        <v>16.987179487179489</v>
      </c>
    </row>
    <row r="29" spans="1:9">
      <c r="A29" s="126" t="s">
        <v>17</v>
      </c>
      <c r="B29" s="52" t="s">
        <v>171</v>
      </c>
      <c r="C29" s="36">
        <v>797</v>
      </c>
      <c r="D29" s="129">
        <v>21.07904642409034</v>
      </c>
      <c r="E29" s="129">
        <v>32.747804265997495</v>
      </c>
      <c r="F29" s="129">
        <v>20.702634880803011</v>
      </c>
      <c r="G29" s="129">
        <v>11.919698870765369</v>
      </c>
      <c r="H29" s="129">
        <v>8.0301129234629851</v>
      </c>
      <c r="I29" s="223">
        <v>5.520702634880803</v>
      </c>
    </row>
    <row r="30" spans="1:9">
      <c r="A30" s="126" t="s">
        <v>18</v>
      </c>
      <c r="B30" s="52" t="s">
        <v>172</v>
      </c>
      <c r="C30" s="36">
        <v>5876</v>
      </c>
      <c r="D30" s="129">
        <v>17.341729067392784</v>
      </c>
      <c r="E30" s="129">
        <v>25.340367597004764</v>
      </c>
      <c r="F30" s="129">
        <v>16.490810074880873</v>
      </c>
      <c r="G30" s="129">
        <v>14.908100748808714</v>
      </c>
      <c r="H30" s="129">
        <v>11.078965282505106</v>
      </c>
      <c r="I30" s="223">
        <v>14.84002722940776</v>
      </c>
    </row>
    <row r="31" spans="1:9">
      <c r="A31" s="127" t="s">
        <v>19</v>
      </c>
      <c r="B31" s="56" t="s">
        <v>32</v>
      </c>
      <c r="C31" s="36">
        <v>2187</v>
      </c>
      <c r="D31" s="129">
        <v>16.689529035208047</v>
      </c>
      <c r="E31" s="129">
        <v>26.154549611339732</v>
      </c>
      <c r="F31" s="129">
        <v>16.643804298125286</v>
      </c>
      <c r="G31" s="129">
        <v>15.409236396890719</v>
      </c>
      <c r="H31" s="129">
        <v>11.156835848193873</v>
      </c>
      <c r="I31" s="223">
        <v>13.946044810242341</v>
      </c>
    </row>
    <row r="32" spans="1:9">
      <c r="A32" s="127" t="s">
        <v>20</v>
      </c>
      <c r="B32" s="56" t="s">
        <v>34</v>
      </c>
      <c r="C32" s="36">
        <v>3689</v>
      </c>
      <c r="D32" s="129">
        <v>17.728381675250745</v>
      </c>
      <c r="E32" s="129">
        <v>24.857685009487664</v>
      </c>
      <c r="F32" s="129">
        <v>16.400108430468961</v>
      </c>
      <c r="G32" s="129">
        <v>14.611005692599621</v>
      </c>
      <c r="H32" s="129">
        <v>11.032800216860938</v>
      </c>
      <c r="I32" s="223">
        <v>15.370018975332068</v>
      </c>
    </row>
    <row r="33" spans="1:9">
      <c r="A33" s="126" t="s">
        <v>21</v>
      </c>
      <c r="B33" s="52" t="s">
        <v>173</v>
      </c>
      <c r="C33" s="36">
        <v>856</v>
      </c>
      <c r="D33" s="129">
        <v>15.303738317757009</v>
      </c>
      <c r="E33" s="129">
        <v>29.322429906542059</v>
      </c>
      <c r="F33" s="129">
        <v>17.406542056074766</v>
      </c>
      <c r="G33" s="129">
        <v>15.654205607476634</v>
      </c>
      <c r="H33" s="129">
        <v>9.6962616822429908</v>
      </c>
      <c r="I33" s="223">
        <v>12.616822429906541</v>
      </c>
    </row>
    <row r="34" spans="1:9">
      <c r="A34" s="126" t="s">
        <v>22</v>
      </c>
      <c r="B34" s="52" t="s">
        <v>174</v>
      </c>
      <c r="C34" s="36">
        <v>1435</v>
      </c>
      <c r="D34" s="129">
        <v>13.101045296167246</v>
      </c>
      <c r="E34" s="129">
        <v>18.606271777003482</v>
      </c>
      <c r="F34" s="129">
        <v>11.986062717770036</v>
      </c>
      <c r="G34" s="129">
        <v>12.613240418118469</v>
      </c>
      <c r="H34" s="129">
        <v>14.21602787456446</v>
      </c>
      <c r="I34" s="223">
        <v>29.477351916376303</v>
      </c>
    </row>
    <row r="35" spans="1:9">
      <c r="A35" s="126" t="s">
        <v>23</v>
      </c>
      <c r="B35" s="52" t="s">
        <v>175</v>
      </c>
      <c r="C35" s="36">
        <v>1211</v>
      </c>
      <c r="D35" s="129">
        <v>15.111478117258464</v>
      </c>
      <c r="E35" s="129">
        <v>19.735755573905863</v>
      </c>
      <c r="F35" s="129">
        <v>12.221304706853839</v>
      </c>
      <c r="G35" s="129">
        <v>15.028901734104046</v>
      </c>
      <c r="H35" s="129">
        <v>15.772089182493806</v>
      </c>
      <c r="I35" s="223">
        <v>22.13047068538398</v>
      </c>
    </row>
    <row r="36" spans="1:9">
      <c r="A36" s="126" t="s">
        <v>24</v>
      </c>
      <c r="B36" s="52" t="s">
        <v>176</v>
      </c>
      <c r="C36" s="36">
        <v>1378</v>
      </c>
      <c r="D36" s="129">
        <v>13.425253991291727</v>
      </c>
      <c r="E36" s="129">
        <v>22.13352685050798</v>
      </c>
      <c r="F36" s="129">
        <v>15.457184325108852</v>
      </c>
      <c r="G36" s="129">
        <v>15.239477503628446</v>
      </c>
      <c r="H36" s="129">
        <v>10.595065312046444</v>
      </c>
      <c r="I36" s="223">
        <v>23.149492017416545</v>
      </c>
    </row>
    <row r="37" spans="1:9">
      <c r="A37" s="126" t="s">
        <v>25</v>
      </c>
      <c r="B37" s="52" t="s">
        <v>177</v>
      </c>
      <c r="C37" s="36">
        <v>557</v>
      </c>
      <c r="D37" s="129">
        <v>19.928186714542189</v>
      </c>
      <c r="E37" s="129">
        <v>26.391382405745063</v>
      </c>
      <c r="F37" s="129">
        <v>17.773788150807899</v>
      </c>
      <c r="G37" s="129">
        <v>17.055655296229801</v>
      </c>
      <c r="H37" s="129">
        <v>8.4380610412926398</v>
      </c>
      <c r="I37" s="223">
        <v>10.412926391382406</v>
      </c>
    </row>
    <row r="38" spans="1:9">
      <c r="A38" s="126" t="s">
        <v>26</v>
      </c>
      <c r="B38" s="52" t="s">
        <v>178</v>
      </c>
      <c r="C38" s="36">
        <v>1214</v>
      </c>
      <c r="D38" s="129">
        <v>18.945634266886326</v>
      </c>
      <c r="E38" s="129">
        <v>26.029654036243819</v>
      </c>
      <c r="F38" s="129">
        <v>16.556836902800658</v>
      </c>
      <c r="G38" s="129">
        <v>14.744645799011533</v>
      </c>
      <c r="H38" s="129">
        <v>11.779242174629324</v>
      </c>
      <c r="I38" s="223">
        <v>11.943986820428336</v>
      </c>
    </row>
    <row r="39" spans="1:9">
      <c r="A39" s="126" t="s">
        <v>27</v>
      </c>
      <c r="B39" s="52" t="s">
        <v>179</v>
      </c>
      <c r="C39" s="36">
        <v>1299</v>
      </c>
      <c r="D39" s="129">
        <v>13.856812933025402</v>
      </c>
      <c r="E39" s="129">
        <v>25.250192455735181</v>
      </c>
      <c r="F39" s="129">
        <v>18.090839107005387</v>
      </c>
      <c r="G39" s="129">
        <v>15.704387990762125</v>
      </c>
      <c r="H39" s="129">
        <v>14.395688991531946</v>
      </c>
      <c r="I39" s="223">
        <v>12.702078521939955</v>
      </c>
    </row>
    <row r="40" spans="1:9">
      <c r="A40" s="126" t="s">
        <v>28</v>
      </c>
      <c r="B40" s="52" t="s">
        <v>180</v>
      </c>
      <c r="C40" s="36">
        <v>458</v>
      </c>
      <c r="D40" s="129">
        <v>18.5589519650655</v>
      </c>
      <c r="E40" s="129">
        <v>27.510917030567683</v>
      </c>
      <c r="F40" s="129">
        <v>16.593886462882097</v>
      </c>
      <c r="G40" s="129">
        <v>13.537117903930133</v>
      </c>
      <c r="H40" s="129">
        <v>8.2969432314410483</v>
      </c>
      <c r="I40" s="223">
        <v>15.502183406113538</v>
      </c>
    </row>
    <row r="41" spans="1:9">
      <c r="A41" s="126" t="s">
        <v>29</v>
      </c>
      <c r="B41" s="52" t="s">
        <v>181</v>
      </c>
      <c r="C41" s="36">
        <v>1328</v>
      </c>
      <c r="D41" s="129">
        <v>18.373493975903614</v>
      </c>
      <c r="E41" s="129">
        <v>18.674698795180721</v>
      </c>
      <c r="F41" s="129">
        <v>13.478915662650603</v>
      </c>
      <c r="G41" s="129">
        <v>13.403614457831326</v>
      </c>
      <c r="H41" s="129">
        <v>11.822289156626505</v>
      </c>
      <c r="I41" s="223">
        <v>24.246987951807228</v>
      </c>
    </row>
    <row r="42" spans="1:9">
      <c r="A42" s="126" t="s">
        <v>30</v>
      </c>
      <c r="B42" s="52" t="s">
        <v>182</v>
      </c>
      <c r="C42" s="36">
        <v>1510</v>
      </c>
      <c r="D42" s="129">
        <v>19.801324503311257</v>
      </c>
      <c r="E42" s="129">
        <v>22.781456953642383</v>
      </c>
      <c r="F42" s="129">
        <v>15.62913907284768</v>
      </c>
      <c r="G42" s="129">
        <v>16.490066225165563</v>
      </c>
      <c r="H42" s="129">
        <v>13.046357615894038</v>
      </c>
      <c r="I42" s="223">
        <v>12.251655629139073</v>
      </c>
    </row>
    <row r="43" spans="1:9">
      <c r="A43" s="126" t="s">
        <v>306</v>
      </c>
      <c r="B43" s="156" t="s">
        <v>85</v>
      </c>
      <c r="C43" s="128">
        <v>45625</v>
      </c>
      <c r="D43" s="130">
        <v>16.580821917808219</v>
      </c>
      <c r="E43" s="130">
        <v>24.116164383561646</v>
      </c>
      <c r="F43" s="130">
        <v>15.066301369863014</v>
      </c>
      <c r="G43" s="130">
        <v>14.389041095890413</v>
      </c>
      <c r="H43" s="130">
        <v>11.651506849315069</v>
      </c>
      <c r="I43" s="224">
        <v>18.196164383561644</v>
      </c>
    </row>
    <row r="44" spans="1:9">
      <c r="A44" s="126" t="s">
        <v>308</v>
      </c>
      <c r="B44" s="155" t="s">
        <v>758</v>
      </c>
      <c r="C44" s="36">
        <v>8733</v>
      </c>
      <c r="D44" s="129">
        <v>15.263941371808084</v>
      </c>
      <c r="E44" s="129">
        <v>24.493301271040878</v>
      </c>
      <c r="F44" s="129">
        <v>15.939539677086911</v>
      </c>
      <c r="G44" s="129">
        <v>15.412802015344095</v>
      </c>
      <c r="H44" s="129">
        <v>11.164548265200962</v>
      </c>
      <c r="I44" s="223">
        <v>17.725867399519064</v>
      </c>
    </row>
    <row r="45" spans="1:9">
      <c r="A45" s="126" t="s">
        <v>310</v>
      </c>
      <c r="B45" s="155" t="s">
        <v>759</v>
      </c>
      <c r="C45" s="36">
        <v>8993</v>
      </c>
      <c r="D45" s="129">
        <v>16.679639719782053</v>
      </c>
      <c r="E45" s="129">
        <v>21.85032803291449</v>
      </c>
      <c r="F45" s="129">
        <v>12.376292672078284</v>
      </c>
      <c r="G45" s="129">
        <v>13.532747692649838</v>
      </c>
      <c r="H45" s="129">
        <v>13.010118981430002</v>
      </c>
      <c r="I45" s="223">
        <v>22.550872901145336</v>
      </c>
    </row>
    <row r="46" spans="1:9">
      <c r="A46" s="126" t="s">
        <v>312</v>
      </c>
      <c r="B46" s="155" t="s">
        <v>760</v>
      </c>
      <c r="C46" s="36">
        <v>5077</v>
      </c>
      <c r="D46" s="129">
        <v>15.895213708883199</v>
      </c>
      <c r="E46" s="129">
        <v>25.723852668898957</v>
      </c>
      <c r="F46" s="129">
        <v>15.560370297419738</v>
      </c>
      <c r="G46" s="129">
        <v>14.083119952727987</v>
      </c>
      <c r="H46" s="129">
        <v>9.3559188497143975</v>
      </c>
      <c r="I46" s="223">
        <v>19.381524522355722</v>
      </c>
    </row>
    <row r="47" spans="1:9">
      <c r="A47" s="126" t="s">
        <v>315</v>
      </c>
      <c r="B47" s="155" t="s">
        <v>761</v>
      </c>
      <c r="C47" s="36">
        <v>7494</v>
      </c>
      <c r="D47" s="129">
        <v>17.16039498265279</v>
      </c>
      <c r="E47" s="129">
        <v>25.620496397117691</v>
      </c>
      <c r="F47" s="129">
        <v>16.453162530024017</v>
      </c>
      <c r="G47" s="129">
        <v>14.238057112356554</v>
      </c>
      <c r="H47" s="129">
        <v>11.529223378702962</v>
      </c>
      <c r="I47" s="223">
        <v>14.998665599145983</v>
      </c>
    </row>
    <row r="48" spans="1:9">
      <c r="A48" s="126" t="s">
        <v>317</v>
      </c>
      <c r="B48" s="186" t="s">
        <v>762</v>
      </c>
      <c r="C48" s="105">
        <v>15328</v>
      </c>
      <c r="D48" s="225">
        <v>17.216858037578291</v>
      </c>
      <c r="E48" s="225">
        <v>23.962682672233822</v>
      </c>
      <c r="F48" s="225">
        <v>15.305323590814195</v>
      </c>
      <c r="G48" s="225">
        <v>14.48329853862213</v>
      </c>
      <c r="H48" s="225">
        <v>11.951983298538622</v>
      </c>
      <c r="I48" s="226">
        <v>17.079853862212943</v>
      </c>
    </row>
  </sheetData>
  <mergeCells count="2">
    <mergeCell ref="A1:I1"/>
    <mergeCell ref="A2:I2"/>
  </mergeCells>
  <phoneticPr fontId="3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8" orientation="portrait" r:id="rId1"/>
  <colBreaks count="1" manualBreakCount="1">
    <brk id="9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sqref="A1:J1"/>
    </sheetView>
  </sheetViews>
  <sheetFormatPr defaultRowHeight="12.75"/>
  <cols>
    <col min="1" max="1" width="5" style="9" customWidth="1"/>
    <col min="2" max="2" width="21.140625" style="9" customWidth="1"/>
    <col min="3" max="3" width="17.140625" style="9" customWidth="1"/>
    <col min="4" max="4" width="13.5703125" style="9" customWidth="1"/>
    <col min="5" max="5" width="8.140625" style="9" customWidth="1"/>
    <col min="6" max="7" width="12.42578125" style="9" customWidth="1"/>
    <col min="8" max="8" width="12.7109375" style="9" customWidth="1"/>
    <col min="9" max="9" width="12.5703125" style="9" customWidth="1"/>
    <col min="10" max="10" width="12.42578125" style="9" customWidth="1"/>
    <col min="11" max="16384" width="9.140625" style="2"/>
  </cols>
  <sheetData>
    <row r="1" spans="1:11">
      <c r="A1" s="298" t="s">
        <v>873</v>
      </c>
      <c r="B1" s="298"/>
      <c r="C1" s="298"/>
      <c r="D1" s="298"/>
      <c r="E1" s="298"/>
      <c r="F1" s="298"/>
      <c r="G1" s="298"/>
      <c r="H1" s="298"/>
      <c r="I1" s="298"/>
      <c r="J1" s="298"/>
      <c r="K1" s="86" t="s">
        <v>743</v>
      </c>
    </row>
    <row r="2" spans="1:11">
      <c r="A2" s="312" t="s">
        <v>1</v>
      </c>
      <c r="B2" s="312" t="s">
        <v>2</v>
      </c>
      <c r="C2" s="312" t="s">
        <v>985</v>
      </c>
      <c r="D2" s="312" t="s">
        <v>786</v>
      </c>
      <c r="E2" s="312"/>
      <c r="F2" s="312"/>
      <c r="G2" s="312"/>
      <c r="H2" s="312"/>
      <c r="I2" s="312"/>
      <c r="J2" s="311" t="s">
        <v>986</v>
      </c>
    </row>
    <row r="3" spans="1:11" ht="66.75" customHeight="1">
      <c r="A3" s="312"/>
      <c r="B3" s="312"/>
      <c r="C3" s="312"/>
      <c r="D3" s="266" t="s">
        <v>267</v>
      </c>
      <c r="E3" s="265" t="s">
        <v>63</v>
      </c>
      <c r="F3" s="265" t="s">
        <v>268</v>
      </c>
      <c r="G3" s="265" t="s">
        <v>787</v>
      </c>
      <c r="H3" s="265" t="s">
        <v>788</v>
      </c>
      <c r="I3" s="265" t="s">
        <v>789</v>
      </c>
      <c r="J3" s="311"/>
    </row>
    <row r="4" spans="1:11" ht="15">
      <c r="A4" s="52" t="s">
        <v>124</v>
      </c>
      <c r="B4" s="52" t="s">
        <v>153</v>
      </c>
      <c r="C4" s="6">
        <v>44</v>
      </c>
      <c r="D4" s="6">
        <v>29</v>
      </c>
      <c r="E4" s="6">
        <v>16</v>
      </c>
      <c r="F4" s="6">
        <v>0</v>
      </c>
      <c r="G4" s="6">
        <v>0</v>
      </c>
      <c r="H4" s="6">
        <v>0</v>
      </c>
      <c r="I4" s="6">
        <v>0</v>
      </c>
      <c r="J4" s="6">
        <v>39</v>
      </c>
    </row>
    <row r="5" spans="1:11" ht="15">
      <c r="A5" s="52" t="s">
        <v>125</v>
      </c>
      <c r="B5" s="52" t="s">
        <v>229</v>
      </c>
      <c r="C5" s="6">
        <v>82</v>
      </c>
      <c r="D5" s="6">
        <v>17</v>
      </c>
      <c r="E5" s="6">
        <v>7</v>
      </c>
      <c r="F5" s="6">
        <v>0</v>
      </c>
      <c r="G5" s="6">
        <v>0</v>
      </c>
      <c r="H5" s="6">
        <v>4</v>
      </c>
      <c r="I5" s="6">
        <v>0</v>
      </c>
      <c r="J5" s="6">
        <v>57</v>
      </c>
    </row>
    <row r="6" spans="1:11" ht="15">
      <c r="A6" s="52" t="s">
        <v>126</v>
      </c>
      <c r="B6" s="52" t="s">
        <v>154</v>
      </c>
      <c r="C6" s="6">
        <v>84</v>
      </c>
      <c r="D6" s="6">
        <v>4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61</v>
      </c>
    </row>
    <row r="7" spans="1:11" ht="15">
      <c r="A7" s="52" t="s">
        <v>127</v>
      </c>
      <c r="B7" s="52" t="s">
        <v>155</v>
      </c>
      <c r="C7" s="6">
        <v>104</v>
      </c>
      <c r="D7" s="6">
        <v>6</v>
      </c>
      <c r="E7" s="6">
        <v>1</v>
      </c>
      <c r="F7" s="6">
        <v>0</v>
      </c>
      <c r="G7" s="6">
        <v>0</v>
      </c>
      <c r="H7" s="6">
        <v>2</v>
      </c>
      <c r="I7" s="6">
        <v>0</v>
      </c>
      <c r="J7" s="6">
        <v>59</v>
      </c>
    </row>
    <row r="8" spans="1:11" ht="15">
      <c r="A8" s="52" t="s">
        <v>128</v>
      </c>
      <c r="B8" s="52" t="s">
        <v>156</v>
      </c>
      <c r="C8" s="6">
        <v>48</v>
      </c>
      <c r="D8" s="6">
        <v>1</v>
      </c>
      <c r="E8" s="6">
        <v>0</v>
      </c>
      <c r="F8" s="6">
        <v>0</v>
      </c>
      <c r="G8" s="6">
        <v>0</v>
      </c>
      <c r="H8" s="6">
        <v>2</v>
      </c>
      <c r="I8" s="6">
        <v>0</v>
      </c>
      <c r="J8" s="6">
        <v>43</v>
      </c>
    </row>
    <row r="9" spans="1:11" ht="15">
      <c r="A9" s="52" t="s">
        <v>129</v>
      </c>
      <c r="B9" s="52" t="s">
        <v>157</v>
      </c>
      <c r="C9" s="6">
        <v>90</v>
      </c>
      <c r="D9" s="6">
        <v>9</v>
      </c>
      <c r="E9" s="6">
        <v>1</v>
      </c>
      <c r="F9" s="6">
        <v>0</v>
      </c>
      <c r="G9" s="6">
        <v>0</v>
      </c>
      <c r="H9" s="6">
        <v>2</v>
      </c>
      <c r="I9" s="6">
        <v>0</v>
      </c>
      <c r="J9" s="6">
        <v>35</v>
      </c>
    </row>
    <row r="10" spans="1:11" ht="15">
      <c r="A10" s="52" t="s">
        <v>130</v>
      </c>
      <c r="B10" s="52" t="s">
        <v>158</v>
      </c>
      <c r="C10" s="6">
        <v>225</v>
      </c>
      <c r="D10" s="6">
        <v>38</v>
      </c>
      <c r="E10" s="6">
        <v>2</v>
      </c>
      <c r="F10" s="6">
        <v>0</v>
      </c>
      <c r="G10" s="6">
        <v>0</v>
      </c>
      <c r="H10" s="6">
        <v>3</v>
      </c>
      <c r="I10" s="6">
        <v>0</v>
      </c>
      <c r="J10" s="6">
        <v>321</v>
      </c>
    </row>
    <row r="11" spans="1:11" s="28" customFormat="1" ht="15">
      <c r="A11" s="57" t="s">
        <v>270</v>
      </c>
      <c r="B11" s="56" t="s">
        <v>32</v>
      </c>
      <c r="C11" s="6">
        <v>136</v>
      </c>
      <c r="D11" s="6">
        <v>14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147</v>
      </c>
    </row>
    <row r="12" spans="1:11" s="28" customFormat="1" ht="15">
      <c r="A12" s="57" t="s">
        <v>271</v>
      </c>
      <c r="B12" s="56" t="s">
        <v>35</v>
      </c>
      <c r="C12" s="6">
        <v>89</v>
      </c>
      <c r="D12" s="6">
        <v>24</v>
      </c>
      <c r="E12" s="6">
        <v>2</v>
      </c>
      <c r="F12" s="6">
        <v>0</v>
      </c>
      <c r="G12" s="6">
        <v>0</v>
      </c>
      <c r="H12" s="6">
        <v>3</v>
      </c>
      <c r="I12" s="6">
        <v>0</v>
      </c>
      <c r="J12" s="6">
        <v>174</v>
      </c>
    </row>
    <row r="13" spans="1:11" ht="15">
      <c r="A13" s="52" t="s">
        <v>131</v>
      </c>
      <c r="B13" s="52" t="s">
        <v>159</v>
      </c>
      <c r="C13" s="6">
        <v>116</v>
      </c>
      <c r="D13" s="6">
        <v>9</v>
      </c>
      <c r="E13" s="6">
        <v>2</v>
      </c>
      <c r="F13" s="6">
        <v>0</v>
      </c>
      <c r="G13" s="6">
        <v>0</v>
      </c>
      <c r="H13" s="6">
        <v>2</v>
      </c>
      <c r="I13" s="6">
        <v>0</v>
      </c>
      <c r="J13" s="6">
        <v>100</v>
      </c>
    </row>
    <row r="14" spans="1:11" ht="15">
      <c r="A14" s="52" t="s">
        <v>132</v>
      </c>
      <c r="B14" s="52" t="s">
        <v>160</v>
      </c>
      <c r="C14" s="6">
        <v>39</v>
      </c>
      <c r="D14" s="6">
        <v>4</v>
      </c>
      <c r="E14" s="6">
        <v>1</v>
      </c>
      <c r="F14" s="6">
        <v>0</v>
      </c>
      <c r="G14" s="6">
        <v>0</v>
      </c>
      <c r="H14" s="6">
        <v>3</v>
      </c>
      <c r="I14" s="6">
        <v>0</v>
      </c>
      <c r="J14" s="6">
        <v>40</v>
      </c>
    </row>
    <row r="15" spans="1:11" ht="15">
      <c r="A15" s="52" t="s">
        <v>3</v>
      </c>
      <c r="B15" s="52" t="s">
        <v>161</v>
      </c>
      <c r="C15" s="6">
        <v>78</v>
      </c>
      <c r="D15" s="6">
        <v>37</v>
      </c>
      <c r="E15" s="6">
        <v>5</v>
      </c>
      <c r="F15" s="6">
        <v>0</v>
      </c>
      <c r="G15" s="6">
        <v>0</v>
      </c>
      <c r="H15" s="6">
        <v>5</v>
      </c>
      <c r="I15" s="6">
        <v>0</v>
      </c>
      <c r="J15" s="6">
        <v>68</v>
      </c>
    </row>
    <row r="16" spans="1:11" s="28" customFormat="1" ht="15">
      <c r="A16" s="57" t="s">
        <v>4</v>
      </c>
      <c r="B16" s="56" t="s">
        <v>32</v>
      </c>
      <c r="C16" s="6">
        <v>20</v>
      </c>
      <c r="D16" s="6">
        <v>11</v>
      </c>
      <c r="E16" s="6">
        <v>0</v>
      </c>
      <c r="F16" s="6">
        <v>0</v>
      </c>
      <c r="G16" s="6">
        <v>0</v>
      </c>
      <c r="H16" s="6">
        <v>1</v>
      </c>
      <c r="I16" s="6">
        <v>0</v>
      </c>
      <c r="J16" s="6">
        <v>27</v>
      </c>
    </row>
    <row r="17" spans="1:10" s="28" customFormat="1" ht="15">
      <c r="A17" s="57" t="s">
        <v>5</v>
      </c>
      <c r="B17" s="56" t="s">
        <v>31</v>
      </c>
      <c r="C17" s="6">
        <v>58</v>
      </c>
      <c r="D17" s="6">
        <v>26</v>
      </c>
      <c r="E17" s="6">
        <v>5</v>
      </c>
      <c r="F17" s="6">
        <v>0</v>
      </c>
      <c r="G17" s="6">
        <v>0</v>
      </c>
      <c r="H17" s="6">
        <v>4</v>
      </c>
      <c r="I17" s="6">
        <v>0</v>
      </c>
      <c r="J17" s="6">
        <v>41</v>
      </c>
    </row>
    <row r="18" spans="1:10" ht="15">
      <c r="A18" s="52" t="s">
        <v>6</v>
      </c>
      <c r="B18" s="52" t="s">
        <v>162</v>
      </c>
      <c r="C18" s="6">
        <v>38</v>
      </c>
      <c r="D18" s="6">
        <v>14</v>
      </c>
      <c r="E18" s="6">
        <v>4</v>
      </c>
      <c r="F18" s="6">
        <v>0</v>
      </c>
      <c r="G18" s="6">
        <v>1</v>
      </c>
      <c r="H18" s="6">
        <v>1</v>
      </c>
      <c r="I18" s="6">
        <v>0</v>
      </c>
      <c r="J18" s="6">
        <v>54</v>
      </c>
    </row>
    <row r="19" spans="1:10" ht="15">
      <c r="A19" s="52" t="s">
        <v>7</v>
      </c>
      <c r="B19" s="52" t="s">
        <v>163</v>
      </c>
      <c r="C19" s="6">
        <v>162</v>
      </c>
      <c r="D19" s="6">
        <v>11</v>
      </c>
      <c r="E19" s="6">
        <v>0</v>
      </c>
      <c r="F19" s="6">
        <v>0</v>
      </c>
      <c r="G19" s="6">
        <v>0</v>
      </c>
      <c r="H19" s="6">
        <v>1</v>
      </c>
      <c r="I19" s="6">
        <v>0</v>
      </c>
      <c r="J19" s="6">
        <v>151</v>
      </c>
    </row>
    <row r="20" spans="1:10" ht="15">
      <c r="A20" s="52" t="s">
        <v>8</v>
      </c>
      <c r="B20" s="52" t="s">
        <v>164</v>
      </c>
      <c r="C20" s="6">
        <v>79</v>
      </c>
      <c r="D20" s="6">
        <v>3</v>
      </c>
      <c r="E20" s="6">
        <v>0</v>
      </c>
      <c r="F20" s="6">
        <v>0</v>
      </c>
      <c r="G20" s="6">
        <v>0</v>
      </c>
      <c r="H20" s="6">
        <v>5</v>
      </c>
      <c r="I20" s="6">
        <v>0</v>
      </c>
      <c r="J20" s="6">
        <v>229</v>
      </c>
    </row>
    <row r="21" spans="1:10" s="28" customFormat="1" ht="15">
      <c r="A21" s="57" t="s">
        <v>9</v>
      </c>
      <c r="B21" s="56" t="s">
        <v>32</v>
      </c>
      <c r="C21" s="6">
        <v>50</v>
      </c>
      <c r="D21" s="6">
        <v>1</v>
      </c>
      <c r="E21" s="6">
        <v>0</v>
      </c>
      <c r="F21" s="6">
        <v>0</v>
      </c>
      <c r="G21" s="6">
        <v>0</v>
      </c>
      <c r="H21" s="6">
        <v>3</v>
      </c>
      <c r="I21" s="6">
        <v>0</v>
      </c>
      <c r="J21" s="6">
        <v>102</v>
      </c>
    </row>
    <row r="22" spans="1:10" s="28" customFormat="1" ht="15">
      <c r="A22" s="57" t="s">
        <v>10</v>
      </c>
      <c r="B22" s="56" t="s">
        <v>33</v>
      </c>
      <c r="C22" s="6">
        <v>29</v>
      </c>
      <c r="D22" s="6">
        <v>2</v>
      </c>
      <c r="E22" s="6">
        <v>0</v>
      </c>
      <c r="F22" s="6">
        <v>0</v>
      </c>
      <c r="G22" s="6">
        <v>0</v>
      </c>
      <c r="H22" s="6">
        <v>2</v>
      </c>
      <c r="I22" s="6">
        <v>0</v>
      </c>
      <c r="J22" s="6">
        <v>127</v>
      </c>
    </row>
    <row r="23" spans="1:10" ht="15">
      <c r="A23" s="52" t="s">
        <v>11</v>
      </c>
      <c r="B23" s="52" t="s">
        <v>165</v>
      </c>
      <c r="C23" s="6">
        <v>41</v>
      </c>
      <c r="D23" s="6">
        <v>1</v>
      </c>
      <c r="E23" s="6">
        <v>1</v>
      </c>
      <c r="F23" s="6">
        <v>0</v>
      </c>
      <c r="G23" s="6">
        <v>0</v>
      </c>
      <c r="H23" s="6">
        <v>0</v>
      </c>
      <c r="I23" s="6">
        <v>0</v>
      </c>
      <c r="J23" s="6">
        <v>37</v>
      </c>
    </row>
    <row r="24" spans="1:10" ht="15">
      <c r="A24" s="52" t="s">
        <v>12</v>
      </c>
      <c r="B24" s="52" t="s">
        <v>166</v>
      </c>
      <c r="C24" s="6">
        <v>138</v>
      </c>
      <c r="D24" s="6">
        <v>2</v>
      </c>
      <c r="E24" s="6">
        <v>0</v>
      </c>
      <c r="F24" s="6">
        <v>0</v>
      </c>
      <c r="G24" s="6">
        <v>0</v>
      </c>
      <c r="H24" s="6">
        <v>15</v>
      </c>
      <c r="I24" s="6">
        <v>0</v>
      </c>
      <c r="J24" s="6">
        <v>128</v>
      </c>
    </row>
    <row r="25" spans="1:10" ht="15">
      <c r="A25" s="52" t="s">
        <v>13</v>
      </c>
      <c r="B25" s="52" t="s">
        <v>167</v>
      </c>
      <c r="C25" s="6">
        <v>36</v>
      </c>
      <c r="D25" s="6">
        <v>5</v>
      </c>
      <c r="E25" s="6">
        <v>0</v>
      </c>
      <c r="F25" s="6">
        <v>0</v>
      </c>
      <c r="G25" s="6">
        <v>0</v>
      </c>
      <c r="H25" s="6">
        <v>2</v>
      </c>
      <c r="I25" s="6">
        <v>0</v>
      </c>
      <c r="J25" s="6">
        <v>36</v>
      </c>
    </row>
    <row r="26" spans="1:10" ht="15">
      <c r="A26" s="52" t="s">
        <v>14</v>
      </c>
      <c r="B26" s="52" t="s">
        <v>168</v>
      </c>
      <c r="C26" s="6">
        <v>250</v>
      </c>
      <c r="D26" s="6">
        <v>10</v>
      </c>
      <c r="E26" s="6">
        <v>0</v>
      </c>
      <c r="F26" s="6">
        <v>0</v>
      </c>
      <c r="G26" s="6">
        <v>0</v>
      </c>
      <c r="H26" s="6">
        <v>5</v>
      </c>
      <c r="I26" s="6">
        <v>0</v>
      </c>
      <c r="J26" s="6">
        <v>223</v>
      </c>
    </row>
    <row r="27" spans="1:10" ht="15">
      <c r="A27" s="52" t="s">
        <v>15</v>
      </c>
      <c r="B27" s="52" t="s">
        <v>169</v>
      </c>
      <c r="C27" s="6">
        <v>153</v>
      </c>
      <c r="D27" s="6">
        <v>8</v>
      </c>
      <c r="E27" s="6">
        <v>0</v>
      </c>
      <c r="F27" s="6">
        <v>0</v>
      </c>
      <c r="G27" s="6">
        <v>0</v>
      </c>
      <c r="H27" s="6">
        <v>21</v>
      </c>
      <c r="I27" s="6">
        <v>0</v>
      </c>
      <c r="J27" s="6">
        <v>111</v>
      </c>
    </row>
    <row r="28" spans="1:10" ht="15">
      <c r="A28" s="52" t="s">
        <v>16</v>
      </c>
      <c r="B28" s="52" t="s">
        <v>170</v>
      </c>
      <c r="C28" s="6">
        <v>128</v>
      </c>
      <c r="D28" s="6">
        <v>45</v>
      </c>
      <c r="E28" s="6">
        <v>31</v>
      </c>
      <c r="F28" s="6">
        <v>0</v>
      </c>
      <c r="G28" s="6">
        <v>0</v>
      </c>
      <c r="H28" s="6">
        <v>4</v>
      </c>
      <c r="I28" s="6">
        <v>8</v>
      </c>
      <c r="J28" s="6">
        <v>74</v>
      </c>
    </row>
    <row r="29" spans="1:10" ht="15">
      <c r="A29" s="52" t="s">
        <v>17</v>
      </c>
      <c r="B29" s="52" t="s">
        <v>171</v>
      </c>
      <c r="C29" s="6">
        <v>149</v>
      </c>
      <c r="D29" s="6">
        <v>27</v>
      </c>
      <c r="E29" s="6">
        <v>5</v>
      </c>
      <c r="F29" s="6">
        <v>0</v>
      </c>
      <c r="G29" s="6">
        <v>0</v>
      </c>
      <c r="H29" s="6">
        <v>1</v>
      </c>
      <c r="I29" s="6">
        <v>0</v>
      </c>
      <c r="J29" s="6">
        <v>38</v>
      </c>
    </row>
    <row r="30" spans="1:10" ht="15">
      <c r="A30" s="52" t="s">
        <v>18</v>
      </c>
      <c r="B30" s="52" t="s">
        <v>172</v>
      </c>
      <c r="C30" s="6">
        <v>1428</v>
      </c>
      <c r="D30" s="6">
        <v>5</v>
      </c>
      <c r="E30" s="6">
        <v>0</v>
      </c>
      <c r="F30" s="6">
        <v>0</v>
      </c>
      <c r="G30" s="6">
        <v>0</v>
      </c>
      <c r="H30" s="6">
        <v>115</v>
      </c>
      <c r="I30" s="6">
        <v>1</v>
      </c>
      <c r="J30" s="6">
        <v>842</v>
      </c>
    </row>
    <row r="31" spans="1:10" s="28" customFormat="1" ht="15">
      <c r="A31" s="57" t="s">
        <v>19</v>
      </c>
      <c r="B31" s="56" t="s">
        <v>32</v>
      </c>
      <c r="C31" s="6">
        <v>655</v>
      </c>
      <c r="D31" s="6">
        <v>0</v>
      </c>
      <c r="E31" s="6">
        <v>0</v>
      </c>
      <c r="F31" s="6">
        <v>0</v>
      </c>
      <c r="G31" s="6">
        <v>0</v>
      </c>
      <c r="H31" s="6">
        <v>89</v>
      </c>
      <c r="I31" s="6">
        <v>1</v>
      </c>
      <c r="J31" s="6">
        <v>272</v>
      </c>
    </row>
    <row r="32" spans="1:10" s="28" customFormat="1" ht="15">
      <c r="A32" s="57" t="s">
        <v>20</v>
      </c>
      <c r="B32" s="56" t="s">
        <v>34</v>
      </c>
      <c r="C32" s="6">
        <v>773</v>
      </c>
      <c r="D32" s="6">
        <v>5</v>
      </c>
      <c r="E32" s="6">
        <v>0</v>
      </c>
      <c r="F32" s="6">
        <v>0</v>
      </c>
      <c r="G32" s="6">
        <v>0</v>
      </c>
      <c r="H32" s="6">
        <v>26</v>
      </c>
      <c r="I32" s="6">
        <v>0</v>
      </c>
      <c r="J32" s="6">
        <v>570</v>
      </c>
    </row>
    <row r="33" spans="1:10" ht="15">
      <c r="A33" s="52" t="s">
        <v>21</v>
      </c>
      <c r="B33" s="52" t="s">
        <v>173</v>
      </c>
      <c r="C33" s="6">
        <v>138</v>
      </c>
      <c r="D33" s="6">
        <v>9</v>
      </c>
      <c r="E33" s="6">
        <v>0</v>
      </c>
      <c r="F33" s="6">
        <v>0</v>
      </c>
      <c r="G33" s="6">
        <v>0</v>
      </c>
      <c r="H33" s="6">
        <v>2</v>
      </c>
      <c r="I33" s="6">
        <v>0</v>
      </c>
      <c r="J33" s="6">
        <v>43</v>
      </c>
    </row>
    <row r="34" spans="1:10" ht="15">
      <c r="A34" s="52" t="s">
        <v>22</v>
      </c>
      <c r="B34" s="52" t="s">
        <v>174</v>
      </c>
      <c r="C34" s="6">
        <v>30</v>
      </c>
      <c r="D34" s="6">
        <v>8</v>
      </c>
      <c r="E34" s="6">
        <v>1</v>
      </c>
      <c r="F34" s="6">
        <v>0</v>
      </c>
      <c r="G34" s="6">
        <v>0</v>
      </c>
      <c r="H34" s="6">
        <v>2</v>
      </c>
      <c r="I34" s="6">
        <v>0</v>
      </c>
      <c r="J34" s="6">
        <v>36</v>
      </c>
    </row>
    <row r="35" spans="1:10" ht="15">
      <c r="A35" s="52" t="s">
        <v>23</v>
      </c>
      <c r="B35" s="52" t="s">
        <v>175</v>
      </c>
      <c r="C35" s="6">
        <v>142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191</v>
      </c>
    </row>
    <row r="36" spans="1:10" ht="15">
      <c r="A36" s="52" t="s">
        <v>24</v>
      </c>
      <c r="B36" s="52" t="s">
        <v>176</v>
      </c>
      <c r="C36" s="6">
        <v>65</v>
      </c>
      <c r="D36" s="6">
        <v>31</v>
      </c>
      <c r="E36" s="6">
        <v>28</v>
      </c>
      <c r="F36" s="6">
        <v>0</v>
      </c>
      <c r="G36" s="6">
        <v>0</v>
      </c>
      <c r="H36" s="6">
        <v>0</v>
      </c>
      <c r="I36" s="6">
        <v>0</v>
      </c>
      <c r="J36" s="6">
        <v>19</v>
      </c>
    </row>
    <row r="37" spans="1:10" ht="15">
      <c r="A37" s="52" t="s">
        <v>25</v>
      </c>
      <c r="B37" s="52" t="s">
        <v>177</v>
      </c>
      <c r="C37" s="6">
        <v>52</v>
      </c>
      <c r="D37" s="6">
        <v>8</v>
      </c>
      <c r="E37" s="6">
        <v>3</v>
      </c>
      <c r="F37" s="6">
        <v>0</v>
      </c>
      <c r="G37" s="6">
        <v>0</v>
      </c>
      <c r="H37" s="6">
        <v>3</v>
      </c>
      <c r="I37" s="6">
        <v>0</v>
      </c>
      <c r="J37" s="6">
        <v>118</v>
      </c>
    </row>
    <row r="38" spans="1:10" ht="15">
      <c r="A38" s="52" t="s">
        <v>26</v>
      </c>
      <c r="B38" s="52" t="s">
        <v>178</v>
      </c>
      <c r="C38" s="6">
        <v>44</v>
      </c>
      <c r="D38" s="6">
        <v>2</v>
      </c>
      <c r="E38" s="6">
        <v>0</v>
      </c>
      <c r="F38" s="6">
        <v>0</v>
      </c>
      <c r="G38" s="6">
        <v>0</v>
      </c>
      <c r="H38" s="6">
        <v>1</v>
      </c>
      <c r="I38" s="6">
        <v>0</v>
      </c>
      <c r="J38" s="6">
        <v>57</v>
      </c>
    </row>
    <row r="39" spans="1:10" ht="15">
      <c r="A39" s="52" t="s">
        <v>27</v>
      </c>
      <c r="B39" s="52" t="s">
        <v>179</v>
      </c>
      <c r="C39" s="6">
        <v>60</v>
      </c>
      <c r="D39" s="6">
        <v>4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27</v>
      </c>
    </row>
    <row r="40" spans="1:10" ht="15">
      <c r="A40" s="52" t="s">
        <v>28</v>
      </c>
      <c r="B40" s="52" t="s">
        <v>180</v>
      </c>
      <c r="C40" s="6">
        <v>181</v>
      </c>
      <c r="D40" s="6">
        <v>3</v>
      </c>
      <c r="E40" s="6">
        <v>0</v>
      </c>
      <c r="F40" s="6">
        <v>0</v>
      </c>
      <c r="G40" s="6">
        <v>0</v>
      </c>
      <c r="H40" s="6">
        <v>4</v>
      </c>
      <c r="I40" s="6">
        <v>11</v>
      </c>
      <c r="J40" s="6">
        <v>164</v>
      </c>
    </row>
    <row r="41" spans="1:10" ht="15">
      <c r="A41" s="52" t="s">
        <v>29</v>
      </c>
      <c r="B41" s="52" t="s">
        <v>181</v>
      </c>
      <c r="C41" s="6">
        <v>59</v>
      </c>
      <c r="D41" s="6">
        <v>0</v>
      </c>
      <c r="E41" s="6">
        <v>0</v>
      </c>
      <c r="F41" s="6">
        <v>0</v>
      </c>
      <c r="G41" s="6">
        <v>0</v>
      </c>
      <c r="H41" s="6">
        <v>2</v>
      </c>
      <c r="I41" s="6">
        <v>0</v>
      </c>
      <c r="J41" s="6">
        <v>108</v>
      </c>
    </row>
    <row r="42" spans="1:10" ht="15">
      <c r="A42" s="52" t="s">
        <v>30</v>
      </c>
      <c r="B42" s="52" t="s">
        <v>182</v>
      </c>
      <c r="C42" s="6">
        <v>25</v>
      </c>
      <c r="D42" s="6">
        <v>3</v>
      </c>
      <c r="E42" s="6">
        <v>0</v>
      </c>
      <c r="F42" s="6">
        <v>0</v>
      </c>
      <c r="G42" s="6">
        <v>0</v>
      </c>
      <c r="H42" s="6">
        <v>1</v>
      </c>
      <c r="I42" s="6">
        <v>0</v>
      </c>
      <c r="J42" s="6">
        <v>25</v>
      </c>
    </row>
    <row r="43" spans="1:10" ht="15" customHeight="1">
      <c r="A43" s="52" t="s">
        <v>306</v>
      </c>
      <c r="B43" s="57" t="s">
        <v>85</v>
      </c>
      <c r="C43" s="89">
        <v>4308</v>
      </c>
      <c r="D43" s="89">
        <v>353</v>
      </c>
      <c r="E43" s="89">
        <v>108</v>
      </c>
      <c r="F43" s="89">
        <v>0</v>
      </c>
      <c r="G43" s="89">
        <v>1</v>
      </c>
      <c r="H43" s="89">
        <v>208</v>
      </c>
      <c r="I43" s="89">
        <v>20</v>
      </c>
      <c r="J43" s="89">
        <v>3534</v>
      </c>
    </row>
    <row r="44" spans="1:10" ht="15" customHeight="1">
      <c r="A44" s="52" t="s">
        <v>308</v>
      </c>
      <c r="B44" s="52" t="s">
        <v>758</v>
      </c>
      <c r="C44" s="6">
        <v>1145</v>
      </c>
      <c r="D44" s="6">
        <v>112</v>
      </c>
      <c r="E44" s="6">
        <v>10</v>
      </c>
      <c r="F44" s="6">
        <v>0</v>
      </c>
      <c r="G44" s="6">
        <v>0</v>
      </c>
      <c r="H44" s="6">
        <v>35</v>
      </c>
      <c r="I44" s="6">
        <v>0</v>
      </c>
      <c r="J44" s="6">
        <v>979</v>
      </c>
    </row>
    <row r="45" spans="1:10" ht="15" customHeight="1">
      <c r="A45" s="52" t="s">
        <v>310</v>
      </c>
      <c r="B45" s="52" t="s">
        <v>759</v>
      </c>
      <c r="C45" s="6">
        <v>191</v>
      </c>
      <c r="D45" s="6">
        <v>51</v>
      </c>
      <c r="E45" s="6">
        <v>7</v>
      </c>
      <c r="F45" s="6">
        <v>0</v>
      </c>
      <c r="G45" s="6">
        <v>0</v>
      </c>
      <c r="H45" s="6">
        <v>11</v>
      </c>
      <c r="I45" s="6">
        <v>0</v>
      </c>
      <c r="J45" s="6">
        <v>201</v>
      </c>
    </row>
    <row r="46" spans="1:10" ht="15" customHeight="1">
      <c r="A46" s="52" t="s">
        <v>312</v>
      </c>
      <c r="B46" s="52" t="s">
        <v>760</v>
      </c>
      <c r="C46" s="6">
        <v>540</v>
      </c>
      <c r="D46" s="6">
        <v>35</v>
      </c>
      <c r="E46" s="6">
        <v>5</v>
      </c>
      <c r="F46" s="6">
        <v>0</v>
      </c>
      <c r="G46" s="6">
        <v>1</v>
      </c>
      <c r="H46" s="6">
        <v>14</v>
      </c>
      <c r="I46" s="6">
        <v>11</v>
      </c>
      <c r="J46" s="6">
        <v>549</v>
      </c>
    </row>
    <row r="47" spans="1:10" ht="15" customHeight="1">
      <c r="A47" s="52" t="s">
        <v>315</v>
      </c>
      <c r="B47" s="52" t="s">
        <v>761</v>
      </c>
      <c r="C47" s="6">
        <v>339</v>
      </c>
      <c r="D47" s="6">
        <v>98</v>
      </c>
      <c r="E47" s="6">
        <v>54</v>
      </c>
      <c r="F47" s="6">
        <v>0</v>
      </c>
      <c r="G47" s="6">
        <v>0</v>
      </c>
      <c r="H47" s="6">
        <v>9</v>
      </c>
      <c r="I47" s="6">
        <v>8</v>
      </c>
      <c r="J47" s="6">
        <v>222</v>
      </c>
    </row>
    <row r="48" spans="1:10" ht="15" customHeight="1">
      <c r="A48" s="52" t="s">
        <v>317</v>
      </c>
      <c r="B48" s="52" t="s">
        <v>762</v>
      </c>
      <c r="C48" s="6">
        <v>2093</v>
      </c>
      <c r="D48" s="6">
        <v>57</v>
      </c>
      <c r="E48" s="6">
        <v>32</v>
      </c>
      <c r="F48" s="6">
        <v>0</v>
      </c>
      <c r="G48" s="6">
        <v>0</v>
      </c>
      <c r="H48" s="6">
        <v>139</v>
      </c>
      <c r="I48" s="6">
        <v>1</v>
      </c>
      <c r="J48" s="6">
        <v>1583</v>
      </c>
    </row>
    <row r="49" spans="1:10" s="29" customFormat="1">
      <c r="A49" s="33"/>
      <c r="B49" s="25"/>
      <c r="C49" s="33"/>
      <c r="D49" s="33"/>
      <c r="E49" s="33"/>
      <c r="F49" s="33"/>
      <c r="G49" s="33"/>
      <c r="H49" s="33"/>
      <c r="I49" s="33"/>
      <c r="J49" s="33"/>
    </row>
    <row r="50" spans="1:10">
      <c r="B50" s="2"/>
      <c r="C50" s="26"/>
      <c r="D50" s="26"/>
      <c r="E50" s="26"/>
      <c r="F50" s="26"/>
      <c r="G50" s="26"/>
      <c r="H50" s="26"/>
      <c r="I50" s="26"/>
      <c r="J50" s="26"/>
    </row>
    <row r="53" spans="1:10">
      <c r="C53" s="11"/>
    </row>
    <row r="55" spans="1:10">
      <c r="E55" s="9" t="s">
        <v>49</v>
      </c>
    </row>
  </sheetData>
  <mergeCells count="6">
    <mergeCell ref="A1:J1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6"/>
  <sheetViews>
    <sheetView showGridLines="0" zoomScaleNormal="100" workbookViewId="0">
      <selection sqref="A1:K1"/>
    </sheetView>
  </sheetViews>
  <sheetFormatPr defaultRowHeight="12.75"/>
  <cols>
    <col min="1" max="1" width="5.140625" style="9" customWidth="1"/>
    <col min="2" max="2" width="18.5703125" style="9" customWidth="1"/>
    <col min="3" max="5" width="13.42578125" style="9" customWidth="1"/>
    <col min="6" max="6" width="11.140625" style="9" customWidth="1"/>
    <col min="7" max="7" width="9.85546875" style="9" customWidth="1"/>
    <col min="8" max="8" width="10" style="9" customWidth="1"/>
    <col min="9" max="11" width="9.140625" style="2"/>
    <col min="12" max="12" width="10.28515625" style="2" customWidth="1"/>
    <col min="13" max="13" width="11.42578125" style="2" customWidth="1"/>
    <col min="14" max="15" width="9.140625" style="2"/>
    <col min="16" max="16" width="9.85546875" style="2" customWidth="1"/>
    <col min="17" max="16384" width="9.140625" style="2"/>
  </cols>
  <sheetData>
    <row r="1" spans="1:18">
      <c r="A1" s="298" t="s">
        <v>987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R1" s="86" t="s">
        <v>743</v>
      </c>
    </row>
    <row r="2" spans="1:18">
      <c r="A2" s="298" t="s">
        <v>874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</row>
    <row r="3" spans="1:18" ht="12.75" customHeight="1">
      <c r="A3" s="317" t="s">
        <v>1</v>
      </c>
      <c r="B3" s="317" t="s">
        <v>2</v>
      </c>
      <c r="C3" s="313" t="s">
        <v>938</v>
      </c>
      <c r="D3" s="315" t="s">
        <v>64</v>
      </c>
      <c r="E3" s="316"/>
      <c r="F3" s="313" t="s">
        <v>797</v>
      </c>
      <c r="G3" s="313"/>
      <c r="H3" s="313"/>
      <c r="I3" s="313"/>
      <c r="J3" s="313"/>
      <c r="K3" s="313"/>
      <c r="L3" s="313" t="s">
        <v>798</v>
      </c>
      <c r="M3" s="313"/>
      <c r="N3" s="313"/>
      <c r="O3" s="313"/>
      <c r="P3" s="313"/>
      <c r="Q3" s="313"/>
    </row>
    <row r="4" spans="1:18" ht="60" customHeight="1">
      <c r="A4" s="318"/>
      <c r="B4" s="318"/>
      <c r="C4" s="313"/>
      <c r="D4" s="274" t="s">
        <v>50</v>
      </c>
      <c r="E4" s="274" t="s">
        <v>799</v>
      </c>
      <c r="F4" s="274" t="s">
        <v>81</v>
      </c>
      <c r="G4" s="275" t="s">
        <v>82</v>
      </c>
      <c r="H4" s="275" t="s">
        <v>83</v>
      </c>
      <c r="I4" s="276" t="s">
        <v>105</v>
      </c>
      <c r="J4" s="276" t="s">
        <v>123</v>
      </c>
      <c r="K4" s="276" t="s">
        <v>183</v>
      </c>
      <c r="L4" s="274" t="s">
        <v>113</v>
      </c>
      <c r="M4" s="274" t="s">
        <v>111</v>
      </c>
      <c r="N4" s="274" t="s">
        <v>114</v>
      </c>
      <c r="O4" s="275" t="s">
        <v>112</v>
      </c>
      <c r="P4" s="274" t="s">
        <v>110</v>
      </c>
      <c r="Q4" s="274" t="s">
        <v>115</v>
      </c>
    </row>
    <row r="5" spans="1:18" ht="15">
      <c r="A5" s="271" t="s">
        <v>124</v>
      </c>
      <c r="B5" s="271" t="s">
        <v>153</v>
      </c>
      <c r="C5" s="60">
        <v>12</v>
      </c>
      <c r="D5" s="60">
        <v>1</v>
      </c>
      <c r="E5" s="60">
        <v>0</v>
      </c>
      <c r="F5" s="60">
        <v>1</v>
      </c>
      <c r="G5" s="60">
        <v>0</v>
      </c>
      <c r="H5" s="60">
        <v>11</v>
      </c>
      <c r="I5" s="61">
        <v>0</v>
      </c>
      <c r="J5" s="61">
        <v>0</v>
      </c>
      <c r="K5" s="61">
        <v>0</v>
      </c>
      <c r="L5" s="60">
        <v>4</v>
      </c>
      <c r="M5" s="60">
        <v>0</v>
      </c>
      <c r="N5" s="60">
        <v>7</v>
      </c>
      <c r="O5" s="61">
        <v>1</v>
      </c>
      <c r="P5" s="61">
        <v>0</v>
      </c>
      <c r="Q5" s="60">
        <v>0</v>
      </c>
    </row>
    <row r="6" spans="1:18" ht="25.5">
      <c r="A6" s="271" t="s">
        <v>125</v>
      </c>
      <c r="B6" s="271" t="s">
        <v>229</v>
      </c>
      <c r="C6" s="60">
        <v>32</v>
      </c>
      <c r="D6" s="60">
        <v>5</v>
      </c>
      <c r="E6" s="60">
        <v>8</v>
      </c>
      <c r="F6" s="62">
        <v>5</v>
      </c>
      <c r="G6" s="62">
        <v>0</v>
      </c>
      <c r="H6" s="62">
        <v>19</v>
      </c>
      <c r="I6" s="61">
        <v>2</v>
      </c>
      <c r="J6" s="61">
        <v>6</v>
      </c>
      <c r="K6" s="61">
        <v>0</v>
      </c>
      <c r="L6" s="60">
        <v>12</v>
      </c>
      <c r="M6" s="62">
        <v>1</v>
      </c>
      <c r="N6" s="62">
        <v>18</v>
      </c>
      <c r="O6" s="61">
        <v>1</v>
      </c>
      <c r="P6" s="61">
        <v>0</v>
      </c>
      <c r="Q6" s="60">
        <v>0</v>
      </c>
    </row>
    <row r="7" spans="1:18" ht="15">
      <c r="A7" s="271" t="s">
        <v>126</v>
      </c>
      <c r="B7" s="271" t="s">
        <v>154</v>
      </c>
      <c r="C7" s="60">
        <v>49</v>
      </c>
      <c r="D7" s="60">
        <v>7</v>
      </c>
      <c r="E7" s="60">
        <v>5</v>
      </c>
      <c r="F7" s="60">
        <v>4</v>
      </c>
      <c r="G7" s="60">
        <v>0</v>
      </c>
      <c r="H7" s="60">
        <v>29</v>
      </c>
      <c r="I7" s="61">
        <v>1</v>
      </c>
      <c r="J7" s="61">
        <v>15</v>
      </c>
      <c r="K7" s="61">
        <v>0</v>
      </c>
      <c r="L7" s="60">
        <v>24</v>
      </c>
      <c r="M7" s="60">
        <v>5</v>
      </c>
      <c r="N7" s="60">
        <v>17</v>
      </c>
      <c r="O7" s="61">
        <v>1</v>
      </c>
      <c r="P7" s="61">
        <v>1</v>
      </c>
      <c r="Q7" s="60">
        <v>1</v>
      </c>
    </row>
    <row r="8" spans="1:18" ht="15">
      <c r="A8" s="271" t="s">
        <v>127</v>
      </c>
      <c r="B8" s="271" t="s">
        <v>155</v>
      </c>
      <c r="C8" s="60">
        <v>39</v>
      </c>
      <c r="D8" s="60">
        <v>5</v>
      </c>
      <c r="E8" s="60">
        <v>10</v>
      </c>
      <c r="F8" s="60">
        <v>1</v>
      </c>
      <c r="G8" s="60">
        <v>0</v>
      </c>
      <c r="H8" s="60">
        <v>26</v>
      </c>
      <c r="I8" s="61">
        <v>0</v>
      </c>
      <c r="J8" s="61">
        <v>12</v>
      </c>
      <c r="K8" s="61">
        <v>0</v>
      </c>
      <c r="L8" s="60">
        <v>8</v>
      </c>
      <c r="M8" s="60">
        <v>3</v>
      </c>
      <c r="N8" s="60">
        <v>21</v>
      </c>
      <c r="O8" s="61">
        <v>2</v>
      </c>
      <c r="P8" s="61">
        <v>0</v>
      </c>
      <c r="Q8" s="60">
        <v>5</v>
      </c>
    </row>
    <row r="9" spans="1:18" ht="15">
      <c r="A9" s="271" t="s">
        <v>128</v>
      </c>
      <c r="B9" s="271" t="s">
        <v>156</v>
      </c>
      <c r="C9" s="60">
        <v>20</v>
      </c>
      <c r="D9" s="60">
        <v>3</v>
      </c>
      <c r="E9" s="60">
        <v>0</v>
      </c>
      <c r="F9" s="60">
        <v>3</v>
      </c>
      <c r="G9" s="60">
        <v>0</v>
      </c>
      <c r="H9" s="60">
        <v>16</v>
      </c>
      <c r="I9" s="61">
        <v>1</v>
      </c>
      <c r="J9" s="61">
        <v>0</v>
      </c>
      <c r="K9" s="61">
        <v>0</v>
      </c>
      <c r="L9" s="60">
        <v>8</v>
      </c>
      <c r="M9" s="60">
        <v>0</v>
      </c>
      <c r="N9" s="60">
        <v>11</v>
      </c>
      <c r="O9" s="61">
        <v>0</v>
      </c>
      <c r="P9" s="61">
        <v>1</v>
      </c>
      <c r="Q9" s="60">
        <v>0</v>
      </c>
    </row>
    <row r="10" spans="1:18" ht="15">
      <c r="A10" s="271" t="s">
        <v>129</v>
      </c>
      <c r="B10" s="271" t="s">
        <v>157</v>
      </c>
      <c r="C10" s="60">
        <v>150</v>
      </c>
      <c r="D10" s="60">
        <v>44</v>
      </c>
      <c r="E10" s="60">
        <v>27</v>
      </c>
      <c r="F10" s="60">
        <v>20</v>
      </c>
      <c r="G10" s="60">
        <v>0</v>
      </c>
      <c r="H10" s="60">
        <v>23</v>
      </c>
      <c r="I10" s="61">
        <v>16</v>
      </c>
      <c r="J10" s="61">
        <v>91</v>
      </c>
      <c r="K10" s="61">
        <v>0</v>
      </c>
      <c r="L10" s="60">
        <v>77</v>
      </c>
      <c r="M10" s="60">
        <v>22</v>
      </c>
      <c r="N10" s="60">
        <v>3</v>
      </c>
      <c r="O10" s="61">
        <v>12</v>
      </c>
      <c r="P10" s="61">
        <v>0</v>
      </c>
      <c r="Q10" s="60">
        <v>36</v>
      </c>
    </row>
    <row r="11" spans="1:18" ht="15">
      <c r="A11" s="271" t="s">
        <v>130</v>
      </c>
      <c r="B11" s="271" t="s">
        <v>158</v>
      </c>
      <c r="C11" s="60">
        <v>112</v>
      </c>
      <c r="D11" s="60">
        <v>61</v>
      </c>
      <c r="E11" s="60">
        <v>5</v>
      </c>
      <c r="F11" s="60">
        <v>6</v>
      </c>
      <c r="G11" s="60">
        <v>0</v>
      </c>
      <c r="H11" s="60">
        <v>98</v>
      </c>
      <c r="I11" s="61">
        <v>0</v>
      </c>
      <c r="J11" s="61">
        <v>8</v>
      </c>
      <c r="K11" s="61">
        <v>0</v>
      </c>
      <c r="L11" s="60">
        <v>17</v>
      </c>
      <c r="M11" s="60">
        <v>8</v>
      </c>
      <c r="N11" s="60">
        <v>29</v>
      </c>
      <c r="O11" s="61">
        <v>3</v>
      </c>
      <c r="P11" s="61">
        <v>53</v>
      </c>
      <c r="Q11" s="60">
        <v>2</v>
      </c>
    </row>
    <row r="12" spans="1:18" ht="15">
      <c r="A12" s="271" t="s">
        <v>131</v>
      </c>
      <c r="B12" s="271" t="s">
        <v>159</v>
      </c>
      <c r="C12" s="60">
        <v>119</v>
      </c>
      <c r="D12" s="60">
        <v>40</v>
      </c>
      <c r="E12" s="60">
        <v>0</v>
      </c>
      <c r="F12" s="60">
        <v>8</v>
      </c>
      <c r="G12" s="60">
        <v>0</v>
      </c>
      <c r="H12" s="60">
        <v>97</v>
      </c>
      <c r="I12" s="61">
        <v>0</v>
      </c>
      <c r="J12" s="61">
        <v>13</v>
      </c>
      <c r="K12" s="61">
        <v>1</v>
      </c>
      <c r="L12" s="60">
        <v>100</v>
      </c>
      <c r="M12" s="60">
        <v>9</v>
      </c>
      <c r="N12" s="60">
        <v>6</v>
      </c>
      <c r="O12" s="61">
        <v>0</v>
      </c>
      <c r="P12" s="61">
        <v>1</v>
      </c>
      <c r="Q12" s="60">
        <v>3</v>
      </c>
    </row>
    <row r="13" spans="1:18" ht="15">
      <c r="A13" s="271" t="s">
        <v>132</v>
      </c>
      <c r="B13" s="271" t="s">
        <v>160</v>
      </c>
      <c r="C13" s="60">
        <v>8</v>
      </c>
      <c r="D13" s="60">
        <v>3</v>
      </c>
      <c r="E13" s="60">
        <v>0</v>
      </c>
      <c r="F13" s="60">
        <v>6</v>
      </c>
      <c r="G13" s="60">
        <v>0</v>
      </c>
      <c r="H13" s="60">
        <v>2</v>
      </c>
      <c r="I13" s="61">
        <v>0</v>
      </c>
      <c r="J13" s="61">
        <v>0</v>
      </c>
      <c r="K13" s="61">
        <v>0</v>
      </c>
      <c r="L13" s="60">
        <v>0</v>
      </c>
      <c r="M13" s="60">
        <v>0</v>
      </c>
      <c r="N13" s="60">
        <v>8</v>
      </c>
      <c r="O13" s="61">
        <v>0</v>
      </c>
      <c r="P13" s="61">
        <v>0</v>
      </c>
      <c r="Q13" s="60">
        <v>0</v>
      </c>
    </row>
    <row r="14" spans="1:18" ht="15">
      <c r="A14" s="271" t="s">
        <v>3</v>
      </c>
      <c r="B14" s="271" t="s">
        <v>161</v>
      </c>
      <c r="C14" s="60">
        <v>77</v>
      </c>
      <c r="D14" s="60">
        <v>10</v>
      </c>
      <c r="E14" s="60">
        <v>29</v>
      </c>
      <c r="F14" s="61">
        <v>18</v>
      </c>
      <c r="G14" s="61">
        <v>0</v>
      </c>
      <c r="H14" s="61">
        <v>38</v>
      </c>
      <c r="I14" s="61">
        <v>7</v>
      </c>
      <c r="J14" s="61">
        <v>14</v>
      </c>
      <c r="K14" s="61">
        <v>0</v>
      </c>
      <c r="L14" s="60">
        <v>22</v>
      </c>
      <c r="M14" s="61">
        <v>9</v>
      </c>
      <c r="N14" s="61">
        <v>19</v>
      </c>
      <c r="O14" s="61">
        <v>3</v>
      </c>
      <c r="P14" s="61">
        <v>0</v>
      </c>
      <c r="Q14" s="60">
        <v>24</v>
      </c>
    </row>
    <row r="15" spans="1:18" ht="15">
      <c r="A15" s="271" t="s">
        <v>6</v>
      </c>
      <c r="B15" s="271" t="s">
        <v>162</v>
      </c>
      <c r="C15" s="60">
        <v>49</v>
      </c>
      <c r="D15" s="60">
        <v>6</v>
      </c>
      <c r="E15" s="60">
        <v>16</v>
      </c>
      <c r="F15" s="63">
        <v>7</v>
      </c>
      <c r="G15" s="63">
        <v>0</v>
      </c>
      <c r="H15" s="63">
        <v>27</v>
      </c>
      <c r="I15" s="61">
        <v>0</v>
      </c>
      <c r="J15" s="61">
        <v>15</v>
      </c>
      <c r="K15" s="61">
        <v>0</v>
      </c>
      <c r="L15" s="60">
        <v>11</v>
      </c>
      <c r="M15" s="63">
        <v>14</v>
      </c>
      <c r="N15" s="63">
        <v>22</v>
      </c>
      <c r="O15" s="61">
        <v>1</v>
      </c>
      <c r="P15" s="61">
        <v>0</v>
      </c>
      <c r="Q15" s="60">
        <v>1</v>
      </c>
    </row>
    <row r="16" spans="1:18" ht="15">
      <c r="A16" s="271" t="s">
        <v>7</v>
      </c>
      <c r="B16" s="271" t="s">
        <v>163</v>
      </c>
      <c r="C16" s="60">
        <v>56</v>
      </c>
      <c r="D16" s="60">
        <v>9</v>
      </c>
      <c r="E16" s="60">
        <v>13</v>
      </c>
      <c r="F16" s="63">
        <v>5</v>
      </c>
      <c r="G16" s="63">
        <v>0</v>
      </c>
      <c r="H16" s="63">
        <v>45</v>
      </c>
      <c r="I16" s="61">
        <v>1</v>
      </c>
      <c r="J16" s="61">
        <v>5</v>
      </c>
      <c r="K16" s="61">
        <v>0</v>
      </c>
      <c r="L16" s="60">
        <v>5</v>
      </c>
      <c r="M16" s="63">
        <v>8</v>
      </c>
      <c r="N16" s="63">
        <v>32</v>
      </c>
      <c r="O16" s="61">
        <v>0</v>
      </c>
      <c r="P16" s="61">
        <v>0</v>
      </c>
      <c r="Q16" s="60">
        <v>11</v>
      </c>
    </row>
    <row r="17" spans="1:17" ht="15">
      <c r="A17" s="271" t="s">
        <v>8</v>
      </c>
      <c r="B17" s="271" t="s">
        <v>164</v>
      </c>
      <c r="C17" s="60">
        <v>134</v>
      </c>
      <c r="D17" s="60">
        <v>28</v>
      </c>
      <c r="E17" s="60">
        <v>41</v>
      </c>
      <c r="F17" s="63">
        <v>19</v>
      </c>
      <c r="G17" s="63">
        <v>0</v>
      </c>
      <c r="H17" s="63">
        <v>45</v>
      </c>
      <c r="I17" s="61">
        <v>5</v>
      </c>
      <c r="J17" s="61">
        <v>63</v>
      </c>
      <c r="K17" s="61">
        <v>2</v>
      </c>
      <c r="L17" s="60">
        <v>2</v>
      </c>
      <c r="M17" s="63">
        <v>58</v>
      </c>
      <c r="N17" s="63">
        <v>33</v>
      </c>
      <c r="O17" s="61">
        <v>0</v>
      </c>
      <c r="P17" s="61">
        <v>9</v>
      </c>
      <c r="Q17" s="60">
        <v>32</v>
      </c>
    </row>
    <row r="18" spans="1:17" ht="15">
      <c r="A18" s="271" t="s">
        <v>11</v>
      </c>
      <c r="B18" s="271" t="s">
        <v>165</v>
      </c>
      <c r="C18" s="60">
        <v>21</v>
      </c>
      <c r="D18" s="60">
        <v>7</v>
      </c>
      <c r="E18" s="60">
        <v>0</v>
      </c>
      <c r="F18" s="63">
        <v>0</v>
      </c>
      <c r="G18" s="63">
        <v>0</v>
      </c>
      <c r="H18" s="63">
        <v>10</v>
      </c>
      <c r="I18" s="61">
        <v>3</v>
      </c>
      <c r="J18" s="61">
        <v>6</v>
      </c>
      <c r="K18" s="61">
        <v>2</v>
      </c>
      <c r="L18" s="60">
        <v>2</v>
      </c>
      <c r="M18" s="63">
        <v>1</v>
      </c>
      <c r="N18" s="63">
        <v>3</v>
      </c>
      <c r="O18" s="61">
        <v>7</v>
      </c>
      <c r="P18" s="61">
        <v>0</v>
      </c>
      <c r="Q18" s="60">
        <v>8</v>
      </c>
    </row>
    <row r="19" spans="1:17" ht="15">
      <c r="A19" s="271" t="s">
        <v>12</v>
      </c>
      <c r="B19" s="271" t="s">
        <v>166</v>
      </c>
      <c r="C19" s="60">
        <v>91</v>
      </c>
      <c r="D19" s="60">
        <v>24</v>
      </c>
      <c r="E19" s="60">
        <v>8</v>
      </c>
      <c r="F19" s="61">
        <v>9</v>
      </c>
      <c r="G19" s="61">
        <v>0</v>
      </c>
      <c r="H19" s="61">
        <v>74</v>
      </c>
      <c r="I19" s="61">
        <v>1</v>
      </c>
      <c r="J19" s="61">
        <v>7</v>
      </c>
      <c r="K19" s="61">
        <v>0</v>
      </c>
      <c r="L19" s="60">
        <v>18</v>
      </c>
      <c r="M19" s="61">
        <v>6</v>
      </c>
      <c r="N19" s="61">
        <v>46</v>
      </c>
      <c r="O19" s="61">
        <v>1</v>
      </c>
      <c r="P19" s="61">
        <v>4</v>
      </c>
      <c r="Q19" s="60">
        <v>16</v>
      </c>
    </row>
    <row r="20" spans="1:17" ht="15">
      <c r="A20" s="271" t="s">
        <v>13</v>
      </c>
      <c r="B20" s="271" t="s">
        <v>167</v>
      </c>
      <c r="C20" s="60">
        <v>26</v>
      </c>
      <c r="D20" s="60">
        <v>9</v>
      </c>
      <c r="E20" s="60">
        <v>3</v>
      </c>
      <c r="F20" s="63">
        <v>2</v>
      </c>
      <c r="G20" s="63">
        <v>0</v>
      </c>
      <c r="H20" s="63">
        <v>24</v>
      </c>
      <c r="I20" s="61">
        <v>0</v>
      </c>
      <c r="J20" s="61">
        <v>0</v>
      </c>
      <c r="K20" s="61">
        <v>0</v>
      </c>
      <c r="L20" s="60">
        <v>7</v>
      </c>
      <c r="M20" s="63">
        <v>4</v>
      </c>
      <c r="N20" s="63">
        <v>8</v>
      </c>
      <c r="O20" s="61">
        <v>2</v>
      </c>
      <c r="P20" s="61">
        <v>0</v>
      </c>
      <c r="Q20" s="60">
        <v>5</v>
      </c>
    </row>
    <row r="21" spans="1:17" ht="15">
      <c r="A21" s="271" t="s">
        <v>14</v>
      </c>
      <c r="B21" s="271" t="s">
        <v>168</v>
      </c>
      <c r="C21" s="60">
        <v>114</v>
      </c>
      <c r="D21" s="60">
        <v>17</v>
      </c>
      <c r="E21" s="60">
        <v>19</v>
      </c>
      <c r="F21" s="63">
        <v>45</v>
      </c>
      <c r="G21" s="63">
        <v>0</v>
      </c>
      <c r="H21" s="63">
        <v>41</v>
      </c>
      <c r="I21" s="61">
        <v>2</v>
      </c>
      <c r="J21" s="61">
        <v>25</v>
      </c>
      <c r="K21" s="61">
        <v>1</v>
      </c>
      <c r="L21" s="60">
        <v>32</v>
      </c>
      <c r="M21" s="63">
        <v>17</v>
      </c>
      <c r="N21" s="63">
        <v>58</v>
      </c>
      <c r="O21" s="61">
        <v>5</v>
      </c>
      <c r="P21" s="61">
        <v>2</v>
      </c>
      <c r="Q21" s="60">
        <v>0</v>
      </c>
    </row>
    <row r="22" spans="1:17" ht="15">
      <c r="A22" s="271" t="s">
        <v>15</v>
      </c>
      <c r="B22" s="271" t="s">
        <v>169</v>
      </c>
      <c r="C22" s="60">
        <v>66</v>
      </c>
      <c r="D22" s="60">
        <v>6</v>
      </c>
      <c r="E22" s="60">
        <v>0</v>
      </c>
      <c r="F22" s="63">
        <v>11</v>
      </c>
      <c r="G22" s="63">
        <v>0</v>
      </c>
      <c r="H22" s="63">
        <v>35</v>
      </c>
      <c r="I22" s="61">
        <v>4</v>
      </c>
      <c r="J22" s="61">
        <v>16</v>
      </c>
      <c r="K22" s="61">
        <v>0</v>
      </c>
      <c r="L22" s="60">
        <v>24</v>
      </c>
      <c r="M22" s="63">
        <v>23</v>
      </c>
      <c r="N22" s="63">
        <v>15</v>
      </c>
      <c r="O22" s="61">
        <v>0</v>
      </c>
      <c r="P22" s="61">
        <v>2</v>
      </c>
      <c r="Q22" s="60">
        <v>2</v>
      </c>
    </row>
    <row r="23" spans="1:17" ht="15">
      <c r="A23" s="271" t="s">
        <v>16</v>
      </c>
      <c r="B23" s="271" t="s">
        <v>170</v>
      </c>
      <c r="C23" s="60">
        <v>38</v>
      </c>
      <c r="D23" s="60">
        <v>1</v>
      </c>
      <c r="E23" s="60">
        <v>0</v>
      </c>
      <c r="F23" s="63">
        <v>9</v>
      </c>
      <c r="G23" s="63">
        <v>0</v>
      </c>
      <c r="H23" s="63">
        <v>26</v>
      </c>
      <c r="I23" s="61">
        <v>0</v>
      </c>
      <c r="J23" s="61">
        <v>3</v>
      </c>
      <c r="K23" s="61">
        <v>0</v>
      </c>
      <c r="L23" s="60">
        <v>4</v>
      </c>
      <c r="M23" s="63">
        <v>2</v>
      </c>
      <c r="N23" s="63">
        <v>29</v>
      </c>
      <c r="O23" s="61">
        <v>0</v>
      </c>
      <c r="P23" s="61">
        <v>0</v>
      </c>
      <c r="Q23" s="60">
        <v>3</v>
      </c>
    </row>
    <row r="24" spans="1:17" ht="15">
      <c r="A24" s="271" t="s">
        <v>17</v>
      </c>
      <c r="B24" s="271" t="s">
        <v>171</v>
      </c>
      <c r="C24" s="60">
        <v>27</v>
      </c>
      <c r="D24" s="60">
        <v>13</v>
      </c>
      <c r="E24" s="60">
        <v>3</v>
      </c>
      <c r="F24" s="63">
        <v>3</v>
      </c>
      <c r="G24" s="63">
        <v>0</v>
      </c>
      <c r="H24" s="63">
        <v>22</v>
      </c>
      <c r="I24" s="61">
        <v>0</v>
      </c>
      <c r="J24" s="61">
        <v>2</v>
      </c>
      <c r="K24" s="61">
        <v>0</v>
      </c>
      <c r="L24" s="60">
        <v>3</v>
      </c>
      <c r="M24" s="63">
        <v>0</v>
      </c>
      <c r="N24" s="63">
        <v>5</v>
      </c>
      <c r="O24" s="61">
        <v>1</v>
      </c>
      <c r="P24" s="61">
        <v>11</v>
      </c>
      <c r="Q24" s="60">
        <v>7</v>
      </c>
    </row>
    <row r="25" spans="1:17" ht="15">
      <c r="A25" s="271" t="s">
        <v>18</v>
      </c>
      <c r="B25" s="271" t="s">
        <v>172</v>
      </c>
      <c r="C25" s="60">
        <v>2960</v>
      </c>
      <c r="D25" s="60">
        <v>762</v>
      </c>
      <c r="E25" s="60">
        <v>633</v>
      </c>
      <c r="F25" s="61">
        <v>1141</v>
      </c>
      <c r="G25" s="61">
        <v>2</v>
      </c>
      <c r="H25" s="61">
        <v>911</v>
      </c>
      <c r="I25" s="61">
        <v>212</v>
      </c>
      <c r="J25" s="61">
        <v>680</v>
      </c>
      <c r="K25" s="61">
        <v>14</v>
      </c>
      <c r="L25" s="60">
        <v>589</v>
      </c>
      <c r="M25" s="61">
        <v>181</v>
      </c>
      <c r="N25" s="61">
        <v>1444</v>
      </c>
      <c r="O25" s="61">
        <v>238</v>
      </c>
      <c r="P25" s="61">
        <v>5</v>
      </c>
      <c r="Q25" s="60">
        <v>503</v>
      </c>
    </row>
    <row r="26" spans="1:17" ht="15">
      <c r="A26" s="271" t="s">
        <v>21</v>
      </c>
      <c r="B26" s="271" t="s">
        <v>173</v>
      </c>
      <c r="C26" s="60">
        <v>11</v>
      </c>
      <c r="D26" s="60">
        <v>1</v>
      </c>
      <c r="E26" s="60">
        <v>0</v>
      </c>
      <c r="F26" s="63">
        <v>0</v>
      </c>
      <c r="G26" s="63">
        <v>0</v>
      </c>
      <c r="H26" s="63">
        <v>9</v>
      </c>
      <c r="I26" s="61">
        <v>0</v>
      </c>
      <c r="J26" s="61">
        <v>2</v>
      </c>
      <c r="K26" s="61">
        <v>0</v>
      </c>
      <c r="L26" s="60">
        <v>1</v>
      </c>
      <c r="M26" s="63">
        <v>2</v>
      </c>
      <c r="N26" s="63">
        <v>7</v>
      </c>
      <c r="O26" s="61">
        <v>0</v>
      </c>
      <c r="P26" s="61">
        <v>0</v>
      </c>
      <c r="Q26" s="60">
        <v>1</v>
      </c>
    </row>
    <row r="27" spans="1:17" ht="15">
      <c r="A27" s="271" t="s">
        <v>22</v>
      </c>
      <c r="B27" s="271" t="s">
        <v>174</v>
      </c>
      <c r="C27" s="60">
        <v>16</v>
      </c>
      <c r="D27" s="60">
        <v>0</v>
      </c>
      <c r="E27" s="60">
        <v>0</v>
      </c>
      <c r="F27" s="63">
        <v>0</v>
      </c>
      <c r="G27" s="63">
        <v>0</v>
      </c>
      <c r="H27" s="63">
        <v>12</v>
      </c>
      <c r="I27" s="61">
        <v>1</v>
      </c>
      <c r="J27" s="61">
        <v>3</v>
      </c>
      <c r="K27" s="61">
        <v>0</v>
      </c>
      <c r="L27" s="60">
        <v>3</v>
      </c>
      <c r="M27" s="63">
        <v>9</v>
      </c>
      <c r="N27" s="63">
        <v>3</v>
      </c>
      <c r="O27" s="61">
        <v>1</v>
      </c>
      <c r="P27" s="61">
        <v>0</v>
      </c>
      <c r="Q27" s="60">
        <v>0</v>
      </c>
    </row>
    <row r="28" spans="1:17" ht="15">
      <c r="A28" s="271" t="s">
        <v>23</v>
      </c>
      <c r="B28" s="271" t="s">
        <v>175</v>
      </c>
      <c r="C28" s="60">
        <v>49</v>
      </c>
      <c r="D28" s="60">
        <v>6</v>
      </c>
      <c r="E28" s="60">
        <v>6</v>
      </c>
      <c r="F28" s="63">
        <v>3</v>
      </c>
      <c r="G28" s="63">
        <v>0</v>
      </c>
      <c r="H28" s="63">
        <v>28</v>
      </c>
      <c r="I28" s="61">
        <v>3</v>
      </c>
      <c r="J28" s="61">
        <v>15</v>
      </c>
      <c r="K28" s="61">
        <v>0</v>
      </c>
      <c r="L28" s="60">
        <v>8</v>
      </c>
      <c r="M28" s="63">
        <v>9</v>
      </c>
      <c r="N28" s="63">
        <v>16</v>
      </c>
      <c r="O28" s="61">
        <v>5</v>
      </c>
      <c r="P28" s="61">
        <v>0</v>
      </c>
      <c r="Q28" s="60">
        <v>11</v>
      </c>
    </row>
    <row r="29" spans="1:17" ht="15">
      <c r="A29" s="271" t="s">
        <v>24</v>
      </c>
      <c r="B29" s="271" t="s">
        <v>176</v>
      </c>
      <c r="C29" s="60">
        <v>125</v>
      </c>
      <c r="D29" s="60">
        <v>32</v>
      </c>
      <c r="E29" s="60">
        <v>31</v>
      </c>
      <c r="F29" s="61">
        <v>31</v>
      </c>
      <c r="G29" s="61">
        <v>0</v>
      </c>
      <c r="H29" s="61">
        <v>31</v>
      </c>
      <c r="I29" s="61">
        <v>19</v>
      </c>
      <c r="J29" s="61">
        <v>44</v>
      </c>
      <c r="K29" s="61">
        <v>0</v>
      </c>
      <c r="L29" s="60">
        <v>19</v>
      </c>
      <c r="M29" s="61">
        <v>3</v>
      </c>
      <c r="N29" s="61">
        <v>36</v>
      </c>
      <c r="O29" s="61">
        <v>26</v>
      </c>
      <c r="P29" s="61">
        <v>0</v>
      </c>
      <c r="Q29" s="60">
        <v>41</v>
      </c>
    </row>
    <row r="30" spans="1:17" ht="15">
      <c r="A30" s="271" t="s">
        <v>25</v>
      </c>
      <c r="B30" s="271" t="s">
        <v>177</v>
      </c>
      <c r="C30" s="60">
        <v>27</v>
      </c>
      <c r="D30" s="60">
        <v>12</v>
      </c>
      <c r="E30" s="60">
        <v>4</v>
      </c>
      <c r="F30" s="63">
        <v>2</v>
      </c>
      <c r="G30" s="63">
        <v>0</v>
      </c>
      <c r="H30" s="63">
        <v>13</v>
      </c>
      <c r="I30" s="61">
        <v>7</v>
      </c>
      <c r="J30" s="61">
        <v>5</v>
      </c>
      <c r="K30" s="61">
        <v>0</v>
      </c>
      <c r="L30" s="60">
        <v>18</v>
      </c>
      <c r="M30" s="63">
        <v>1</v>
      </c>
      <c r="N30" s="63">
        <v>6</v>
      </c>
      <c r="O30" s="61">
        <v>0</v>
      </c>
      <c r="P30" s="61">
        <v>0</v>
      </c>
      <c r="Q30" s="60">
        <v>2</v>
      </c>
    </row>
    <row r="31" spans="1:17" ht="15">
      <c r="A31" s="271" t="s">
        <v>26</v>
      </c>
      <c r="B31" s="271" t="s">
        <v>178</v>
      </c>
      <c r="C31" s="60">
        <v>157</v>
      </c>
      <c r="D31" s="60">
        <v>24</v>
      </c>
      <c r="E31" s="60">
        <v>0</v>
      </c>
      <c r="F31" s="61">
        <v>10</v>
      </c>
      <c r="G31" s="61">
        <v>0</v>
      </c>
      <c r="H31" s="61">
        <v>57</v>
      </c>
      <c r="I31" s="61">
        <v>39</v>
      </c>
      <c r="J31" s="61">
        <v>51</v>
      </c>
      <c r="K31" s="61">
        <v>0</v>
      </c>
      <c r="L31" s="60">
        <v>6</v>
      </c>
      <c r="M31" s="61">
        <v>10</v>
      </c>
      <c r="N31" s="61">
        <v>36</v>
      </c>
      <c r="O31" s="61">
        <v>4</v>
      </c>
      <c r="P31" s="61">
        <v>0</v>
      </c>
      <c r="Q31" s="60">
        <v>101</v>
      </c>
    </row>
    <row r="32" spans="1:17" ht="15">
      <c r="A32" s="271" t="s">
        <v>27</v>
      </c>
      <c r="B32" s="271" t="s">
        <v>179</v>
      </c>
      <c r="C32" s="60">
        <v>28</v>
      </c>
      <c r="D32" s="60">
        <v>3</v>
      </c>
      <c r="E32" s="60">
        <v>1</v>
      </c>
      <c r="F32" s="61">
        <v>4</v>
      </c>
      <c r="G32" s="61">
        <v>0</v>
      </c>
      <c r="H32" s="61">
        <v>23</v>
      </c>
      <c r="I32" s="61">
        <v>1</v>
      </c>
      <c r="J32" s="61">
        <v>0</v>
      </c>
      <c r="K32" s="61">
        <v>0</v>
      </c>
      <c r="L32" s="60">
        <v>5</v>
      </c>
      <c r="M32" s="61">
        <v>4</v>
      </c>
      <c r="N32" s="61">
        <v>18</v>
      </c>
      <c r="O32" s="61">
        <v>1</v>
      </c>
      <c r="P32" s="61">
        <v>0</v>
      </c>
      <c r="Q32" s="60">
        <v>0</v>
      </c>
    </row>
    <row r="33" spans="1:17" ht="15">
      <c r="A33" s="271" t="s">
        <v>28</v>
      </c>
      <c r="B33" s="271" t="s">
        <v>180</v>
      </c>
      <c r="C33" s="60">
        <v>121</v>
      </c>
      <c r="D33" s="60">
        <v>52</v>
      </c>
      <c r="E33" s="60">
        <v>63</v>
      </c>
      <c r="F33" s="61">
        <v>14</v>
      </c>
      <c r="G33" s="61">
        <v>0</v>
      </c>
      <c r="H33" s="61">
        <v>85</v>
      </c>
      <c r="I33" s="61">
        <v>3</v>
      </c>
      <c r="J33" s="61">
        <v>19</v>
      </c>
      <c r="K33" s="61">
        <v>0</v>
      </c>
      <c r="L33" s="60">
        <v>32</v>
      </c>
      <c r="M33" s="61">
        <v>5</v>
      </c>
      <c r="N33" s="61">
        <v>26</v>
      </c>
      <c r="O33" s="61">
        <v>11</v>
      </c>
      <c r="P33" s="61">
        <v>8</v>
      </c>
      <c r="Q33" s="60">
        <v>39</v>
      </c>
    </row>
    <row r="34" spans="1:17" ht="15">
      <c r="A34" s="271" t="s">
        <v>29</v>
      </c>
      <c r="B34" s="271" t="s">
        <v>181</v>
      </c>
      <c r="C34" s="60">
        <v>171</v>
      </c>
      <c r="D34" s="60">
        <v>58</v>
      </c>
      <c r="E34" s="60">
        <v>15</v>
      </c>
      <c r="F34" s="61">
        <v>7</v>
      </c>
      <c r="G34" s="61">
        <v>0</v>
      </c>
      <c r="H34" s="61">
        <v>21</v>
      </c>
      <c r="I34" s="61">
        <v>14</v>
      </c>
      <c r="J34" s="61">
        <v>127</v>
      </c>
      <c r="K34" s="61">
        <v>2</v>
      </c>
      <c r="L34" s="60">
        <v>129</v>
      </c>
      <c r="M34" s="61">
        <v>5</v>
      </c>
      <c r="N34" s="61">
        <v>1</v>
      </c>
      <c r="O34" s="61">
        <v>1</v>
      </c>
      <c r="P34" s="61">
        <v>0</v>
      </c>
      <c r="Q34" s="60">
        <v>35</v>
      </c>
    </row>
    <row r="35" spans="1:17" ht="15">
      <c r="A35" s="271" t="s">
        <v>30</v>
      </c>
      <c r="B35" s="271" t="s">
        <v>182</v>
      </c>
      <c r="C35" s="60">
        <v>11</v>
      </c>
      <c r="D35" s="60">
        <v>5</v>
      </c>
      <c r="E35" s="60">
        <v>0</v>
      </c>
      <c r="F35" s="61">
        <v>3</v>
      </c>
      <c r="G35" s="61">
        <v>0</v>
      </c>
      <c r="H35" s="61">
        <v>7</v>
      </c>
      <c r="I35" s="61">
        <v>1</v>
      </c>
      <c r="J35" s="61">
        <v>0</v>
      </c>
      <c r="K35" s="61">
        <v>0</v>
      </c>
      <c r="L35" s="60">
        <v>2</v>
      </c>
      <c r="M35" s="61">
        <v>1</v>
      </c>
      <c r="N35" s="61">
        <v>3</v>
      </c>
      <c r="O35" s="61">
        <v>1</v>
      </c>
      <c r="P35" s="61">
        <v>3</v>
      </c>
      <c r="Q35" s="60">
        <v>1</v>
      </c>
    </row>
    <row r="36" spans="1:17" ht="15" customHeight="1">
      <c r="A36" s="271" t="s">
        <v>306</v>
      </c>
      <c r="B36" s="272" t="s">
        <v>85</v>
      </c>
      <c r="C36" s="273">
        <v>4916</v>
      </c>
      <c r="D36" s="273">
        <v>1254</v>
      </c>
      <c r="E36" s="273">
        <v>940</v>
      </c>
      <c r="F36" s="273">
        <v>1397</v>
      </c>
      <c r="G36" s="273">
        <v>2</v>
      </c>
      <c r="H36" s="273">
        <v>1905</v>
      </c>
      <c r="I36" s="273">
        <v>343</v>
      </c>
      <c r="J36" s="273">
        <v>1247</v>
      </c>
      <c r="K36" s="273">
        <v>22</v>
      </c>
      <c r="L36" s="273">
        <v>1192</v>
      </c>
      <c r="M36" s="273">
        <v>420</v>
      </c>
      <c r="N36" s="273">
        <v>1986</v>
      </c>
      <c r="O36" s="273">
        <v>328</v>
      </c>
      <c r="P36" s="273">
        <v>100</v>
      </c>
      <c r="Q36" s="273">
        <v>890</v>
      </c>
    </row>
    <row r="37" spans="1:17" ht="15" customHeight="1">
      <c r="A37" s="271" t="s">
        <v>308</v>
      </c>
      <c r="B37" s="271" t="s">
        <v>758</v>
      </c>
      <c r="C37" s="64">
        <v>644</v>
      </c>
      <c r="D37" s="64">
        <v>190</v>
      </c>
      <c r="E37" s="64">
        <v>67</v>
      </c>
      <c r="F37" s="64">
        <v>98</v>
      </c>
      <c r="G37" s="64">
        <v>0</v>
      </c>
      <c r="H37" s="64">
        <v>361</v>
      </c>
      <c r="I37" s="64">
        <v>23</v>
      </c>
      <c r="J37" s="64">
        <v>160</v>
      </c>
      <c r="K37" s="64">
        <v>2</v>
      </c>
      <c r="L37" s="64">
        <v>258</v>
      </c>
      <c r="M37" s="64">
        <v>87</v>
      </c>
      <c r="N37" s="64">
        <v>148</v>
      </c>
      <c r="O37" s="64">
        <v>21</v>
      </c>
      <c r="P37" s="64">
        <v>69</v>
      </c>
      <c r="Q37" s="64">
        <v>61</v>
      </c>
    </row>
    <row r="38" spans="1:17" ht="15" customHeight="1">
      <c r="A38" s="271" t="s">
        <v>310</v>
      </c>
      <c r="B38" s="271" t="s">
        <v>759</v>
      </c>
      <c r="C38" s="64">
        <v>258</v>
      </c>
      <c r="D38" s="64">
        <v>37</v>
      </c>
      <c r="E38" s="64">
        <v>29</v>
      </c>
      <c r="F38" s="64">
        <v>34</v>
      </c>
      <c r="G38" s="64">
        <v>0</v>
      </c>
      <c r="H38" s="64">
        <v>109</v>
      </c>
      <c r="I38" s="64">
        <v>47</v>
      </c>
      <c r="J38" s="64">
        <v>68</v>
      </c>
      <c r="K38" s="64">
        <v>0</v>
      </c>
      <c r="L38" s="64">
        <v>31</v>
      </c>
      <c r="M38" s="64">
        <v>28</v>
      </c>
      <c r="N38" s="64">
        <v>66</v>
      </c>
      <c r="O38" s="64">
        <v>8</v>
      </c>
      <c r="P38" s="64">
        <v>0</v>
      </c>
      <c r="Q38" s="64">
        <v>125</v>
      </c>
    </row>
    <row r="39" spans="1:17" ht="15" customHeight="1">
      <c r="A39" s="271" t="s">
        <v>312</v>
      </c>
      <c r="B39" s="271" t="s">
        <v>760</v>
      </c>
      <c r="C39" s="64">
        <v>354</v>
      </c>
      <c r="D39" s="64">
        <v>92</v>
      </c>
      <c r="E39" s="64">
        <v>130</v>
      </c>
      <c r="F39" s="64">
        <v>41</v>
      </c>
      <c r="G39" s="64">
        <v>0</v>
      </c>
      <c r="H39" s="64">
        <v>192</v>
      </c>
      <c r="I39" s="64">
        <v>8</v>
      </c>
      <c r="J39" s="64">
        <v>111</v>
      </c>
      <c r="K39" s="64">
        <v>2</v>
      </c>
      <c r="L39" s="64">
        <v>54</v>
      </c>
      <c r="M39" s="64">
        <v>82</v>
      </c>
      <c r="N39" s="64">
        <v>109</v>
      </c>
      <c r="O39" s="64">
        <v>14</v>
      </c>
      <c r="P39" s="64">
        <v>17</v>
      </c>
      <c r="Q39" s="64">
        <v>78</v>
      </c>
    </row>
    <row r="40" spans="1:17" ht="15" customHeight="1">
      <c r="A40" s="271" t="s">
        <v>315</v>
      </c>
      <c r="B40" s="271" t="s">
        <v>761</v>
      </c>
      <c r="C40" s="64">
        <v>121</v>
      </c>
      <c r="D40" s="64">
        <v>15</v>
      </c>
      <c r="E40" s="64">
        <v>9</v>
      </c>
      <c r="F40" s="64">
        <v>22</v>
      </c>
      <c r="G40" s="64">
        <v>0</v>
      </c>
      <c r="H40" s="64">
        <v>86</v>
      </c>
      <c r="I40" s="64">
        <v>4</v>
      </c>
      <c r="J40" s="64">
        <v>9</v>
      </c>
      <c r="K40" s="64">
        <v>0</v>
      </c>
      <c r="L40" s="64">
        <v>27</v>
      </c>
      <c r="M40" s="64">
        <v>8</v>
      </c>
      <c r="N40" s="64">
        <v>75</v>
      </c>
      <c r="O40" s="64">
        <v>4</v>
      </c>
      <c r="P40" s="64">
        <v>3</v>
      </c>
      <c r="Q40" s="64">
        <v>4</v>
      </c>
    </row>
    <row r="41" spans="1:17" ht="15" customHeight="1">
      <c r="A41" s="271" t="s">
        <v>317</v>
      </c>
      <c r="B41" s="271" t="s">
        <v>762</v>
      </c>
      <c r="C41" s="64">
        <v>3539</v>
      </c>
      <c r="D41" s="64">
        <v>920</v>
      </c>
      <c r="E41" s="64">
        <v>705</v>
      </c>
      <c r="F41" s="64">
        <v>1202</v>
      </c>
      <c r="G41" s="64">
        <v>2</v>
      </c>
      <c r="H41" s="64">
        <v>1157</v>
      </c>
      <c r="I41" s="64">
        <v>261</v>
      </c>
      <c r="J41" s="64">
        <v>899</v>
      </c>
      <c r="K41" s="64">
        <v>18</v>
      </c>
      <c r="L41" s="64">
        <v>822</v>
      </c>
      <c r="M41" s="64">
        <v>215</v>
      </c>
      <c r="N41" s="64">
        <v>1588</v>
      </c>
      <c r="O41" s="64">
        <v>281</v>
      </c>
      <c r="P41" s="64">
        <v>11</v>
      </c>
      <c r="Q41" s="64">
        <v>622</v>
      </c>
    </row>
    <row r="42" spans="1:17">
      <c r="A42" s="314" t="s">
        <v>988</v>
      </c>
      <c r="B42" s="314"/>
      <c r="C42" s="314"/>
      <c r="D42" s="314"/>
      <c r="E42" s="314"/>
      <c r="F42" s="314"/>
      <c r="G42" s="314"/>
      <c r="H42" s="314"/>
      <c r="I42" s="314"/>
      <c r="J42" s="314"/>
    </row>
    <row r="44" spans="1:17">
      <c r="C44" s="11"/>
      <c r="D44" s="11"/>
      <c r="E44" s="11"/>
    </row>
    <row r="46" spans="1:17">
      <c r="G46" s="9" t="s">
        <v>49</v>
      </c>
    </row>
  </sheetData>
  <mergeCells count="9">
    <mergeCell ref="L3:Q3"/>
    <mergeCell ref="A42:J42"/>
    <mergeCell ref="A1:K1"/>
    <mergeCell ref="A2:K2"/>
    <mergeCell ref="C3:C4"/>
    <mergeCell ref="F3:K3"/>
    <mergeCell ref="D3:E3"/>
    <mergeCell ref="A3:A4"/>
    <mergeCell ref="B3:B4"/>
  </mergeCells>
  <phoneticPr fontId="3" type="noConversion"/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6" orientation="landscape" verticalDpi="0" r:id="rId1"/>
  <headerFooter alignWithMargins="0"/>
  <rowBreaks count="1" manualBreakCount="1">
    <brk id="42" max="16" man="1"/>
  </rowBreaks>
  <colBreaks count="1" manualBreakCount="1">
    <brk id="1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42"/>
  <sheetViews>
    <sheetView showGridLines="0" zoomScaleNormal="100" workbookViewId="0">
      <selection sqref="A1:J1"/>
    </sheetView>
  </sheetViews>
  <sheetFormatPr defaultRowHeight="12.75"/>
  <cols>
    <col min="1" max="1" width="4.85546875" customWidth="1"/>
    <col min="2" max="2" width="20.85546875" customWidth="1"/>
    <col min="4" max="4" width="12.85546875" customWidth="1"/>
    <col min="5" max="5" width="15.7109375" customWidth="1"/>
    <col min="7" max="7" width="12" customWidth="1"/>
    <col min="8" max="9" width="11" customWidth="1"/>
    <col min="10" max="10" width="13.28515625" customWidth="1"/>
  </cols>
  <sheetData>
    <row r="1" spans="1:11" ht="12.75" customHeight="1">
      <c r="A1" s="298" t="s">
        <v>989</v>
      </c>
      <c r="B1" s="298"/>
      <c r="C1" s="298"/>
      <c r="D1" s="298"/>
      <c r="E1" s="298"/>
      <c r="F1" s="298"/>
      <c r="G1" s="298"/>
      <c r="H1" s="298"/>
      <c r="I1" s="298"/>
      <c r="J1" s="298"/>
      <c r="K1" s="121" t="s">
        <v>743</v>
      </c>
    </row>
    <row r="2" spans="1:11">
      <c r="A2" s="298" t="s">
        <v>875</v>
      </c>
      <c r="B2" s="298"/>
      <c r="C2" s="298"/>
      <c r="D2" s="298"/>
      <c r="E2" s="298"/>
      <c r="F2" s="298"/>
      <c r="G2" s="298"/>
      <c r="H2" s="298"/>
      <c r="I2" s="298"/>
      <c r="J2" s="298"/>
    </row>
    <row r="3" spans="1:11" ht="12.75" customHeight="1">
      <c r="A3" s="317" t="s">
        <v>1</v>
      </c>
      <c r="B3" s="317" t="s">
        <v>2</v>
      </c>
      <c r="C3" s="313" t="s">
        <v>939</v>
      </c>
      <c r="D3" s="315" t="s">
        <v>241</v>
      </c>
      <c r="E3" s="316"/>
      <c r="F3" s="315" t="s">
        <v>829</v>
      </c>
      <c r="G3" s="319"/>
      <c r="H3" s="319"/>
      <c r="I3" s="319"/>
      <c r="J3" s="319"/>
    </row>
    <row r="4" spans="1:11" ht="74.25" customHeight="1">
      <c r="A4" s="318"/>
      <c r="B4" s="318"/>
      <c r="C4" s="313"/>
      <c r="D4" s="274" t="s">
        <v>830</v>
      </c>
      <c r="E4" s="274" t="s">
        <v>831</v>
      </c>
      <c r="F4" s="275" t="s">
        <v>83</v>
      </c>
      <c r="G4" s="276" t="s">
        <v>105</v>
      </c>
      <c r="H4" s="276" t="s">
        <v>123</v>
      </c>
      <c r="I4" s="276" t="s">
        <v>81</v>
      </c>
      <c r="J4" s="276" t="s">
        <v>242</v>
      </c>
    </row>
    <row r="5" spans="1:11" ht="15">
      <c r="A5" s="271" t="s">
        <v>124</v>
      </c>
      <c r="B5" s="271" t="s">
        <v>153</v>
      </c>
      <c r="C5" s="60">
        <v>0</v>
      </c>
      <c r="D5" s="60">
        <v>0</v>
      </c>
      <c r="E5" s="60">
        <v>0</v>
      </c>
      <c r="F5" s="60">
        <v>0</v>
      </c>
      <c r="G5" s="61">
        <v>0</v>
      </c>
      <c r="H5" s="61">
        <v>0</v>
      </c>
      <c r="I5" s="61">
        <v>0</v>
      </c>
      <c r="J5" s="61">
        <v>0</v>
      </c>
    </row>
    <row r="6" spans="1:11" ht="15" customHeight="1">
      <c r="A6" s="271" t="s">
        <v>125</v>
      </c>
      <c r="B6" s="271" t="s">
        <v>229</v>
      </c>
      <c r="C6" s="60">
        <v>0</v>
      </c>
      <c r="D6" s="62">
        <v>0</v>
      </c>
      <c r="E6" s="62">
        <v>0</v>
      </c>
      <c r="F6" s="62">
        <v>0</v>
      </c>
      <c r="G6" s="61">
        <v>0</v>
      </c>
      <c r="H6" s="61">
        <v>0</v>
      </c>
      <c r="I6" s="61">
        <v>0</v>
      </c>
      <c r="J6" s="61">
        <v>0</v>
      </c>
    </row>
    <row r="7" spans="1:11" ht="15">
      <c r="A7" s="271" t="s">
        <v>126</v>
      </c>
      <c r="B7" s="271" t="s">
        <v>154</v>
      </c>
      <c r="C7" s="60">
        <v>0</v>
      </c>
      <c r="D7" s="60">
        <v>0</v>
      </c>
      <c r="E7" s="62">
        <v>0</v>
      </c>
      <c r="F7" s="60">
        <v>0</v>
      </c>
      <c r="G7" s="61">
        <v>0</v>
      </c>
      <c r="H7" s="61">
        <v>0</v>
      </c>
      <c r="I7" s="61">
        <v>0</v>
      </c>
      <c r="J7" s="61">
        <v>0</v>
      </c>
    </row>
    <row r="8" spans="1:11" ht="15">
      <c r="A8" s="271" t="s">
        <v>127</v>
      </c>
      <c r="B8" s="271" t="s">
        <v>155</v>
      </c>
      <c r="C8" s="60">
        <v>1</v>
      </c>
      <c r="D8" s="60">
        <v>1</v>
      </c>
      <c r="E8" s="62">
        <v>0</v>
      </c>
      <c r="F8" s="60">
        <v>1</v>
      </c>
      <c r="G8" s="61">
        <v>0</v>
      </c>
      <c r="H8" s="61">
        <v>0</v>
      </c>
      <c r="I8" s="61">
        <v>0</v>
      </c>
      <c r="J8" s="61">
        <v>0</v>
      </c>
    </row>
    <row r="9" spans="1:11" ht="15">
      <c r="A9" s="271" t="s">
        <v>128</v>
      </c>
      <c r="B9" s="271" t="s">
        <v>156</v>
      </c>
      <c r="C9" s="60">
        <v>0</v>
      </c>
      <c r="D9" s="60">
        <v>0</v>
      </c>
      <c r="E9" s="62">
        <v>0</v>
      </c>
      <c r="F9" s="60">
        <v>0</v>
      </c>
      <c r="G9" s="61">
        <v>0</v>
      </c>
      <c r="H9" s="61">
        <v>0</v>
      </c>
      <c r="I9" s="61">
        <v>0</v>
      </c>
      <c r="J9" s="61">
        <v>0</v>
      </c>
    </row>
    <row r="10" spans="1:11" ht="15">
      <c r="A10" s="271" t="s">
        <v>129</v>
      </c>
      <c r="B10" s="271" t="s">
        <v>157</v>
      </c>
      <c r="C10" s="60">
        <v>0</v>
      </c>
      <c r="D10" s="60">
        <v>0</v>
      </c>
      <c r="E10" s="62">
        <v>0</v>
      </c>
      <c r="F10" s="60">
        <v>0</v>
      </c>
      <c r="G10" s="61">
        <v>0</v>
      </c>
      <c r="H10" s="61">
        <v>0</v>
      </c>
      <c r="I10" s="61">
        <v>0</v>
      </c>
      <c r="J10" s="61">
        <v>0</v>
      </c>
    </row>
    <row r="11" spans="1:11" ht="15">
      <c r="A11" s="271" t="s">
        <v>130</v>
      </c>
      <c r="B11" s="271" t="s">
        <v>158</v>
      </c>
      <c r="C11" s="60">
        <v>6</v>
      </c>
      <c r="D11" s="60">
        <v>6</v>
      </c>
      <c r="E11" s="62">
        <v>0</v>
      </c>
      <c r="F11" s="60">
        <v>6</v>
      </c>
      <c r="G11" s="61">
        <v>0</v>
      </c>
      <c r="H11" s="61">
        <v>0</v>
      </c>
      <c r="I11" s="61">
        <v>0</v>
      </c>
      <c r="J11" s="61">
        <v>0</v>
      </c>
    </row>
    <row r="12" spans="1:11" ht="15">
      <c r="A12" s="271" t="s">
        <v>131</v>
      </c>
      <c r="B12" s="271" t="s">
        <v>159</v>
      </c>
      <c r="C12" s="60">
        <v>0</v>
      </c>
      <c r="D12" s="60">
        <v>0</v>
      </c>
      <c r="E12" s="62">
        <v>0</v>
      </c>
      <c r="F12" s="60">
        <v>0</v>
      </c>
      <c r="G12" s="61">
        <v>0</v>
      </c>
      <c r="H12" s="61">
        <v>0</v>
      </c>
      <c r="I12" s="61">
        <v>0</v>
      </c>
      <c r="J12" s="61">
        <v>0</v>
      </c>
    </row>
    <row r="13" spans="1:11" ht="15">
      <c r="A13" s="271" t="s">
        <v>132</v>
      </c>
      <c r="B13" s="271" t="s">
        <v>160</v>
      </c>
      <c r="C13" s="60">
        <v>0</v>
      </c>
      <c r="D13" s="60">
        <v>0</v>
      </c>
      <c r="E13" s="62">
        <v>0</v>
      </c>
      <c r="F13" s="60">
        <v>0</v>
      </c>
      <c r="G13" s="61">
        <v>0</v>
      </c>
      <c r="H13" s="61">
        <v>0</v>
      </c>
      <c r="I13" s="61">
        <v>0</v>
      </c>
      <c r="J13" s="61">
        <v>0</v>
      </c>
    </row>
    <row r="14" spans="1:11" ht="15">
      <c r="A14" s="271" t="s">
        <v>3</v>
      </c>
      <c r="B14" s="271" t="s">
        <v>161</v>
      </c>
      <c r="C14" s="60">
        <v>2</v>
      </c>
      <c r="D14" s="61">
        <v>2</v>
      </c>
      <c r="E14" s="62">
        <v>0</v>
      </c>
      <c r="F14" s="61">
        <v>0</v>
      </c>
      <c r="G14" s="61">
        <v>2</v>
      </c>
      <c r="H14" s="61">
        <v>0</v>
      </c>
      <c r="I14" s="61">
        <v>0</v>
      </c>
      <c r="J14" s="61">
        <v>0</v>
      </c>
    </row>
    <row r="15" spans="1:11" ht="15">
      <c r="A15" s="271" t="s">
        <v>6</v>
      </c>
      <c r="B15" s="271" t="s">
        <v>162</v>
      </c>
      <c r="C15" s="60">
        <v>0</v>
      </c>
      <c r="D15" s="63">
        <v>0</v>
      </c>
      <c r="E15" s="62">
        <v>0</v>
      </c>
      <c r="F15" s="63">
        <v>0</v>
      </c>
      <c r="G15" s="61">
        <v>0</v>
      </c>
      <c r="H15" s="61">
        <v>0</v>
      </c>
      <c r="I15" s="61">
        <v>0</v>
      </c>
      <c r="J15" s="61">
        <v>0</v>
      </c>
    </row>
    <row r="16" spans="1:11" ht="15">
      <c r="A16" s="271" t="s">
        <v>7</v>
      </c>
      <c r="B16" s="271" t="s">
        <v>163</v>
      </c>
      <c r="C16" s="60">
        <v>1</v>
      </c>
      <c r="D16" s="63">
        <v>1</v>
      </c>
      <c r="E16" s="62">
        <v>0</v>
      </c>
      <c r="F16" s="63">
        <v>0</v>
      </c>
      <c r="G16" s="61">
        <v>0</v>
      </c>
      <c r="H16" s="61">
        <v>0</v>
      </c>
      <c r="I16" s="61">
        <v>0</v>
      </c>
      <c r="J16" s="61">
        <v>1</v>
      </c>
    </row>
    <row r="17" spans="1:10" ht="15">
      <c r="A17" s="271" t="s">
        <v>8</v>
      </c>
      <c r="B17" s="271" t="s">
        <v>164</v>
      </c>
      <c r="C17" s="60">
        <v>0</v>
      </c>
      <c r="D17" s="63">
        <v>0</v>
      </c>
      <c r="E17" s="63">
        <v>0</v>
      </c>
      <c r="F17" s="63">
        <v>0</v>
      </c>
      <c r="G17" s="61">
        <v>0</v>
      </c>
      <c r="H17" s="61">
        <v>0</v>
      </c>
      <c r="I17" s="61">
        <v>0</v>
      </c>
      <c r="J17" s="61">
        <v>0</v>
      </c>
    </row>
    <row r="18" spans="1:10" ht="15">
      <c r="A18" s="271" t="s">
        <v>11</v>
      </c>
      <c r="B18" s="271" t="s">
        <v>165</v>
      </c>
      <c r="C18" s="60">
        <v>0</v>
      </c>
      <c r="D18" s="63">
        <v>0</v>
      </c>
      <c r="E18" s="63">
        <v>0</v>
      </c>
      <c r="F18" s="63">
        <v>0</v>
      </c>
      <c r="G18" s="61">
        <v>0</v>
      </c>
      <c r="H18" s="61">
        <v>0</v>
      </c>
      <c r="I18" s="61">
        <v>0</v>
      </c>
      <c r="J18" s="61">
        <v>0</v>
      </c>
    </row>
    <row r="19" spans="1:10" ht="15">
      <c r="A19" s="271" t="s">
        <v>12</v>
      </c>
      <c r="B19" s="271" t="s">
        <v>166</v>
      </c>
      <c r="C19" s="60">
        <v>0</v>
      </c>
      <c r="D19" s="61">
        <v>0</v>
      </c>
      <c r="E19" s="63">
        <v>0</v>
      </c>
      <c r="F19" s="61">
        <v>0</v>
      </c>
      <c r="G19" s="61">
        <v>0</v>
      </c>
      <c r="H19" s="61">
        <v>0</v>
      </c>
      <c r="I19" s="61">
        <v>0</v>
      </c>
      <c r="J19" s="61">
        <v>0</v>
      </c>
    </row>
    <row r="20" spans="1:10" ht="15">
      <c r="A20" s="271" t="s">
        <v>13</v>
      </c>
      <c r="B20" s="271" t="s">
        <v>167</v>
      </c>
      <c r="C20" s="60">
        <v>0</v>
      </c>
      <c r="D20" s="63">
        <v>0</v>
      </c>
      <c r="E20" s="63">
        <v>0</v>
      </c>
      <c r="F20" s="63">
        <v>0</v>
      </c>
      <c r="G20" s="61">
        <v>0</v>
      </c>
      <c r="H20" s="61">
        <v>0</v>
      </c>
      <c r="I20" s="61">
        <v>0</v>
      </c>
      <c r="J20" s="61">
        <v>0</v>
      </c>
    </row>
    <row r="21" spans="1:10" ht="15">
      <c r="A21" s="271" t="s">
        <v>14</v>
      </c>
      <c r="B21" s="271" t="s">
        <v>168</v>
      </c>
      <c r="C21" s="60">
        <v>0</v>
      </c>
      <c r="D21" s="63">
        <v>0</v>
      </c>
      <c r="E21" s="63">
        <v>0</v>
      </c>
      <c r="F21" s="63">
        <v>0</v>
      </c>
      <c r="G21" s="61">
        <v>0</v>
      </c>
      <c r="H21" s="61">
        <v>0</v>
      </c>
      <c r="I21" s="61">
        <v>0</v>
      </c>
      <c r="J21" s="61">
        <v>0</v>
      </c>
    </row>
    <row r="22" spans="1:10" ht="15">
      <c r="A22" s="271" t="s">
        <v>15</v>
      </c>
      <c r="B22" s="271" t="s">
        <v>169</v>
      </c>
      <c r="C22" s="60">
        <v>0</v>
      </c>
      <c r="D22" s="63">
        <v>0</v>
      </c>
      <c r="E22" s="63">
        <v>0</v>
      </c>
      <c r="F22" s="63">
        <v>0</v>
      </c>
      <c r="G22" s="61">
        <v>0</v>
      </c>
      <c r="H22" s="61">
        <v>0</v>
      </c>
      <c r="I22" s="61">
        <v>0</v>
      </c>
      <c r="J22" s="61">
        <v>0</v>
      </c>
    </row>
    <row r="23" spans="1:10" ht="15">
      <c r="A23" s="271" t="s">
        <v>16</v>
      </c>
      <c r="B23" s="271" t="s">
        <v>170</v>
      </c>
      <c r="C23" s="60">
        <v>0</v>
      </c>
      <c r="D23" s="63">
        <v>0</v>
      </c>
      <c r="E23" s="63">
        <v>0</v>
      </c>
      <c r="F23" s="63">
        <v>0</v>
      </c>
      <c r="G23" s="61">
        <v>0</v>
      </c>
      <c r="H23" s="61">
        <v>0</v>
      </c>
      <c r="I23" s="61">
        <v>0</v>
      </c>
      <c r="J23" s="61">
        <v>0</v>
      </c>
    </row>
    <row r="24" spans="1:10" ht="15">
      <c r="A24" s="271" t="s">
        <v>17</v>
      </c>
      <c r="B24" s="271" t="s">
        <v>171</v>
      </c>
      <c r="C24" s="60">
        <v>0</v>
      </c>
      <c r="D24" s="63">
        <v>0</v>
      </c>
      <c r="E24" s="63">
        <v>0</v>
      </c>
      <c r="F24" s="63">
        <v>0</v>
      </c>
      <c r="G24" s="61">
        <v>0</v>
      </c>
      <c r="H24" s="61">
        <v>0</v>
      </c>
      <c r="I24" s="61">
        <v>0</v>
      </c>
      <c r="J24" s="61">
        <v>0</v>
      </c>
    </row>
    <row r="25" spans="1:10" ht="15">
      <c r="A25" s="271" t="s">
        <v>18</v>
      </c>
      <c r="B25" s="271" t="s">
        <v>172</v>
      </c>
      <c r="C25" s="60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</row>
    <row r="26" spans="1:10" ht="15">
      <c r="A26" s="271" t="s">
        <v>21</v>
      </c>
      <c r="B26" s="271" t="s">
        <v>173</v>
      </c>
      <c r="C26" s="60">
        <v>0</v>
      </c>
      <c r="D26" s="63">
        <v>0</v>
      </c>
      <c r="E26" s="63">
        <v>0</v>
      </c>
      <c r="F26" s="63">
        <v>0</v>
      </c>
      <c r="G26" s="61">
        <v>0</v>
      </c>
      <c r="H26" s="61">
        <v>0</v>
      </c>
      <c r="I26" s="61">
        <v>0</v>
      </c>
      <c r="J26" s="61">
        <v>0</v>
      </c>
    </row>
    <row r="27" spans="1:10" ht="15">
      <c r="A27" s="271" t="s">
        <v>22</v>
      </c>
      <c r="B27" s="271" t="s">
        <v>174</v>
      </c>
      <c r="C27" s="60">
        <v>0</v>
      </c>
      <c r="D27" s="63">
        <v>0</v>
      </c>
      <c r="E27" s="63">
        <v>0</v>
      </c>
      <c r="F27" s="63">
        <v>0</v>
      </c>
      <c r="G27" s="61">
        <v>0</v>
      </c>
      <c r="H27" s="61">
        <v>0</v>
      </c>
      <c r="I27" s="61">
        <v>0</v>
      </c>
      <c r="J27" s="61">
        <v>0</v>
      </c>
    </row>
    <row r="28" spans="1:10" ht="15">
      <c r="A28" s="271" t="s">
        <v>23</v>
      </c>
      <c r="B28" s="271" t="s">
        <v>175</v>
      </c>
      <c r="C28" s="60">
        <v>0</v>
      </c>
      <c r="D28" s="63">
        <v>0</v>
      </c>
      <c r="E28" s="63">
        <v>0</v>
      </c>
      <c r="F28" s="63">
        <v>0</v>
      </c>
      <c r="G28" s="61">
        <v>0</v>
      </c>
      <c r="H28" s="61">
        <v>0</v>
      </c>
      <c r="I28" s="61">
        <v>0</v>
      </c>
      <c r="J28" s="61">
        <v>0</v>
      </c>
    </row>
    <row r="29" spans="1:10" ht="15">
      <c r="A29" s="271" t="s">
        <v>24</v>
      </c>
      <c r="B29" s="271" t="s">
        <v>176</v>
      </c>
      <c r="C29" s="60">
        <v>29</v>
      </c>
      <c r="D29" s="61">
        <v>29</v>
      </c>
      <c r="E29" s="63">
        <v>0</v>
      </c>
      <c r="F29" s="61">
        <v>27</v>
      </c>
      <c r="G29" s="61">
        <v>0</v>
      </c>
      <c r="H29" s="61">
        <v>2</v>
      </c>
      <c r="I29" s="61">
        <v>0</v>
      </c>
      <c r="J29" s="61">
        <v>0</v>
      </c>
    </row>
    <row r="30" spans="1:10" ht="15">
      <c r="A30" s="271" t="s">
        <v>25</v>
      </c>
      <c r="B30" s="271" t="s">
        <v>177</v>
      </c>
      <c r="C30" s="60">
        <v>3</v>
      </c>
      <c r="D30" s="63">
        <v>3</v>
      </c>
      <c r="E30" s="63">
        <v>0</v>
      </c>
      <c r="F30" s="63">
        <v>3</v>
      </c>
      <c r="G30" s="61">
        <v>0</v>
      </c>
      <c r="H30" s="61">
        <v>0</v>
      </c>
      <c r="I30" s="61">
        <v>0</v>
      </c>
      <c r="J30" s="61">
        <v>0</v>
      </c>
    </row>
    <row r="31" spans="1:10" ht="15">
      <c r="A31" s="271" t="s">
        <v>26</v>
      </c>
      <c r="B31" s="271" t="s">
        <v>178</v>
      </c>
      <c r="C31" s="60">
        <v>0</v>
      </c>
      <c r="D31" s="60">
        <v>0</v>
      </c>
      <c r="E31" s="63">
        <v>0</v>
      </c>
      <c r="F31" s="63">
        <v>0</v>
      </c>
      <c r="G31" s="63">
        <v>0</v>
      </c>
      <c r="H31" s="63">
        <v>0</v>
      </c>
      <c r="I31" s="61">
        <v>0</v>
      </c>
      <c r="J31" s="61">
        <v>0</v>
      </c>
    </row>
    <row r="32" spans="1:10" ht="15">
      <c r="A32" s="271" t="s">
        <v>27</v>
      </c>
      <c r="B32" s="271" t="s">
        <v>179</v>
      </c>
      <c r="C32" s="60">
        <v>0</v>
      </c>
      <c r="D32" s="60">
        <v>0</v>
      </c>
      <c r="E32" s="63">
        <v>0</v>
      </c>
      <c r="F32" s="63">
        <v>0</v>
      </c>
      <c r="G32" s="63">
        <v>0</v>
      </c>
      <c r="H32" s="63">
        <v>0</v>
      </c>
      <c r="I32" s="61">
        <v>0</v>
      </c>
      <c r="J32" s="61">
        <v>0</v>
      </c>
    </row>
    <row r="33" spans="1:10" ht="15">
      <c r="A33" s="271" t="s">
        <v>28</v>
      </c>
      <c r="B33" s="271" t="s">
        <v>180</v>
      </c>
      <c r="C33" s="60">
        <v>2</v>
      </c>
      <c r="D33" s="61">
        <v>2</v>
      </c>
      <c r="E33" s="63">
        <v>0</v>
      </c>
      <c r="F33" s="61">
        <v>1</v>
      </c>
      <c r="G33" s="63">
        <v>0</v>
      </c>
      <c r="H33" s="63">
        <v>1</v>
      </c>
      <c r="I33" s="61">
        <v>0</v>
      </c>
      <c r="J33" s="61">
        <v>0</v>
      </c>
    </row>
    <row r="34" spans="1:10" ht="15">
      <c r="A34" s="271" t="s">
        <v>29</v>
      </c>
      <c r="B34" s="271" t="s">
        <v>181</v>
      </c>
      <c r="C34" s="60">
        <v>0</v>
      </c>
      <c r="D34" s="61">
        <v>0</v>
      </c>
      <c r="E34" s="63">
        <v>0</v>
      </c>
      <c r="F34" s="61">
        <v>0</v>
      </c>
      <c r="G34" s="63">
        <v>0</v>
      </c>
      <c r="H34" s="63">
        <v>0</v>
      </c>
      <c r="I34" s="61">
        <v>0</v>
      </c>
      <c r="J34" s="61">
        <v>0</v>
      </c>
    </row>
    <row r="35" spans="1:10" ht="15">
      <c r="A35" s="271" t="s">
        <v>30</v>
      </c>
      <c r="B35" s="271" t="s">
        <v>182</v>
      </c>
      <c r="C35" s="60">
        <v>0</v>
      </c>
      <c r="D35" s="61">
        <v>0</v>
      </c>
      <c r="E35" s="63">
        <v>0</v>
      </c>
      <c r="F35" s="61">
        <v>0</v>
      </c>
      <c r="G35" s="63">
        <v>0</v>
      </c>
      <c r="H35" s="63">
        <v>0</v>
      </c>
      <c r="I35" s="61">
        <v>0</v>
      </c>
      <c r="J35" s="61">
        <v>0</v>
      </c>
    </row>
    <row r="36" spans="1:10" ht="15" customHeight="1">
      <c r="A36" s="271" t="s">
        <v>306</v>
      </c>
      <c r="B36" s="272" t="s">
        <v>85</v>
      </c>
      <c r="C36" s="273">
        <v>44</v>
      </c>
      <c r="D36" s="273">
        <v>44</v>
      </c>
      <c r="E36" s="273">
        <v>0</v>
      </c>
      <c r="F36" s="273">
        <v>38</v>
      </c>
      <c r="G36" s="273">
        <v>2</v>
      </c>
      <c r="H36" s="273">
        <v>3</v>
      </c>
      <c r="I36" s="273">
        <v>0</v>
      </c>
      <c r="J36" s="273">
        <v>1</v>
      </c>
    </row>
    <row r="37" spans="1:10" ht="15" customHeight="1">
      <c r="A37" s="271" t="s">
        <v>308</v>
      </c>
      <c r="B37" s="271" t="s">
        <v>758</v>
      </c>
      <c r="C37" s="64">
        <v>7</v>
      </c>
      <c r="D37" s="64">
        <v>7</v>
      </c>
      <c r="E37" s="64">
        <v>0</v>
      </c>
      <c r="F37" s="64">
        <v>6</v>
      </c>
      <c r="G37" s="64">
        <v>0</v>
      </c>
      <c r="H37" s="64">
        <v>0</v>
      </c>
      <c r="I37" s="64">
        <v>0</v>
      </c>
      <c r="J37" s="64">
        <v>1</v>
      </c>
    </row>
    <row r="38" spans="1:10" ht="15" customHeight="1">
      <c r="A38" s="271" t="s">
        <v>310</v>
      </c>
      <c r="B38" s="271" t="s">
        <v>759</v>
      </c>
      <c r="C38" s="64">
        <v>2</v>
      </c>
      <c r="D38" s="64">
        <v>2</v>
      </c>
      <c r="E38" s="64">
        <v>0</v>
      </c>
      <c r="F38" s="64">
        <v>0</v>
      </c>
      <c r="G38" s="64">
        <v>2</v>
      </c>
      <c r="H38" s="64">
        <v>0</v>
      </c>
      <c r="I38" s="64">
        <v>0</v>
      </c>
      <c r="J38" s="64">
        <v>0</v>
      </c>
    </row>
    <row r="39" spans="1:10" ht="15" customHeight="1">
      <c r="A39" s="271" t="s">
        <v>312</v>
      </c>
      <c r="B39" s="271" t="s">
        <v>760</v>
      </c>
      <c r="C39" s="64">
        <v>3</v>
      </c>
      <c r="D39" s="64">
        <v>3</v>
      </c>
      <c r="E39" s="64">
        <v>0</v>
      </c>
      <c r="F39" s="64">
        <v>2</v>
      </c>
      <c r="G39" s="64">
        <v>0</v>
      </c>
      <c r="H39" s="64">
        <v>1</v>
      </c>
      <c r="I39" s="64">
        <v>0</v>
      </c>
      <c r="J39" s="64">
        <v>0</v>
      </c>
    </row>
    <row r="40" spans="1:10" ht="15" customHeight="1">
      <c r="A40" s="271" t="s">
        <v>315</v>
      </c>
      <c r="B40" s="271" t="s">
        <v>761</v>
      </c>
      <c r="C40" s="64">
        <v>0</v>
      </c>
      <c r="D40" s="64">
        <v>0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</row>
    <row r="41" spans="1:10" ht="15" customHeight="1">
      <c r="A41" s="271" t="s">
        <v>317</v>
      </c>
      <c r="B41" s="271" t="s">
        <v>762</v>
      </c>
      <c r="C41" s="64">
        <v>32</v>
      </c>
      <c r="D41" s="64">
        <v>32</v>
      </c>
      <c r="E41" s="64">
        <v>0</v>
      </c>
      <c r="F41" s="64">
        <v>30</v>
      </c>
      <c r="G41" s="64">
        <v>0</v>
      </c>
      <c r="H41" s="64">
        <v>2</v>
      </c>
      <c r="I41" s="64">
        <v>0</v>
      </c>
      <c r="J41" s="64">
        <v>0</v>
      </c>
    </row>
    <row r="42" spans="1:10">
      <c r="A42" s="314" t="s">
        <v>988</v>
      </c>
      <c r="B42" s="314"/>
      <c r="C42" s="314"/>
      <c r="D42" s="314"/>
      <c r="E42" s="314"/>
      <c r="F42" s="314"/>
      <c r="G42" s="314"/>
      <c r="H42" s="314"/>
      <c r="I42" s="314"/>
      <c r="J42" s="314"/>
    </row>
  </sheetData>
  <mergeCells count="8">
    <mergeCell ref="A42:J42"/>
    <mergeCell ref="A1:J1"/>
    <mergeCell ref="A2:J2"/>
    <mergeCell ref="C3:C4"/>
    <mergeCell ref="D3:E3"/>
    <mergeCell ref="F3:J3"/>
    <mergeCell ref="A3:A4"/>
    <mergeCell ref="B3:B4"/>
  </mergeCells>
  <phoneticPr fontId="3" type="noConversion"/>
  <hyperlinks>
    <hyperlink ref="K1" location="'spis tabel'!A1" display="Powrót do spisu tabel" xr:uid="{00000000-0004-0000-2100-000000000000}"/>
  </hyperlinks>
  <pageMargins left="0.7" right="0.7" top="0.75" bottom="0.75" header="0.3" footer="0.3"/>
  <pageSetup paperSize="9" scale="74" orientation="portrait" verticalDpi="0" r:id="rId1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sqref="A1:F1"/>
    </sheetView>
  </sheetViews>
  <sheetFormatPr defaultRowHeight="12.75"/>
  <cols>
    <col min="1" max="1" width="5.28515625" style="9" customWidth="1"/>
    <col min="2" max="2" width="22.5703125" style="9" customWidth="1"/>
    <col min="3" max="4" width="13.140625" style="9" customWidth="1"/>
    <col min="5" max="5" width="14" style="9" customWidth="1"/>
    <col min="6" max="6" width="13.7109375" style="9" customWidth="1"/>
    <col min="7" max="16384" width="9.140625" style="2"/>
  </cols>
  <sheetData>
    <row r="1" spans="1:7">
      <c r="A1" s="298" t="s">
        <v>990</v>
      </c>
      <c r="B1" s="298"/>
      <c r="C1" s="298"/>
      <c r="D1" s="298"/>
      <c r="E1" s="298"/>
      <c r="F1" s="298"/>
      <c r="G1" s="86" t="s">
        <v>743</v>
      </c>
    </row>
    <row r="2" spans="1:7" ht="27" customHeight="1">
      <c r="A2" s="312" t="s">
        <v>1</v>
      </c>
      <c r="B2" s="312" t="s">
        <v>2</v>
      </c>
      <c r="C2" s="312" t="s">
        <v>107</v>
      </c>
      <c r="D2" s="312"/>
      <c r="E2" s="312" t="s">
        <v>106</v>
      </c>
      <c r="F2" s="312"/>
    </row>
    <row r="3" spans="1:7" ht="43.15" customHeight="1">
      <c r="A3" s="312"/>
      <c r="B3" s="312"/>
      <c r="C3" s="266" t="s">
        <v>109</v>
      </c>
      <c r="D3" s="266" t="s">
        <v>108</v>
      </c>
      <c r="E3" s="266" t="s">
        <v>109</v>
      </c>
      <c r="F3" s="266" t="s">
        <v>108</v>
      </c>
    </row>
    <row r="4" spans="1:7" ht="15">
      <c r="A4" s="52" t="s">
        <v>124</v>
      </c>
      <c r="B4" s="52" t="s">
        <v>153</v>
      </c>
      <c r="C4" s="53">
        <v>0</v>
      </c>
      <c r="D4" s="53">
        <v>0</v>
      </c>
      <c r="E4" s="53">
        <v>0</v>
      </c>
      <c r="F4" s="53">
        <v>0</v>
      </c>
    </row>
    <row r="5" spans="1:7" ht="14.25" customHeight="1">
      <c r="A5" s="52" t="s">
        <v>125</v>
      </c>
      <c r="B5" s="52" t="s">
        <v>229</v>
      </c>
      <c r="C5" s="6">
        <v>0</v>
      </c>
      <c r="D5" s="6">
        <v>0</v>
      </c>
      <c r="E5" s="6">
        <v>0</v>
      </c>
      <c r="F5" s="6">
        <v>0</v>
      </c>
    </row>
    <row r="6" spans="1:7" ht="15">
      <c r="A6" s="52" t="s">
        <v>126</v>
      </c>
      <c r="B6" s="52" t="s">
        <v>154</v>
      </c>
      <c r="C6" s="53">
        <v>1</v>
      </c>
      <c r="D6" s="53">
        <v>130</v>
      </c>
      <c r="E6" s="53">
        <v>0</v>
      </c>
      <c r="F6" s="53">
        <v>0</v>
      </c>
    </row>
    <row r="7" spans="1:7" ht="15">
      <c r="A7" s="52" t="s">
        <v>127</v>
      </c>
      <c r="B7" s="52" t="s">
        <v>155</v>
      </c>
      <c r="C7" s="53">
        <v>0</v>
      </c>
      <c r="D7" s="53">
        <v>0</v>
      </c>
      <c r="E7" s="53">
        <v>0</v>
      </c>
      <c r="F7" s="53">
        <v>0</v>
      </c>
    </row>
    <row r="8" spans="1:7" ht="15">
      <c r="A8" s="52" t="s">
        <v>128</v>
      </c>
      <c r="B8" s="52" t="s">
        <v>156</v>
      </c>
      <c r="C8" s="53">
        <v>0</v>
      </c>
      <c r="D8" s="53">
        <v>0</v>
      </c>
      <c r="E8" s="53">
        <v>0</v>
      </c>
      <c r="F8" s="53">
        <v>0</v>
      </c>
    </row>
    <row r="9" spans="1:7" ht="15">
      <c r="A9" s="52" t="s">
        <v>129</v>
      </c>
      <c r="B9" s="52" t="s">
        <v>157</v>
      </c>
      <c r="C9" s="53">
        <v>0</v>
      </c>
      <c r="D9" s="53">
        <v>0</v>
      </c>
      <c r="E9" s="53">
        <v>0</v>
      </c>
      <c r="F9" s="53">
        <v>0</v>
      </c>
    </row>
    <row r="10" spans="1:7" ht="15">
      <c r="A10" s="52" t="s">
        <v>130</v>
      </c>
      <c r="B10" s="52" t="s">
        <v>158</v>
      </c>
      <c r="C10" s="53">
        <v>0</v>
      </c>
      <c r="D10" s="53">
        <v>0</v>
      </c>
      <c r="E10" s="53">
        <v>0</v>
      </c>
      <c r="F10" s="53">
        <v>0</v>
      </c>
    </row>
    <row r="11" spans="1:7" s="28" customFormat="1" ht="15">
      <c r="A11" s="57" t="s">
        <v>270</v>
      </c>
      <c r="B11" s="56" t="s">
        <v>32</v>
      </c>
      <c r="C11" s="53">
        <v>0</v>
      </c>
      <c r="D11" s="53">
        <v>0</v>
      </c>
      <c r="E11" s="53">
        <v>0</v>
      </c>
      <c r="F11" s="53">
        <v>0</v>
      </c>
    </row>
    <row r="12" spans="1:7" s="28" customFormat="1" ht="15">
      <c r="A12" s="57" t="s">
        <v>271</v>
      </c>
      <c r="B12" s="56" t="s">
        <v>35</v>
      </c>
      <c r="C12" s="53">
        <v>0</v>
      </c>
      <c r="D12" s="53">
        <v>0</v>
      </c>
      <c r="E12" s="53">
        <v>0</v>
      </c>
      <c r="F12" s="53">
        <v>0</v>
      </c>
    </row>
    <row r="13" spans="1:7" ht="15">
      <c r="A13" s="52" t="s">
        <v>131</v>
      </c>
      <c r="B13" s="52" t="s">
        <v>159</v>
      </c>
      <c r="C13" s="53">
        <v>0</v>
      </c>
      <c r="D13" s="53">
        <v>0</v>
      </c>
      <c r="E13" s="53">
        <v>0</v>
      </c>
      <c r="F13" s="53">
        <v>0</v>
      </c>
    </row>
    <row r="14" spans="1:7" ht="15">
      <c r="A14" s="52" t="s">
        <v>132</v>
      </c>
      <c r="B14" s="52" t="s">
        <v>160</v>
      </c>
      <c r="C14" s="53">
        <v>0</v>
      </c>
      <c r="D14" s="53">
        <v>0</v>
      </c>
      <c r="E14" s="53">
        <v>0</v>
      </c>
      <c r="F14" s="53">
        <v>0</v>
      </c>
    </row>
    <row r="15" spans="1:7" ht="15">
      <c r="A15" s="52" t="s">
        <v>3</v>
      </c>
      <c r="B15" s="52" t="s">
        <v>161</v>
      </c>
      <c r="C15" s="53">
        <v>0</v>
      </c>
      <c r="D15" s="53">
        <v>0</v>
      </c>
      <c r="E15" s="53">
        <v>1</v>
      </c>
      <c r="F15" s="53">
        <v>22</v>
      </c>
    </row>
    <row r="16" spans="1:7" s="28" customFormat="1" ht="15">
      <c r="A16" s="57" t="s">
        <v>4</v>
      </c>
      <c r="B16" s="56" t="s">
        <v>32</v>
      </c>
      <c r="C16" s="53">
        <v>0</v>
      </c>
      <c r="D16" s="53">
        <v>0</v>
      </c>
      <c r="E16" s="53">
        <v>0</v>
      </c>
      <c r="F16" s="53">
        <v>0</v>
      </c>
    </row>
    <row r="17" spans="1:6" s="28" customFormat="1" ht="15">
      <c r="A17" s="57" t="s">
        <v>5</v>
      </c>
      <c r="B17" s="56" t="s">
        <v>31</v>
      </c>
      <c r="C17" s="53">
        <v>0</v>
      </c>
      <c r="D17" s="53">
        <v>0</v>
      </c>
      <c r="E17" s="53">
        <v>1</v>
      </c>
      <c r="F17" s="53">
        <v>22</v>
      </c>
    </row>
    <row r="18" spans="1:6" ht="15">
      <c r="A18" s="52" t="s">
        <v>6</v>
      </c>
      <c r="B18" s="52" t="s">
        <v>162</v>
      </c>
      <c r="C18" s="53">
        <v>0</v>
      </c>
      <c r="D18" s="53">
        <v>0</v>
      </c>
      <c r="E18" s="53">
        <v>0</v>
      </c>
      <c r="F18" s="53">
        <v>0</v>
      </c>
    </row>
    <row r="19" spans="1:6" ht="15">
      <c r="A19" s="52" t="s">
        <v>7</v>
      </c>
      <c r="B19" s="52" t="s">
        <v>163</v>
      </c>
      <c r="C19" s="53">
        <v>0</v>
      </c>
      <c r="D19" s="53">
        <v>0</v>
      </c>
      <c r="E19" s="53">
        <v>0</v>
      </c>
      <c r="F19" s="53">
        <v>0</v>
      </c>
    </row>
    <row r="20" spans="1:6" ht="15">
      <c r="A20" s="52" t="s">
        <v>8</v>
      </c>
      <c r="B20" s="52" t="s">
        <v>164</v>
      </c>
      <c r="C20" s="53">
        <v>0</v>
      </c>
      <c r="D20" s="53">
        <v>0</v>
      </c>
      <c r="E20" s="53">
        <v>0</v>
      </c>
      <c r="F20" s="53">
        <v>0</v>
      </c>
    </row>
    <row r="21" spans="1:6" s="28" customFormat="1" ht="15">
      <c r="A21" s="57" t="s">
        <v>9</v>
      </c>
      <c r="B21" s="56" t="s">
        <v>32</v>
      </c>
      <c r="C21" s="53">
        <v>0</v>
      </c>
      <c r="D21" s="53">
        <v>0</v>
      </c>
      <c r="E21" s="53">
        <v>0</v>
      </c>
      <c r="F21" s="53">
        <v>0</v>
      </c>
    </row>
    <row r="22" spans="1:6" s="28" customFormat="1" ht="15">
      <c r="A22" s="57" t="s">
        <v>10</v>
      </c>
      <c r="B22" s="56" t="s">
        <v>33</v>
      </c>
      <c r="C22" s="53">
        <v>0</v>
      </c>
      <c r="D22" s="53">
        <v>0</v>
      </c>
      <c r="E22" s="53">
        <v>0</v>
      </c>
      <c r="F22" s="53">
        <v>0</v>
      </c>
    </row>
    <row r="23" spans="1:6" ht="15">
      <c r="A23" s="52" t="s">
        <v>11</v>
      </c>
      <c r="B23" s="52" t="s">
        <v>165</v>
      </c>
      <c r="C23" s="53">
        <v>0</v>
      </c>
      <c r="D23" s="53">
        <v>0</v>
      </c>
      <c r="E23" s="53">
        <v>0</v>
      </c>
      <c r="F23" s="53">
        <v>0</v>
      </c>
    </row>
    <row r="24" spans="1:6" ht="15">
      <c r="A24" s="52" t="s">
        <v>12</v>
      </c>
      <c r="B24" s="52" t="s">
        <v>166</v>
      </c>
      <c r="C24" s="53">
        <v>0</v>
      </c>
      <c r="D24" s="53">
        <v>0</v>
      </c>
      <c r="E24" s="53">
        <v>0</v>
      </c>
      <c r="F24" s="53">
        <v>0</v>
      </c>
    </row>
    <row r="25" spans="1:6" ht="15">
      <c r="A25" s="52" t="s">
        <v>13</v>
      </c>
      <c r="B25" s="52" t="s">
        <v>167</v>
      </c>
      <c r="C25" s="53">
        <v>0</v>
      </c>
      <c r="D25" s="53">
        <v>0</v>
      </c>
      <c r="E25" s="53">
        <v>0</v>
      </c>
      <c r="F25" s="53">
        <v>0</v>
      </c>
    </row>
    <row r="26" spans="1:6" ht="15">
      <c r="A26" s="52" t="s">
        <v>14</v>
      </c>
      <c r="B26" s="52" t="s">
        <v>168</v>
      </c>
      <c r="C26" s="53">
        <v>0</v>
      </c>
      <c r="D26" s="53">
        <v>0</v>
      </c>
      <c r="E26" s="53">
        <v>1</v>
      </c>
      <c r="F26" s="53">
        <v>1</v>
      </c>
    </row>
    <row r="27" spans="1:6" ht="15">
      <c r="A27" s="52" t="s">
        <v>15</v>
      </c>
      <c r="B27" s="52" t="s">
        <v>169</v>
      </c>
      <c r="C27" s="53">
        <v>0</v>
      </c>
      <c r="D27" s="53">
        <v>0</v>
      </c>
      <c r="E27" s="53">
        <v>0</v>
      </c>
      <c r="F27" s="53">
        <v>0</v>
      </c>
    </row>
    <row r="28" spans="1:6" ht="15">
      <c r="A28" s="52" t="s">
        <v>16</v>
      </c>
      <c r="B28" s="52" t="s">
        <v>170</v>
      </c>
      <c r="C28" s="53">
        <v>0</v>
      </c>
      <c r="D28" s="53">
        <v>0</v>
      </c>
      <c r="E28" s="53">
        <v>0</v>
      </c>
      <c r="F28" s="53">
        <v>0</v>
      </c>
    </row>
    <row r="29" spans="1:6" ht="15">
      <c r="A29" s="52" t="s">
        <v>17</v>
      </c>
      <c r="B29" s="52" t="s">
        <v>171</v>
      </c>
      <c r="C29" s="53">
        <v>0</v>
      </c>
      <c r="D29" s="53">
        <v>0</v>
      </c>
      <c r="E29" s="53">
        <v>0</v>
      </c>
      <c r="F29" s="53">
        <v>0</v>
      </c>
    </row>
    <row r="30" spans="1:6" ht="15">
      <c r="A30" s="52" t="s">
        <v>18</v>
      </c>
      <c r="B30" s="52" t="s">
        <v>172</v>
      </c>
      <c r="C30" s="53">
        <v>1</v>
      </c>
      <c r="D30" s="53">
        <v>2</v>
      </c>
      <c r="E30" s="53">
        <v>1</v>
      </c>
      <c r="F30" s="53">
        <v>1</v>
      </c>
    </row>
    <row r="31" spans="1:6" s="28" customFormat="1" ht="15">
      <c r="A31" s="57" t="s">
        <v>19</v>
      </c>
      <c r="B31" s="56" t="s">
        <v>32</v>
      </c>
      <c r="C31" s="53">
        <v>0</v>
      </c>
      <c r="D31" s="53">
        <v>0</v>
      </c>
      <c r="E31" s="53">
        <v>0</v>
      </c>
      <c r="F31" s="53">
        <v>0</v>
      </c>
    </row>
    <row r="32" spans="1:6" s="28" customFormat="1" ht="15">
      <c r="A32" s="57" t="s">
        <v>20</v>
      </c>
      <c r="B32" s="56" t="s">
        <v>34</v>
      </c>
      <c r="C32" s="53">
        <v>1</v>
      </c>
      <c r="D32" s="53">
        <v>2</v>
      </c>
      <c r="E32" s="53">
        <v>1</v>
      </c>
      <c r="F32" s="53">
        <v>1</v>
      </c>
    </row>
    <row r="33" spans="1:6" ht="15">
      <c r="A33" s="52" t="s">
        <v>21</v>
      </c>
      <c r="B33" s="52" t="s">
        <v>173</v>
      </c>
      <c r="C33" s="53">
        <v>0</v>
      </c>
      <c r="D33" s="53">
        <v>0</v>
      </c>
      <c r="E33" s="53">
        <v>0</v>
      </c>
      <c r="F33" s="53">
        <v>0</v>
      </c>
    </row>
    <row r="34" spans="1:6" ht="15">
      <c r="A34" s="52" t="s">
        <v>22</v>
      </c>
      <c r="B34" s="52" t="s">
        <v>174</v>
      </c>
      <c r="C34" s="53">
        <v>1</v>
      </c>
      <c r="D34" s="53">
        <v>1</v>
      </c>
      <c r="E34" s="53">
        <v>1</v>
      </c>
      <c r="F34" s="53">
        <v>1</v>
      </c>
    </row>
    <row r="35" spans="1:6" ht="15">
      <c r="A35" s="52" t="s">
        <v>23</v>
      </c>
      <c r="B35" s="52" t="s">
        <v>175</v>
      </c>
      <c r="C35" s="53">
        <v>0</v>
      </c>
      <c r="D35" s="53">
        <v>0</v>
      </c>
      <c r="E35" s="53">
        <v>0</v>
      </c>
      <c r="F35" s="53">
        <v>0</v>
      </c>
    </row>
    <row r="36" spans="1:6" ht="15">
      <c r="A36" s="52" t="s">
        <v>24</v>
      </c>
      <c r="B36" s="52" t="s">
        <v>176</v>
      </c>
      <c r="C36" s="53">
        <v>0</v>
      </c>
      <c r="D36" s="53">
        <v>0</v>
      </c>
      <c r="E36" s="53">
        <v>0</v>
      </c>
      <c r="F36" s="53">
        <v>0</v>
      </c>
    </row>
    <row r="37" spans="1:6" ht="15">
      <c r="A37" s="52" t="s">
        <v>25</v>
      </c>
      <c r="B37" s="52" t="s">
        <v>177</v>
      </c>
      <c r="C37" s="53">
        <v>1</v>
      </c>
      <c r="D37" s="53">
        <v>1</v>
      </c>
      <c r="E37" s="53">
        <v>1</v>
      </c>
      <c r="F37" s="53">
        <v>1</v>
      </c>
    </row>
    <row r="38" spans="1:6" ht="15">
      <c r="A38" s="52" t="s">
        <v>26</v>
      </c>
      <c r="B38" s="52" t="s">
        <v>178</v>
      </c>
      <c r="C38" s="53">
        <v>0</v>
      </c>
      <c r="D38" s="53">
        <v>0</v>
      </c>
      <c r="E38" s="53">
        <v>1</v>
      </c>
      <c r="F38" s="53">
        <v>8</v>
      </c>
    </row>
    <row r="39" spans="1:6" ht="15">
      <c r="A39" s="52" t="s">
        <v>27</v>
      </c>
      <c r="B39" s="52" t="s">
        <v>179</v>
      </c>
      <c r="C39" s="53">
        <v>0</v>
      </c>
      <c r="D39" s="53">
        <v>0</v>
      </c>
      <c r="E39" s="53">
        <v>1</v>
      </c>
      <c r="F39" s="53">
        <v>13</v>
      </c>
    </row>
    <row r="40" spans="1:6" ht="15">
      <c r="A40" s="52" t="s">
        <v>28</v>
      </c>
      <c r="B40" s="52" t="s">
        <v>180</v>
      </c>
      <c r="C40" s="53">
        <v>1</v>
      </c>
      <c r="D40" s="53">
        <v>39</v>
      </c>
      <c r="E40" s="53">
        <v>0</v>
      </c>
      <c r="F40" s="53">
        <v>0</v>
      </c>
    </row>
    <row r="41" spans="1:6" ht="15">
      <c r="A41" s="52" t="s">
        <v>29</v>
      </c>
      <c r="B41" s="52" t="s">
        <v>181</v>
      </c>
      <c r="C41" s="53">
        <v>0</v>
      </c>
      <c r="D41" s="53">
        <v>0</v>
      </c>
      <c r="E41" s="53">
        <v>0</v>
      </c>
      <c r="F41" s="53">
        <v>0</v>
      </c>
    </row>
    <row r="42" spans="1:6" ht="15">
      <c r="A42" s="52" t="s">
        <v>30</v>
      </c>
      <c r="B42" s="52" t="s">
        <v>182</v>
      </c>
      <c r="C42" s="53">
        <v>0</v>
      </c>
      <c r="D42" s="53">
        <v>0</v>
      </c>
      <c r="E42" s="53">
        <v>0</v>
      </c>
      <c r="F42" s="53">
        <v>0</v>
      </c>
    </row>
    <row r="43" spans="1:6" ht="15" customHeight="1">
      <c r="A43" s="52" t="s">
        <v>306</v>
      </c>
      <c r="B43" s="57" t="s">
        <v>85</v>
      </c>
      <c r="C43" s="67">
        <v>5</v>
      </c>
      <c r="D43" s="67">
        <v>173</v>
      </c>
      <c r="E43" s="67">
        <v>7</v>
      </c>
      <c r="F43" s="67">
        <v>47</v>
      </c>
    </row>
    <row r="44" spans="1:6" ht="15" customHeight="1">
      <c r="A44" s="52" t="s">
        <v>308</v>
      </c>
      <c r="B44" s="52" t="s">
        <v>758</v>
      </c>
      <c r="C44" s="55">
        <v>0</v>
      </c>
      <c r="D44" s="55">
        <v>0</v>
      </c>
      <c r="E44" s="55">
        <v>1</v>
      </c>
      <c r="F44" s="55">
        <v>1</v>
      </c>
    </row>
    <row r="45" spans="1:6" ht="15" customHeight="1">
      <c r="A45" s="52" t="s">
        <v>310</v>
      </c>
      <c r="B45" s="52" t="s">
        <v>759</v>
      </c>
      <c r="C45" s="55">
        <v>1</v>
      </c>
      <c r="D45" s="55">
        <v>1</v>
      </c>
      <c r="E45" s="55">
        <v>3</v>
      </c>
      <c r="F45" s="55">
        <v>31</v>
      </c>
    </row>
    <row r="46" spans="1:6" ht="15" customHeight="1">
      <c r="A46" s="52" t="s">
        <v>312</v>
      </c>
      <c r="B46" s="52" t="s">
        <v>760</v>
      </c>
      <c r="C46" s="55">
        <v>1</v>
      </c>
      <c r="D46" s="55">
        <v>39</v>
      </c>
      <c r="E46" s="55">
        <v>0</v>
      </c>
      <c r="F46" s="55">
        <v>0</v>
      </c>
    </row>
    <row r="47" spans="1:6" ht="15" customHeight="1">
      <c r="A47" s="52" t="s">
        <v>315</v>
      </c>
      <c r="B47" s="52" t="s">
        <v>761</v>
      </c>
      <c r="C47" s="55">
        <v>0</v>
      </c>
      <c r="D47" s="55">
        <v>0</v>
      </c>
      <c r="E47" s="55">
        <v>1</v>
      </c>
      <c r="F47" s="55">
        <v>13</v>
      </c>
    </row>
    <row r="48" spans="1:6" ht="15" customHeight="1">
      <c r="A48" s="52" t="s">
        <v>317</v>
      </c>
      <c r="B48" s="52" t="s">
        <v>762</v>
      </c>
      <c r="C48" s="55">
        <v>3</v>
      </c>
      <c r="D48" s="55">
        <v>133</v>
      </c>
      <c r="E48" s="55">
        <v>2</v>
      </c>
      <c r="F48" s="55">
        <v>2</v>
      </c>
    </row>
    <row r="49" spans="1:6" s="29" customFormat="1">
      <c r="A49" s="33"/>
      <c r="B49" s="25"/>
      <c r="C49" s="33"/>
      <c r="D49" s="33"/>
      <c r="E49" s="33"/>
      <c r="F49" s="33"/>
    </row>
    <row r="50" spans="1:6">
      <c r="B50" s="2"/>
      <c r="C50" s="26"/>
      <c r="D50" s="26"/>
      <c r="E50" s="26"/>
      <c r="F50" s="26"/>
    </row>
    <row r="53" spans="1:6">
      <c r="C53" s="11"/>
    </row>
    <row r="55" spans="1:6">
      <c r="E55" s="9" t="s">
        <v>49</v>
      </c>
    </row>
  </sheetData>
  <mergeCells count="5">
    <mergeCell ref="A1:F1"/>
    <mergeCell ref="C2:D2"/>
    <mergeCell ref="E2:F2"/>
    <mergeCell ref="A2:A3"/>
    <mergeCell ref="B2:B3"/>
  </mergeCells>
  <phoneticPr fontId="3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sqref="A1:J1"/>
    </sheetView>
  </sheetViews>
  <sheetFormatPr defaultRowHeight="12.75"/>
  <cols>
    <col min="1" max="1" width="4.85546875" style="2" customWidth="1"/>
    <col min="2" max="2" width="21.85546875" style="2" customWidth="1"/>
    <col min="3" max="3" width="15.7109375" style="2" customWidth="1"/>
    <col min="4" max="4" width="15" style="2" customWidth="1"/>
    <col min="5" max="5" width="13.7109375" style="2" customWidth="1"/>
    <col min="6" max="6" width="14.28515625" style="2" customWidth="1"/>
    <col min="7" max="7" width="14.85546875" style="2" customWidth="1"/>
    <col min="8" max="8" width="14" style="2" customWidth="1"/>
    <col min="9" max="9" width="14.85546875" style="2" customWidth="1"/>
    <col min="10" max="10" width="14.7109375" style="2" customWidth="1"/>
    <col min="11" max="16384" width="9.140625" style="2"/>
  </cols>
  <sheetData>
    <row r="1" spans="1:12">
      <c r="A1" s="320" t="s">
        <v>991</v>
      </c>
      <c r="B1" s="320"/>
      <c r="C1" s="320"/>
      <c r="D1" s="320"/>
      <c r="E1" s="320"/>
      <c r="F1" s="320"/>
      <c r="G1" s="320"/>
      <c r="H1" s="320"/>
      <c r="I1" s="320"/>
      <c r="J1" s="320"/>
      <c r="K1" s="86" t="s">
        <v>743</v>
      </c>
    </row>
    <row r="2" spans="1:12">
      <c r="A2" s="321" t="s">
        <v>876</v>
      </c>
      <c r="B2" s="321"/>
      <c r="C2" s="321"/>
      <c r="D2" s="321"/>
      <c r="E2" s="321"/>
      <c r="F2" s="321"/>
      <c r="G2" s="321"/>
      <c r="H2" s="321"/>
      <c r="I2" s="321"/>
      <c r="J2" s="321"/>
    </row>
    <row r="3" spans="1:12" ht="15" customHeight="1">
      <c r="A3" s="322" t="s">
        <v>1</v>
      </c>
      <c r="B3" s="322" t="s">
        <v>2</v>
      </c>
      <c r="C3" s="322" t="s">
        <v>865</v>
      </c>
      <c r="D3" s="322" t="s">
        <v>864</v>
      </c>
      <c r="E3" s="322"/>
      <c r="F3" s="322"/>
      <c r="G3" s="322"/>
      <c r="H3" s="322"/>
      <c r="I3" s="322"/>
      <c r="J3" s="322"/>
    </row>
    <row r="4" spans="1:12" ht="12.75" customHeight="1">
      <c r="A4" s="322"/>
      <c r="B4" s="322"/>
      <c r="C4" s="322"/>
      <c r="D4" s="323" t="s">
        <v>116</v>
      </c>
      <c r="E4" s="322" t="s">
        <v>48</v>
      </c>
      <c r="F4" s="322"/>
      <c r="G4" s="322"/>
      <c r="H4" s="322"/>
      <c r="I4" s="323" t="s">
        <v>200</v>
      </c>
      <c r="J4" s="323" t="s">
        <v>117</v>
      </c>
      <c r="L4" s="31"/>
    </row>
    <row r="5" spans="1:12" ht="67.5" customHeight="1">
      <c r="A5" s="322"/>
      <c r="B5" s="322"/>
      <c r="C5" s="322"/>
      <c r="D5" s="323"/>
      <c r="E5" s="277" t="s">
        <v>118</v>
      </c>
      <c r="F5" s="277" t="s">
        <v>119</v>
      </c>
      <c r="G5" s="277" t="s">
        <v>120</v>
      </c>
      <c r="H5" s="277" t="s">
        <v>920</v>
      </c>
      <c r="I5" s="323"/>
      <c r="J5" s="323"/>
    </row>
    <row r="6" spans="1:12" ht="15">
      <c r="A6" s="65" t="s">
        <v>124</v>
      </c>
      <c r="B6" s="66" t="s">
        <v>153</v>
      </c>
      <c r="C6" s="131">
        <v>903358.11</v>
      </c>
      <c r="D6" s="131">
        <v>246919.17</v>
      </c>
      <c r="E6" s="131">
        <v>90483.27</v>
      </c>
      <c r="F6" s="131">
        <v>28856.86</v>
      </c>
      <c r="G6" s="131">
        <v>76363.570000000007</v>
      </c>
      <c r="H6" s="131">
        <v>51215.47</v>
      </c>
      <c r="I6" s="131">
        <v>625617.28</v>
      </c>
      <c r="J6" s="131">
        <v>30821.659999999916</v>
      </c>
    </row>
    <row r="7" spans="1:12" ht="14.25" customHeight="1">
      <c r="A7" s="65" t="s">
        <v>125</v>
      </c>
      <c r="B7" s="66" t="s">
        <v>229</v>
      </c>
      <c r="C7" s="132">
        <v>1251740.52</v>
      </c>
      <c r="D7" s="132">
        <v>352913.63</v>
      </c>
      <c r="E7" s="132">
        <v>116400.55</v>
      </c>
      <c r="F7" s="132">
        <v>54817.52</v>
      </c>
      <c r="G7" s="132">
        <v>109705.41</v>
      </c>
      <c r="H7" s="132">
        <v>71990.149999999994</v>
      </c>
      <c r="I7" s="132">
        <v>758001.76</v>
      </c>
      <c r="J7" s="132">
        <v>140825.13</v>
      </c>
    </row>
    <row r="8" spans="1:12" ht="15">
      <c r="A8" s="65" t="s">
        <v>126</v>
      </c>
      <c r="B8" s="66" t="s">
        <v>154</v>
      </c>
      <c r="C8" s="131">
        <v>1247123.3</v>
      </c>
      <c r="D8" s="131">
        <v>426209.01</v>
      </c>
      <c r="E8" s="131">
        <v>142088.23000000001</v>
      </c>
      <c r="F8" s="131">
        <v>70598.460000000006</v>
      </c>
      <c r="G8" s="131">
        <v>126248.19</v>
      </c>
      <c r="H8" s="131">
        <v>87274.13</v>
      </c>
      <c r="I8" s="131">
        <v>767607.36</v>
      </c>
      <c r="J8" s="131">
        <v>53306.930000000051</v>
      </c>
    </row>
    <row r="9" spans="1:12" ht="15">
      <c r="A9" s="65" t="s">
        <v>127</v>
      </c>
      <c r="B9" s="66" t="s">
        <v>155</v>
      </c>
      <c r="C9" s="131">
        <v>1079415.96</v>
      </c>
      <c r="D9" s="131">
        <v>330713</v>
      </c>
      <c r="E9" s="131">
        <v>128361.9</v>
      </c>
      <c r="F9" s="131">
        <v>55070.400000000001</v>
      </c>
      <c r="G9" s="131">
        <v>75995.5</v>
      </c>
      <c r="H9" s="131">
        <v>71285.2</v>
      </c>
      <c r="I9" s="131">
        <v>612038.24</v>
      </c>
      <c r="J9" s="131">
        <v>136664.71999999997</v>
      </c>
    </row>
    <row r="10" spans="1:12" ht="15">
      <c r="A10" s="65" t="s">
        <v>128</v>
      </c>
      <c r="B10" s="66" t="s">
        <v>156</v>
      </c>
      <c r="C10" s="131">
        <v>966544.26</v>
      </c>
      <c r="D10" s="131">
        <v>197743.83</v>
      </c>
      <c r="E10" s="131">
        <v>69039.59</v>
      </c>
      <c r="F10" s="131">
        <v>19821.64</v>
      </c>
      <c r="G10" s="131">
        <v>65527.79</v>
      </c>
      <c r="H10" s="131">
        <v>43354.81</v>
      </c>
      <c r="I10" s="131">
        <v>716348.76</v>
      </c>
      <c r="J10" s="131">
        <v>52451.670000000042</v>
      </c>
    </row>
    <row r="11" spans="1:12" ht="15">
      <c r="A11" s="65" t="s">
        <v>129</v>
      </c>
      <c r="B11" s="66" t="s">
        <v>157</v>
      </c>
      <c r="C11" s="131">
        <v>1122359.1100000001</v>
      </c>
      <c r="D11" s="131">
        <v>264231.69</v>
      </c>
      <c r="E11" s="131">
        <v>92326.399999999994</v>
      </c>
      <c r="F11" s="131">
        <v>32574.400000000001</v>
      </c>
      <c r="G11" s="131">
        <v>81999.95</v>
      </c>
      <c r="H11" s="131">
        <v>57330.94</v>
      </c>
      <c r="I11" s="131">
        <v>710549.89</v>
      </c>
      <c r="J11" s="131">
        <v>147577.53000000014</v>
      </c>
    </row>
    <row r="12" spans="1:12" ht="15">
      <c r="A12" s="65" t="s">
        <v>130</v>
      </c>
      <c r="B12" s="66" t="s">
        <v>158</v>
      </c>
      <c r="C12" s="131">
        <v>1695150.88</v>
      </c>
      <c r="D12" s="131">
        <v>418541.93</v>
      </c>
      <c r="E12" s="131">
        <v>132142.62</v>
      </c>
      <c r="F12" s="131">
        <v>73323.28</v>
      </c>
      <c r="G12" s="131">
        <v>120972.35</v>
      </c>
      <c r="H12" s="131">
        <v>92103.679999999993</v>
      </c>
      <c r="I12" s="131">
        <v>1203182.48</v>
      </c>
      <c r="J12" s="131">
        <v>73426.469999999972</v>
      </c>
    </row>
    <row r="13" spans="1:12" ht="15">
      <c r="A13" s="65" t="s">
        <v>131</v>
      </c>
      <c r="B13" s="66" t="s">
        <v>159</v>
      </c>
      <c r="C13" s="131">
        <v>824722.4</v>
      </c>
      <c r="D13" s="131">
        <v>166952.23000000001</v>
      </c>
      <c r="E13" s="131">
        <v>51489.279999999999</v>
      </c>
      <c r="F13" s="131">
        <v>15639.47</v>
      </c>
      <c r="G13" s="131">
        <v>64969.1</v>
      </c>
      <c r="H13" s="131">
        <v>34854.379999999997</v>
      </c>
      <c r="I13" s="131">
        <v>628890.86</v>
      </c>
      <c r="J13" s="131">
        <v>28879.310000000056</v>
      </c>
    </row>
    <row r="14" spans="1:12" ht="15">
      <c r="A14" s="65" t="s">
        <v>132</v>
      </c>
      <c r="B14" s="66" t="s">
        <v>160</v>
      </c>
      <c r="C14" s="131">
        <v>855105.82</v>
      </c>
      <c r="D14" s="131">
        <v>210405.64</v>
      </c>
      <c r="E14" s="131">
        <v>72470.97</v>
      </c>
      <c r="F14" s="131">
        <v>49748.47</v>
      </c>
      <c r="G14" s="131">
        <v>43095.360000000001</v>
      </c>
      <c r="H14" s="131">
        <v>45090.84</v>
      </c>
      <c r="I14" s="131">
        <v>618161.72</v>
      </c>
      <c r="J14" s="131">
        <v>26538.459999999963</v>
      </c>
    </row>
    <row r="15" spans="1:12" ht="15">
      <c r="A15" s="65" t="s">
        <v>3</v>
      </c>
      <c r="B15" s="66" t="s">
        <v>161</v>
      </c>
      <c r="C15" s="131">
        <v>4139061.98</v>
      </c>
      <c r="D15" s="131">
        <v>1003838.77</v>
      </c>
      <c r="E15" s="131">
        <v>419210.83</v>
      </c>
      <c r="F15" s="131">
        <v>185727.39</v>
      </c>
      <c r="G15" s="131">
        <v>182665.61</v>
      </c>
      <c r="H15" s="131">
        <v>216234.94</v>
      </c>
      <c r="I15" s="131">
        <v>2953986.08</v>
      </c>
      <c r="J15" s="131">
        <v>181237.12999999989</v>
      </c>
    </row>
    <row r="16" spans="1:12" ht="15">
      <c r="A16" s="65" t="s">
        <v>6</v>
      </c>
      <c r="B16" s="66" t="s">
        <v>162</v>
      </c>
      <c r="C16" s="131">
        <v>599044.18000000005</v>
      </c>
      <c r="D16" s="131">
        <v>246483.01</v>
      </c>
      <c r="E16" s="131">
        <v>71851.649999999994</v>
      </c>
      <c r="F16" s="131">
        <v>29382.59</v>
      </c>
      <c r="G16" s="131">
        <v>92137.65</v>
      </c>
      <c r="H16" s="131">
        <v>53111.12</v>
      </c>
      <c r="I16" s="131">
        <v>321740.53000000003</v>
      </c>
      <c r="J16" s="131">
        <v>30820.640000000014</v>
      </c>
    </row>
    <row r="17" spans="1:10" ht="15">
      <c r="A17" s="65" t="s">
        <v>7</v>
      </c>
      <c r="B17" s="66" t="s">
        <v>163</v>
      </c>
      <c r="C17" s="131">
        <v>1007023.57</v>
      </c>
      <c r="D17" s="131">
        <v>233479.47</v>
      </c>
      <c r="E17" s="131">
        <v>76854.94</v>
      </c>
      <c r="F17" s="131">
        <v>32633.16</v>
      </c>
      <c r="G17" s="131">
        <v>74008.23</v>
      </c>
      <c r="H17" s="131">
        <v>49983.14</v>
      </c>
      <c r="I17" s="131">
        <v>730559.98</v>
      </c>
      <c r="J17" s="131">
        <v>42984.119999999995</v>
      </c>
    </row>
    <row r="18" spans="1:10" ht="15">
      <c r="A18" s="65" t="s">
        <v>8</v>
      </c>
      <c r="B18" s="66" t="s">
        <v>164</v>
      </c>
      <c r="C18" s="131">
        <v>1281120.76</v>
      </c>
      <c r="D18" s="131">
        <v>317884.09999999998</v>
      </c>
      <c r="E18" s="131">
        <v>122524.33</v>
      </c>
      <c r="F18" s="131">
        <v>54352.11</v>
      </c>
      <c r="G18" s="131">
        <v>71940.820000000007</v>
      </c>
      <c r="H18" s="131">
        <v>69066.84</v>
      </c>
      <c r="I18" s="131">
        <v>799082.21</v>
      </c>
      <c r="J18" s="131">
        <v>164154.45000000007</v>
      </c>
    </row>
    <row r="19" spans="1:10" ht="15">
      <c r="A19" s="65" t="s">
        <v>11</v>
      </c>
      <c r="B19" s="66" t="s">
        <v>165</v>
      </c>
      <c r="C19" s="131">
        <v>483941.83</v>
      </c>
      <c r="D19" s="131">
        <v>108947.06</v>
      </c>
      <c r="E19" s="131">
        <v>27695.65</v>
      </c>
      <c r="F19" s="131">
        <v>18729.3</v>
      </c>
      <c r="G19" s="131">
        <v>38482.589999999997</v>
      </c>
      <c r="H19" s="131">
        <v>24039.52</v>
      </c>
      <c r="I19" s="131">
        <v>224115.46</v>
      </c>
      <c r="J19" s="131">
        <v>150879.31000000003</v>
      </c>
    </row>
    <row r="20" spans="1:10" ht="15">
      <c r="A20" s="65" t="s">
        <v>12</v>
      </c>
      <c r="B20" s="66" t="s">
        <v>166</v>
      </c>
      <c r="C20" s="131">
        <v>1182230.79</v>
      </c>
      <c r="D20" s="131">
        <v>226347.87</v>
      </c>
      <c r="E20" s="131">
        <v>68872.98</v>
      </c>
      <c r="F20" s="131">
        <v>28200.959999999999</v>
      </c>
      <c r="G20" s="131">
        <v>54072.86</v>
      </c>
      <c r="H20" s="131">
        <v>75201.070000000007</v>
      </c>
      <c r="I20" s="131">
        <v>897745.73</v>
      </c>
      <c r="J20" s="131">
        <v>58137.190000000061</v>
      </c>
    </row>
    <row r="21" spans="1:10" ht="15">
      <c r="A21" s="65" t="s">
        <v>13</v>
      </c>
      <c r="B21" s="66" t="s">
        <v>167</v>
      </c>
      <c r="C21" s="131">
        <v>582840.03</v>
      </c>
      <c r="D21" s="131">
        <v>175852.84</v>
      </c>
      <c r="E21" s="131">
        <v>55827.13</v>
      </c>
      <c r="F21" s="131">
        <v>18608.64</v>
      </c>
      <c r="G21" s="131">
        <v>65863.59</v>
      </c>
      <c r="H21" s="131">
        <v>35553.480000000003</v>
      </c>
      <c r="I21" s="131">
        <v>299177.90000000002</v>
      </c>
      <c r="J21" s="131">
        <v>107809.29000000004</v>
      </c>
    </row>
    <row r="22" spans="1:10" ht="15">
      <c r="A22" s="65" t="s">
        <v>14</v>
      </c>
      <c r="B22" s="66" t="s">
        <v>168</v>
      </c>
      <c r="C22" s="131">
        <v>1697771.54</v>
      </c>
      <c r="D22" s="131">
        <v>600506.77</v>
      </c>
      <c r="E22" s="131">
        <v>206439.11</v>
      </c>
      <c r="F22" s="131">
        <v>86631.66</v>
      </c>
      <c r="G22" s="131">
        <v>181357.15</v>
      </c>
      <c r="H22" s="131">
        <v>126078.85</v>
      </c>
      <c r="I22" s="131">
        <v>964133.67</v>
      </c>
      <c r="J22" s="131">
        <v>133131.09999999998</v>
      </c>
    </row>
    <row r="23" spans="1:10" ht="15">
      <c r="A23" s="65" t="s">
        <v>15</v>
      </c>
      <c r="B23" s="66" t="s">
        <v>169</v>
      </c>
      <c r="C23" s="131">
        <v>506064.61</v>
      </c>
      <c r="D23" s="131">
        <v>207825.16</v>
      </c>
      <c r="E23" s="131">
        <v>70289.02</v>
      </c>
      <c r="F23" s="131">
        <v>38307.050000000003</v>
      </c>
      <c r="G23" s="131">
        <v>55192.9</v>
      </c>
      <c r="H23" s="131">
        <v>44036.19</v>
      </c>
      <c r="I23" s="131">
        <v>251228.42</v>
      </c>
      <c r="J23" s="131">
        <v>47011.029999999941</v>
      </c>
    </row>
    <row r="24" spans="1:10" ht="15">
      <c r="A24" s="65" t="s">
        <v>16</v>
      </c>
      <c r="B24" s="66" t="s">
        <v>170</v>
      </c>
      <c r="C24" s="131">
        <v>1662120.9</v>
      </c>
      <c r="D24" s="131">
        <v>450883.57</v>
      </c>
      <c r="E24" s="131">
        <v>142587.13</v>
      </c>
      <c r="F24" s="131">
        <v>65993.759999999995</v>
      </c>
      <c r="G24" s="131">
        <v>147498.42000000001</v>
      </c>
      <c r="H24" s="131">
        <v>94804.26</v>
      </c>
      <c r="I24" s="131">
        <v>1094994.8799999999</v>
      </c>
      <c r="J24" s="131">
        <v>116242.44999999995</v>
      </c>
    </row>
    <row r="25" spans="1:10" ht="15">
      <c r="A25" s="65" t="s">
        <v>17</v>
      </c>
      <c r="B25" s="66" t="s">
        <v>171</v>
      </c>
      <c r="C25" s="131">
        <v>1595920.79</v>
      </c>
      <c r="D25" s="131">
        <v>192708.72</v>
      </c>
      <c r="E25" s="131">
        <v>68208.850000000006</v>
      </c>
      <c r="F25" s="131">
        <v>30956.3</v>
      </c>
      <c r="G25" s="131">
        <v>51611.5</v>
      </c>
      <c r="H25" s="131">
        <v>41932.07</v>
      </c>
      <c r="I25" s="131">
        <v>1336873.23</v>
      </c>
      <c r="J25" s="131">
        <v>66338.840000000084</v>
      </c>
    </row>
    <row r="26" spans="1:10" ht="15">
      <c r="A26" s="65" t="s">
        <v>18</v>
      </c>
      <c r="B26" s="66" t="s">
        <v>172</v>
      </c>
      <c r="C26" s="131">
        <v>6235297.5899999999</v>
      </c>
      <c r="D26" s="131">
        <v>1663207.61</v>
      </c>
      <c r="E26" s="131">
        <v>550825.31999999995</v>
      </c>
      <c r="F26" s="131">
        <v>206714.64</v>
      </c>
      <c r="G26" s="131">
        <v>554405.03</v>
      </c>
      <c r="H26" s="131">
        <v>351262.62</v>
      </c>
      <c r="I26" s="131">
        <v>3926651.94</v>
      </c>
      <c r="J26" s="131">
        <v>645438.03999999957</v>
      </c>
    </row>
    <row r="27" spans="1:10" ht="15">
      <c r="A27" s="65" t="s">
        <v>21</v>
      </c>
      <c r="B27" s="66" t="s">
        <v>173</v>
      </c>
      <c r="C27" s="131">
        <v>788344.66</v>
      </c>
      <c r="D27" s="131">
        <v>241585.85</v>
      </c>
      <c r="E27" s="131">
        <v>82339.69</v>
      </c>
      <c r="F27" s="131">
        <v>34317.35</v>
      </c>
      <c r="G27" s="131">
        <v>71201.08</v>
      </c>
      <c r="H27" s="131">
        <v>53727.73</v>
      </c>
      <c r="I27" s="131">
        <v>496674.09</v>
      </c>
      <c r="J27" s="131">
        <v>50084.72000000003</v>
      </c>
    </row>
    <row r="28" spans="1:10" ht="15">
      <c r="A28" s="65" t="s">
        <v>22</v>
      </c>
      <c r="B28" s="66" t="s">
        <v>174</v>
      </c>
      <c r="C28" s="131">
        <v>1032117.65</v>
      </c>
      <c r="D28" s="131">
        <v>225124.99</v>
      </c>
      <c r="E28" s="131">
        <v>92441.49</v>
      </c>
      <c r="F28" s="131">
        <v>45105.52</v>
      </c>
      <c r="G28" s="131">
        <v>37751.43</v>
      </c>
      <c r="H28" s="131">
        <v>49826.55</v>
      </c>
      <c r="I28" s="131">
        <v>743193.24</v>
      </c>
      <c r="J28" s="131">
        <v>63799.420000000042</v>
      </c>
    </row>
    <row r="29" spans="1:10" ht="15">
      <c r="A29" s="65" t="s">
        <v>23</v>
      </c>
      <c r="B29" s="66" t="s">
        <v>175</v>
      </c>
      <c r="C29" s="131">
        <v>1056293.1100000001</v>
      </c>
      <c r="D29" s="131">
        <v>266698.95</v>
      </c>
      <c r="E29" s="131">
        <v>91391.82</v>
      </c>
      <c r="F29" s="131">
        <v>40202.800000000003</v>
      </c>
      <c r="G29" s="131">
        <v>76237.279999999999</v>
      </c>
      <c r="H29" s="131">
        <v>58867.05</v>
      </c>
      <c r="I29" s="131">
        <v>659487.03</v>
      </c>
      <c r="J29" s="131">
        <v>130107.13000000012</v>
      </c>
    </row>
    <row r="30" spans="1:10" ht="15">
      <c r="A30" s="65" t="s">
        <v>24</v>
      </c>
      <c r="B30" s="66" t="s">
        <v>176</v>
      </c>
      <c r="C30" s="131">
        <v>1031812.87</v>
      </c>
      <c r="D30" s="131">
        <v>320147.88</v>
      </c>
      <c r="E30" s="131">
        <v>105094.33</v>
      </c>
      <c r="F30" s="131">
        <v>58020.36</v>
      </c>
      <c r="G30" s="131">
        <v>91200.17</v>
      </c>
      <c r="H30" s="131">
        <v>65833.02</v>
      </c>
      <c r="I30" s="131">
        <v>624804.62</v>
      </c>
      <c r="J30" s="131">
        <v>86860.37</v>
      </c>
    </row>
    <row r="31" spans="1:10" ht="15">
      <c r="A31" s="65" t="s">
        <v>25</v>
      </c>
      <c r="B31" s="66" t="s">
        <v>177</v>
      </c>
      <c r="C31" s="131">
        <v>368511.76</v>
      </c>
      <c r="D31" s="131">
        <v>170198.3</v>
      </c>
      <c r="E31" s="131">
        <v>62134.559999999998</v>
      </c>
      <c r="F31" s="131">
        <v>21099.3</v>
      </c>
      <c r="G31" s="131">
        <v>51181.3</v>
      </c>
      <c r="H31" s="131">
        <v>35783.14</v>
      </c>
      <c r="I31" s="131">
        <v>150405.93</v>
      </c>
      <c r="J31" s="131">
        <v>47907.530000000028</v>
      </c>
    </row>
    <row r="32" spans="1:10" ht="15">
      <c r="A32" s="65" t="s">
        <v>26</v>
      </c>
      <c r="B32" s="66" t="s">
        <v>178</v>
      </c>
      <c r="C32" s="131">
        <v>1329702.56</v>
      </c>
      <c r="D32" s="131">
        <v>386530.39</v>
      </c>
      <c r="E32" s="131">
        <v>141419.4</v>
      </c>
      <c r="F32" s="131">
        <v>46700.87</v>
      </c>
      <c r="G32" s="131">
        <v>113493.35</v>
      </c>
      <c r="H32" s="131">
        <v>84916.77</v>
      </c>
      <c r="I32" s="131">
        <v>904081.9</v>
      </c>
      <c r="J32" s="131">
        <v>39090.270000000019</v>
      </c>
    </row>
    <row r="33" spans="1:10" ht="15">
      <c r="A33" s="65" t="s">
        <v>27</v>
      </c>
      <c r="B33" s="66" t="s">
        <v>179</v>
      </c>
      <c r="C33" s="131">
        <v>644904.43999999994</v>
      </c>
      <c r="D33" s="131">
        <v>270208.87</v>
      </c>
      <c r="E33" s="131">
        <v>110433.01</v>
      </c>
      <c r="F33" s="131">
        <v>39114.76</v>
      </c>
      <c r="G33" s="131">
        <v>62765.47</v>
      </c>
      <c r="H33" s="131">
        <v>57895.63</v>
      </c>
      <c r="I33" s="131">
        <v>338103.95</v>
      </c>
      <c r="J33" s="131">
        <v>36591.619999999937</v>
      </c>
    </row>
    <row r="34" spans="1:10" ht="15">
      <c r="A34" s="65" t="s">
        <v>28</v>
      </c>
      <c r="B34" s="66" t="s">
        <v>180</v>
      </c>
      <c r="C34" s="131">
        <v>409021.76</v>
      </c>
      <c r="D34" s="131">
        <v>150338.34</v>
      </c>
      <c r="E34" s="131">
        <v>58771.89</v>
      </c>
      <c r="F34" s="131">
        <v>24369.47</v>
      </c>
      <c r="G34" s="131">
        <v>36064.230000000003</v>
      </c>
      <c r="H34" s="131">
        <v>31132.75</v>
      </c>
      <c r="I34" s="131">
        <v>242016.12</v>
      </c>
      <c r="J34" s="131">
        <v>16667.300000000017</v>
      </c>
    </row>
    <row r="35" spans="1:10" ht="15">
      <c r="A35" s="65" t="s">
        <v>29</v>
      </c>
      <c r="B35" s="66" t="s">
        <v>181</v>
      </c>
      <c r="C35" s="131">
        <v>1164740.6200000001</v>
      </c>
      <c r="D35" s="131">
        <v>269616.46999999997</v>
      </c>
      <c r="E35" s="131">
        <v>86234.54</v>
      </c>
      <c r="F35" s="131">
        <v>45623.69</v>
      </c>
      <c r="G35" s="131">
        <v>82864.73</v>
      </c>
      <c r="H35" s="131">
        <v>54893.51</v>
      </c>
      <c r="I35" s="131">
        <v>660995.37</v>
      </c>
      <c r="J35" s="131">
        <v>234128.78000000014</v>
      </c>
    </row>
    <row r="36" spans="1:10" ht="15">
      <c r="A36" s="65" t="s">
        <v>30</v>
      </c>
      <c r="B36" s="66" t="s">
        <v>182</v>
      </c>
      <c r="C36" s="131">
        <v>1157605.47</v>
      </c>
      <c r="D36" s="131">
        <v>326073.55</v>
      </c>
      <c r="E36" s="131">
        <v>127633.39</v>
      </c>
      <c r="F36" s="131">
        <v>54282.55</v>
      </c>
      <c r="G36" s="131">
        <v>75022.16</v>
      </c>
      <c r="H36" s="131">
        <v>69135.45</v>
      </c>
      <c r="I36" s="131">
        <v>792720.03</v>
      </c>
      <c r="J36" s="131">
        <v>38811.889999999898</v>
      </c>
    </row>
    <row r="37" spans="1:10" ht="15" customHeight="1">
      <c r="A37" s="65" t="s">
        <v>306</v>
      </c>
      <c r="B37" s="250" t="s">
        <v>85</v>
      </c>
      <c r="C37" s="133">
        <v>39901013.829999998</v>
      </c>
      <c r="D37" s="133">
        <v>10669118.67</v>
      </c>
      <c r="E37" s="133">
        <v>3733883.87</v>
      </c>
      <c r="F37" s="133">
        <v>1605524.7300000002</v>
      </c>
      <c r="G37" s="133">
        <v>3031894.77</v>
      </c>
      <c r="H37" s="133">
        <v>2297815.3000000003</v>
      </c>
      <c r="I37" s="133">
        <v>26053170.659999996</v>
      </c>
      <c r="J37" s="133">
        <v>3178724.5</v>
      </c>
    </row>
    <row r="38" spans="1:10" ht="15" customHeight="1">
      <c r="A38" s="65" t="s">
        <v>308</v>
      </c>
      <c r="B38" s="66" t="s">
        <v>758</v>
      </c>
      <c r="C38" s="131">
        <v>8449012.9000000004</v>
      </c>
      <c r="D38" s="131">
        <v>2084245.97</v>
      </c>
      <c r="E38" s="131">
        <v>697750.22</v>
      </c>
      <c r="F38" s="131">
        <v>310065.32</v>
      </c>
      <c r="G38" s="131">
        <v>630111.17999999993</v>
      </c>
      <c r="H38" s="131">
        <v>446319.25</v>
      </c>
      <c r="I38" s="131">
        <v>5825418.5299999993</v>
      </c>
      <c r="J38" s="131">
        <v>539348.4000000013</v>
      </c>
    </row>
    <row r="39" spans="1:10" ht="15" customHeight="1">
      <c r="A39" s="65" t="s">
        <v>310</v>
      </c>
      <c r="B39" s="66" t="s">
        <v>759</v>
      </c>
      <c r="C39" s="131">
        <v>7355988.0099999998</v>
      </c>
      <c r="D39" s="131">
        <v>1825899.79</v>
      </c>
      <c r="E39" s="131">
        <v>725542.69000000006</v>
      </c>
      <c r="F39" s="131">
        <v>327282.25</v>
      </c>
      <c r="G39" s="131">
        <v>377005.75</v>
      </c>
      <c r="H39" s="131">
        <v>396069.1</v>
      </c>
      <c r="I39" s="131">
        <v>5219422.9400000004</v>
      </c>
      <c r="J39" s="131">
        <v>310665.27999999933</v>
      </c>
    </row>
    <row r="40" spans="1:10" ht="15" customHeight="1">
      <c r="A40" s="65" t="s">
        <v>312</v>
      </c>
      <c r="B40" s="66" t="s">
        <v>760</v>
      </c>
      <c r="C40" s="131">
        <v>4156947.3200000003</v>
      </c>
      <c r="D40" s="131">
        <v>1287004.3</v>
      </c>
      <c r="E40" s="131">
        <v>463849.46</v>
      </c>
      <c r="F40" s="131">
        <v>197491.92</v>
      </c>
      <c r="G40" s="131">
        <v>347339.27999999997</v>
      </c>
      <c r="H40" s="131">
        <v>278323.64</v>
      </c>
      <c r="I40" s="131">
        <v>2471551.19</v>
      </c>
      <c r="J40" s="131">
        <v>398391.83000000054</v>
      </c>
    </row>
    <row r="41" spans="1:10" ht="15" customHeight="1">
      <c r="A41" s="65" t="s">
        <v>315</v>
      </c>
      <c r="B41" s="66" t="s">
        <v>761</v>
      </c>
      <c r="C41" s="131">
        <v>5619729.4399999995</v>
      </c>
      <c r="D41" s="131">
        <v>1646998.7900000003</v>
      </c>
      <c r="E41" s="131">
        <v>587537.35</v>
      </c>
      <c r="F41" s="131">
        <v>243065.45</v>
      </c>
      <c r="G41" s="131">
        <v>471355.03</v>
      </c>
      <c r="H41" s="131">
        <v>345040.95999999996</v>
      </c>
      <c r="I41" s="131">
        <v>3609437.9000000004</v>
      </c>
      <c r="J41" s="131">
        <v>363292.74999999907</v>
      </c>
    </row>
    <row r="42" spans="1:10" ht="15" customHeight="1">
      <c r="A42" s="65" t="s">
        <v>317</v>
      </c>
      <c r="B42" s="66" t="s">
        <v>762</v>
      </c>
      <c r="C42" s="131">
        <v>14319336.159999996</v>
      </c>
      <c r="D42" s="131">
        <v>3824969.8200000003</v>
      </c>
      <c r="E42" s="131">
        <v>1259204.1500000001</v>
      </c>
      <c r="F42" s="131">
        <v>527619.79</v>
      </c>
      <c r="G42" s="131">
        <v>1206083.53</v>
      </c>
      <c r="H42" s="131">
        <v>832062.35000000009</v>
      </c>
      <c r="I42" s="131">
        <v>8927340.0999999996</v>
      </c>
      <c r="J42" s="131">
        <v>1567026.2399999965</v>
      </c>
    </row>
    <row r="43" spans="1:10">
      <c r="A43" s="2" t="s">
        <v>921</v>
      </c>
    </row>
  </sheetData>
  <mergeCells count="10">
    <mergeCell ref="A1:J1"/>
    <mergeCell ref="A2:J2"/>
    <mergeCell ref="A3:A5"/>
    <mergeCell ref="B3:B5"/>
    <mergeCell ref="D3:J3"/>
    <mergeCell ref="D4:D5"/>
    <mergeCell ref="I4:I5"/>
    <mergeCell ref="J4:J5"/>
    <mergeCell ref="C3:C5"/>
    <mergeCell ref="E4:H4"/>
  </mergeCells>
  <phoneticPr fontId="3" type="noConversion"/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61" orientation="portrait" r:id="rId1"/>
  <colBreaks count="1" manualBreakCount="1">
    <brk id="1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sqref="A1:G1"/>
    </sheetView>
  </sheetViews>
  <sheetFormatPr defaultRowHeight="12.75"/>
  <cols>
    <col min="1" max="1" width="4.5703125" style="2" customWidth="1"/>
    <col min="2" max="2" width="21.5703125" style="2" customWidth="1"/>
    <col min="3" max="3" width="14.7109375" style="2" customWidth="1"/>
    <col min="4" max="4" width="14.5703125" style="2" customWidth="1"/>
    <col min="5" max="5" width="12.28515625" style="2" customWidth="1"/>
    <col min="6" max="6" width="13.28515625" style="2" customWidth="1"/>
    <col min="7" max="7" width="13.85546875" style="2" customWidth="1"/>
    <col min="8" max="8" width="14" style="2" customWidth="1"/>
    <col min="9" max="9" width="14.7109375" style="2" customWidth="1"/>
    <col min="10" max="10" width="13.42578125" style="2" customWidth="1"/>
    <col min="11" max="11" width="18.28515625" style="2" customWidth="1"/>
    <col min="12" max="16384" width="9.140625" style="2"/>
  </cols>
  <sheetData>
    <row r="1" spans="1:11">
      <c r="A1" s="320" t="s">
        <v>991</v>
      </c>
      <c r="B1" s="320"/>
      <c r="C1" s="320"/>
      <c r="D1" s="320"/>
      <c r="E1" s="320"/>
      <c r="F1" s="320"/>
      <c r="G1" s="320"/>
    </row>
    <row r="2" spans="1:11" ht="15.75" customHeight="1">
      <c r="A2" s="298" t="s">
        <v>922</v>
      </c>
      <c r="B2" s="298"/>
      <c r="C2" s="298"/>
      <c r="D2" s="298"/>
      <c r="E2" s="298"/>
      <c r="F2" s="298"/>
      <c r="G2" s="298"/>
      <c r="H2" s="298"/>
      <c r="I2" s="298"/>
      <c r="J2" s="298"/>
      <c r="K2" s="86" t="s">
        <v>743</v>
      </c>
    </row>
    <row r="3" spans="1:11" ht="13.5" customHeight="1">
      <c r="A3" s="322" t="s">
        <v>1</v>
      </c>
      <c r="B3" s="322" t="s">
        <v>2</v>
      </c>
      <c r="C3" s="322" t="s">
        <v>866</v>
      </c>
      <c r="D3" s="325" t="s">
        <v>48</v>
      </c>
      <c r="E3" s="326"/>
      <c r="F3" s="326"/>
      <c r="G3" s="326"/>
      <c r="H3" s="326"/>
      <c r="I3" s="326"/>
      <c r="J3" s="326"/>
    </row>
    <row r="4" spans="1:11" ht="13.5" customHeight="1">
      <c r="A4" s="322"/>
      <c r="B4" s="322"/>
      <c r="C4" s="322"/>
      <c r="D4" s="324" t="s">
        <v>56</v>
      </c>
      <c r="E4" s="327" t="s">
        <v>57</v>
      </c>
      <c r="F4" s="324" t="s">
        <v>70</v>
      </c>
      <c r="G4" s="324" t="s">
        <v>71</v>
      </c>
      <c r="H4" s="324" t="s">
        <v>190</v>
      </c>
      <c r="I4" s="324" t="s">
        <v>191</v>
      </c>
      <c r="J4" s="324" t="s">
        <v>197</v>
      </c>
    </row>
    <row r="5" spans="1:11" ht="83.25" customHeight="1">
      <c r="A5" s="322"/>
      <c r="B5" s="322"/>
      <c r="C5" s="322"/>
      <c r="D5" s="324"/>
      <c r="E5" s="327"/>
      <c r="F5" s="324"/>
      <c r="G5" s="324"/>
      <c r="H5" s="324"/>
      <c r="I5" s="324"/>
      <c r="J5" s="324"/>
    </row>
    <row r="6" spans="1:11" ht="15">
      <c r="A6" s="65" t="s">
        <v>124</v>
      </c>
      <c r="B6" s="66" t="s">
        <v>153</v>
      </c>
      <c r="C6" s="134">
        <v>625617.27999999991</v>
      </c>
      <c r="D6" s="131">
        <v>64709.56</v>
      </c>
      <c r="E6" s="131">
        <v>115934.17</v>
      </c>
      <c r="F6" s="131">
        <v>54250.37</v>
      </c>
      <c r="G6" s="131">
        <v>221072.58</v>
      </c>
      <c r="H6" s="131">
        <v>139900</v>
      </c>
      <c r="I6" s="131">
        <v>0</v>
      </c>
      <c r="J6" s="131">
        <v>29750.6</v>
      </c>
    </row>
    <row r="7" spans="1:11" ht="14.25" customHeight="1">
      <c r="A7" s="65" t="s">
        <v>125</v>
      </c>
      <c r="B7" s="66" t="s">
        <v>229</v>
      </c>
      <c r="C7" s="134">
        <v>758001.76</v>
      </c>
      <c r="D7" s="132">
        <v>148564.93</v>
      </c>
      <c r="E7" s="132">
        <v>11370.91</v>
      </c>
      <c r="F7" s="132">
        <v>88323.39</v>
      </c>
      <c r="G7" s="132">
        <v>187795.39</v>
      </c>
      <c r="H7" s="131">
        <v>231668</v>
      </c>
      <c r="I7" s="131">
        <v>0</v>
      </c>
      <c r="J7" s="132">
        <v>90279.14</v>
      </c>
    </row>
    <row r="8" spans="1:11" ht="15">
      <c r="A8" s="65" t="s">
        <v>126</v>
      </c>
      <c r="B8" s="66" t="s">
        <v>154</v>
      </c>
      <c r="C8" s="134">
        <v>767607.36</v>
      </c>
      <c r="D8" s="131">
        <v>14193.17</v>
      </c>
      <c r="E8" s="131">
        <v>25013.360000000001</v>
      </c>
      <c r="F8" s="131">
        <v>109829.67</v>
      </c>
      <c r="G8" s="131">
        <v>351344.85</v>
      </c>
      <c r="H8" s="131">
        <v>103952.79</v>
      </c>
      <c r="I8" s="131">
        <v>20000</v>
      </c>
      <c r="J8" s="131">
        <v>143273.52000000002</v>
      </c>
    </row>
    <row r="9" spans="1:11" ht="15">
      <c r="A9" s="65" t="s">
        <v>127</v>
      </c>
      <c r="B9" s="66" t="s">
        <v>155</v>
      </c>
      <c r="C9" s="134">
        <v>612038.24</v>
      </c>
      <c r="D9" s="131">
        <v>38054.39</v>
      </c>
      <c r="E9" s="131">
        <v>0</v>
      </c>
      <c r="F9" s="131">
        <v>60571.24</v>
      </c>
      <c r="G9" s="131">
        <v>279898.27</v>
      </c>
      <c r="H9" s="131">
        <v>107000</v>
      </c>
      <c r="I9" s="131">
        <v>60000</v>
      </c>
      <c r="J9" s="131">
        <v>66514.34</v>
      </c>
    </row>
    <row r="10" spans="1:11" ht="15">
      <c r="A10" s="65" t="s">
        <v>128</v>
      </c>
      <c r="B10" s="66" t="s">
        <v>156</v>
      </c>
      <c r="C10" s="134">
        <v>716348.76</v>
      </c>
      <c r="D10" s="131">
        <v>12600</v>
      </c>
      <c r="E10" s="131">
        <v>0</v>
      </c>
      <c r="F10" s="131">
        <v>19474.03</v>
      </c>
      <c r="G10" s="131">
        <v>191804.73</v>
      </c>
      <c r="H10" s="131">
        <v>452900</v>
      </c>
      <c r="I10" s="131">
        <v>0</v>
      </c>
      <c r="J10" s="131">
        <v>39570</v>
      </c>
    </row>
    <row r="11" spans="1:11" ht="15">
      <c r="A11" s="65" t="s">
        <v>129</v>
      </c>
      <c r="B11" s="66" t="s">
        <v>157</v>
      </c>
      <c r="C11" s="134">
        <v>710549.89</v>
      </c>
      <c r="D11" s="131">
        <v>25545.919999999998</v>
      </c>
      <c r="E11" s="131">
        <v>3281.32</v>
      </c>
      <c r="F11" s="131">
        <v>113248.99</v>
      </c>
      <c r="G11" s="131">
        <v>233747.72</v>
      </c>
      <c r="H11" s="131">
        <v>40000</v>
      </c>
      <c r="I11" s="131">
        <v>50000</v>
      </c>
      <c r="J11" s="131">
        <v>244725.94</v>
      </c>
    </row>
    <row r="12" spans="1:11" ht="15">
      <c r="A12" s="65" t="s">
        <v>130</v>
      </c>
      <c r="B12" s="66" t="s">
        <v>158</v>
      </c>
      <c r="C12" s="134">
        <v>1203182.48</v>
      </c>
      <c r="D12" s="131">
        <v>86962.67</v>
      </c>
      <c r="E12" s="131">
        <v>91848.91</v>
      </c>
      <c r="F12" s="131">
        <v>94743.18</v>
      </c>
      <c r="G12" s="131">
        <v>196730.91</v>
      </c>
      <c r="H12" s="131">
        <v>100000</v>
      </c>
      <c r="I12" s="131">
        <v>352000</v>
      </c>
      <c r="J12" s="131">
        <v>280896.81000000006</v>
      </c>
    </row>
    <row r="13" spans="1:11" s="28" customFormat="1" ht="15">
      <c r="A13" s="65" t="s">
        <v>131</v>
      </c>
      <c r="B13" s="66" t="s">
        <v>159</v>
      </c>
      <c r="C13" s="134">
        <v>628890.86</v>
      </c>
      <c r="D13" s="131">
        <v>20730</v>
      </c>
      <c r="E13" s="131">
        <v>7028.4</v>
      </c>
      <c r="F13" s="131">
        <v>35054.49</v>
      </c>
      <c r="G13" s="131">
        <v>154637.82999999999</v>
      </c>
      <c r="H13" s="131">
        <v>252296.95999999999</v>
      </c>
      <c r="I13" s="131">
        <v>100000</v>
      </c>
      <c r="J13" s="131">
        <v>59143.180000000008</v>
      </c>
    </row>
    <row r="14" spans="1:11" s="28" customFormat="1" ht="15">
      <c r="A14" s="65" t="s">
        <v>132</v>
      </c>
      <c r="B14" s="66" t="s">
        <v>160</v>
      </c>
      <c r="C14" s="134">
        <v>618161.72</v>
      </c>
      <c r="D14" s="131">
        <v>84224.28</v>
      </c>
      <c r="E14" s="131">
        <v>0</v>
      </c>
      <c r="F14" s="131">
        <v>37685.199999999997</v>
      </c>
      <c r="G14" s="131">
        <v>265706.14</v>
      </c>
      <c r="H14" s="131">
        <v>80000</v>
      </c>
      <c r="I14" s="131">
        <v>88694.66</v>
      </c>
      <c r="J14" s="131">
        <v>61851.44</v>
      </c>
    </row>
    <row r="15" spans="1:11" ht="15">
      <c r="A15" s="65" t="s">
        <v>3</v>
      </c>
      <c r="B15" s="66" t="s">
        <v>161</v>
      </c>
      <c r="C15" s="134">
        <v>2953986.08</v>
      </c>
      <c r="D15" s="131">
        <v>95283.05</v>
      </c>
      <c r="E15" s="131">
        <v>195641.55</v>
      </c>
      <c r="F15" s="131">
        <v>176890.01</v>
      </c>
      <c r="G15" s="131">
        <v>734323.13</v>
      </c>
      <c r="H15" s="131">
        <v>1109781.05</v>
      </c>
      <c r="I15" s="131">
        <v>436000</v>
      </c>
      <c r="J15" s="131">
        <v>206067.29</v>
      </c>
    </row>
    <row r="16" spans="1:11" ht="15">
      <c r="A16" s="65" t="s">
        <v>6</v>
      </c>
      <c r="B16" s="66" t="s">
        <v>162</v>
      </c>
      <c r="C16" s="134">
        <v>321740.52999999997</v>
      </c>
      <c r="D16" s="131">
        <v>52655.33</v>
      </c>
      <c r="E16" s="131">
        <v>17475.5</v>
      </c>
      <c r="F16" s="131">
        <v>22028.35</v>
      </c>
      <c r="G16" s="131">
        <v>95161.67</v>
      </c>
      <c r="H16" s="131">
        <v>0</v>
      </c>
      <c r="I16" s="131">
        <v>45000</v>
      </c>
      <c r="J16" s="131">
        <v>89419.680000000008</v>
      </c>
    </row>
    <row r="17" spans="1:10" ht="15">
      <c r="A17" s="65" t="s">
        <v>7</v>
      </c>
      <c r="B17" s="66" t="s">
        <v>163</v>
      </c>
      <c r="C17" s="134">
        <v>730559.98</v>
      </c>
      <c r="D17" s="131">
        <v>32816.410000000003</v>
      </c>
      <c r="E17" s="131">
        <v>520</v>
      </c>
      <c r="F17" s="131">
        <v>75733.63</v>
      </c>
      <c r="G17" s="131">
        <v>130936.74</v>
      </c>
      <c r="H17" s="131">
        <v>57000</v>
      </c>
      <c r="I17" s="131">
        <v>290000</v>
      </c>
      <c r="J17" s="131">
        <v>143553.20000000001</v>
      </c>
    </row>
    <row r="18" spans="1:10" s="28" customFormat="1" ht="15">
      <c r="A18" s="65" t="s">
        <v>8</v>
      </c>
      <c r="B18" s="66" t="s">
        <v>164</v>
      </c>
      <c r="C18" s="134">
        <v>799082.21000000008</v>
      </c>
      <c r="D18" s="131">
        <v>47654.82</v>
      </c>
      <c r="E18" s="131">
        <v>9630.49</v>
      </c>
      <c r="F18" s="131">
        <v>82040.100000000006</v>
      </c>
      <c r="G18" s="131">
        <v>140874.13</v>
      </c>
      <c r="H18" s="131">
        <v>396488.9</v>
      </c>
      <c r="I18" s="131">
        <v>36000</v>
      </c>
      <c r="J18" s="131">
        <v>86393.77</v>
      </c>
    </row>
    <row r="19" spans="1:10" s="28" customFormat="1" ht="15">
      <c r="A19" s="65" t="s">
        <v>11</v>
      </c>
      <c r="B19" s="66" t="s">
        <v>165</v>
      </c>
      <c r="C19" s="134">
        <v>224115.46</v>
      </c>
      <c r="D19" s="131">
        <v>86.13</v>
      </c>
      <c r="E19" s="131">
        <v>0</v>
      </c>
      <c r="F19" s="131">
        <v>4162.3</v>
      </c>
      <c r="G19" s="131">
        <v>142012.34</v>
      </c>
      <c r="H19" s="131">
        <v>0</v>
      </c>
      <c r="I19" s="131">
        <v>40000</v>
      </c>
      <c r="J19" s="131">
        <v>37854.689999999995</v>
      </c>
    </row>
    <row r="20" spans="1:10" ht="15">
      <c r="A20" s="65" t="s">
        <v>12</v>
      </c>
      <c r="B20" s="66" t="s">
        <v>166</v>
      </c>
      <c r="C20" s="134">
        <v>897745.7300000001</v>
      </c>
      <c r="D20" s="131">
        <v>9181.7800000000007</v>
      </c>
      <c r="E20" s="131">
        <v>5860.25</v>
      </c>
      <c r="F20" s="131">
        <v>90483.13</v>
      </c>
      <c r="G20" s="131">
        <v>143763.71</v>
      </c>
      <c r="H20" s="131">
        <v>524095.96</v>
      </c>
      <c r="I20" s="131">
        <v>120000</v>
      </c>
      <c r="J20" s="131">
        <v>4360.8999999999996</v>
      </c>
    </row>
    <row r="21" spans="1:10" ht="15">
      <c r="A21" s="65" t="s">
        <v>13</v>
      </c>
      <c r="B21" s="66" t="s">
        <v>167</v>
      </c>
      <c r="C21" s="134">
        <v>299177.89999999997</v>
      </c>
      <c r="D21" s="131">
        <v>7784.59</v>
      </c>
      <c r="E21" s="131">
        <v>18479.32</v>
      </c>
      <c r="F21" s="131">
        <v>70027.009999999995</v>
      </c>
      <c r="G21" s="131">
        <v>158975.87</v>
      </c>
      <c r="H21" s="131">
        <v>0</v>
      </c>
      <c r="I21" s="131">
        <v>25000</v>
      </c>
      <c r="J21" s="131">
        <v>18911.11</v>
      </c>
    </row>
    <row r="22" spans="1:10" ht="15">
      <c r="A22" s="65" t="s">
        <v>14</v>
      </c>
      <c r="B22" s="66" t="s">
        <v>168</v>
      </c>
      <c r="C22" s="134">
        <v>964133.67</v>
      </c>
      <c r="D22" s="131">
        <v>26772.19</v>
      </c>
      <c r="E22" s="131">
        <v>6112.52</v>
      </c>
      <c r="F22" s="131">
        <v>44775.040000000001</v>
      </c>
      <c r="G22" s="131">
        <v>139961.26</v>
      </c>
      <c r="H22" s="131">
        <v>437957.32</v>
      </c>
      <c r="I22" s="131">
        <v>139920.48000000001</v>
      </c>
      <c r="J22" s="131">
        <v>168634.86</v>
      </c>
    </row>
    <row r="23" spans="1:10" s="28" customFormat="1" ht="15">
      <c r="A23" s="65" t="s">
        <v>15</v>
      </c>
      <c r="B23" s="66" t="s">
        <v>169</v>
      </c>
      <c r="C23" s="134">
        <v>251228.42000000004</v>
      </c>
      <c r="D23" s="131">
        <v>17855.91</v>
      </c>
      <c r="E23" s="131">
        <v>0</v>
      </c>
      <c r="F23" s="131">
        <v>66028.210000000006</v>
      </c>
      <c r="G23" s="131">
        <v>117540.1</v>
      </c>
      <c r="H23" s="131">
        <v>36000</v>
      </c>
      <c r="I23" s="131">
        <v>0</v>
      </c>
      <c r="J23" s="131">
        <v>13804.2</v>
      </c>
    </row>
    <row r="24" spans="1:10" s="28" customFormat="1" ht="15">
      <c r="A24" s="65" t="s">
        <v>16</v>
      </c>
      <c r="B24" s="66" t="s">
        <v>170</v>
      </c>
      <c r="C24" s="134">
        <v>1094994.8799999999</v>
      </c>
      <c r="D24" s="131">
        <v>72690.66</v>
      </c>
      <c r="E24" s="131">
        <v>4971.5</v>
      </c>
      <c r="F24" s="131">
        <v>63913.17</v>
      </c>
      <c r="G24" s="131">
        <v>387183.93</v>
      </c>
      <c r="H24" s="131">
        <v>348252.41</v>
      </c>
      <c r="I24" s="131">
        <v>85262</v>
      </c>
      <c r="J24" s="131">
        <v>132721.21</v>
      </c>
    </row>
    <row r="25" spans="1:10" ht="15">
      <c r="A25" s="65" t="s">
        <v>17</v>
      </c>
      <c r="B25" s="66" t="s">
        <v>171</v>
      </c>
      <c r="C25" s="134">
        <v>1336873.23</v>
      </c>
      <c r="D25" s="131">
        <v>0</v>
      </c>
      <c r="E25" s="131">
        <v>101374.23</v>
      </c>
      <c r="F25" s="131">
        <v>136702.76</v>
      </c>
      <c r="G25" s="131">
        <v>479174.87</v>
      </c>
      <c r="H25" s="131">
        <v>144000</v>
      </c>
      <c r="I25" s="131">
        <v>450000</v>
      </c>
      <c r="J25" s="131">
        <v>25621.37</v>
      </c>
    </row>
    <row r="26" spans="1:10" ht="15">
      <c r="A26" s="65" t="s">
        <v>18</v>
      </c>
      <c r="B26" s="66" t="s">
        <v>172</v>
      </c>
      <c r="C26" s="134">
        <v>3926651.94</v>
      </c>
      <c r="D26" s="131">
        <v>131048.35</v>
      </c>
      <c r="E26" s="131">
        <v>552.42999999999995</v>
      </c>
      <c r="F26" s="131">
        <v>226417.55</v>
      </c>
      <c r="G26" s="131">
        <v>518481.94</v>
      </c>
      <c r="H26" s="131">
        <v>2274479.64</v>
      </c>
      <c r="I26" s="131">
        <v>0</v>
      </c>
      <c r="J26" s="131">
        <v>775672.02999999991</v>
      </c>
    </row>
    <row r="27" spans="1:10" ht="15">
      <c r="A27" s="65" t="s">
        <v>21</v>
      </c>
      <c r="B27" s="66" t="s">
        <v>173</v>
      </c>
      <c r="C27" s="134">
        <v>496674.08999999997</v>
      </c>
      <c r="D27" s="131">
        <v>36510.6</v>
      </c>
      <c r="E27" s="131">
        <v>0</v>
      </c>
      <c r="F27" s="131">
        <v>51139.42</v>
      </c>
      <c r="G27" s="131">
        <v>170617.3</v>
      </c>
      <c r="H27" s="131">
        <v>129684</v>
      </c>
      <c r="I27" s="131">
        <v>56180</v>
      </c>
      <c r="J27" s="131">
        <v>52542.77</v>
      </c>
    </row>
    <row r="28" spans="1:10" ht="15">
      <c r="A28" s="65" t="s">
        <v>22</v>
      </c>
      <c r="B28" s="66" t="s">
        <v>174</v>
      </c>
      <c r="C28" s="134">
        <v>743193.24</v>
      </c>
      <c r="D28" s="131">
        <v>86430.26</v>
      </c>
      <c r="E28" s="131">
        <v>0</v>
      </c>
      <c r="F28" s="131">
        <v>72310.679999999993</v>
      </c>
      <c r="G28" s="131">
        <v>253462.95</v>
      </c>
      <c r="H28" s="131">
        <v>150000</v>
      </c>
      <c r="I28" s="131">
        <v>124999</v>
      </c>
      <c r="J28" s="131">
        <v>55990.35</v>
      </c>
    </row>
    <row r="29" spans="1:10" ht="15">
      <c r="A29" s="65" t="s">
        <v>23</v>
      </c>
      <c r="B29" s="66" t="s">
        <v>175</v>
      </c>
      <c r="C29" s="134">
        <v>659487.03</v>
      </c>
      <c r="D29" s="131">
        <v>8764.6299999999992</v>
      </c>
      <c r="E29" s="131">
        <v>0</v>
      </c>
      <c r="F29" s="131">
        <v>7438.9</v>
      </c>
      <c r="G29" s="131">
        <v>155496.06</v>
      </c>
      <c r="H29" s="131">
        <v>371000</v>
      </c>
      <c r="I29" s="131">
        <v>28000</v>
      </c>
      <c r="J29" s="131">
        <v>88787.44</v>
      </c>
    </row>
    <row r="30" spans="1:10" ht="15">
      <c r="A30" s="65" t="s">
        <v>24</v>
      </c>
      <c r="B30" s="66" t="s">
        <v>176</v>
      </c>
      <c r="C30" s="134">
        <v>624804.62</v>
      </c>
      <c r="D30" s="131">
        <v>0</v>
      </c>
      <c r="E30" s="131">
        <v>16544.45</v>
      </c>
      <c r="F30" s="131">
        <v>42299.55</v>
      </c>
      <c r="G30" s="131">
        <v>271385.02</v>
      </c>
      <c r="H30" s="131">
        <v>240000</v>
      </c>
      <c r="I30" s="131">
        <v>0</v>
      </c>
      <c r="J30" s="131">
        <v>54575.6</v>
      </c>
    </row>
    <row r="31" spans="1:10" ht="15">
      <c r="A31" s="65" t="s">
        <v>25</v>
      </c>
      <c r="B31" s="66" t="s">
        <v>177</v>
      </c>
      <c r="C31" s="134">
        <v>150405.93</v>
      </c>
      <c r="D31" s="131">
        <v>13458.11</v>
      </c>
      <c r="E31" s="131">
        <v>0</v>
      </c>
      <c r="F31" s="131">
        <v>11413.54</v>
      </c>
      <c r="G31" s="131">
        <v>93411.16</v>
      </c>
      <c r="H31" s="131">
        <v>26607</v>
      </c>
      <c r="I31" s="131">
        <v>0</v>
      </c>
      <c r="J31" s="131">
        <v>5516.12</v>
      </c>
    </row>
    <row r="32" spans="1:10" ht="15">
      <c r="A32" s="65" t="s">
        <v>26</v>
      </c>
      <c r="B32" s="66" t="s">
        <v>178</v>
      </c>
      <c r="C32" s="134">
        <v>904081.89999999991</v>
      </c>
      <c r="D32" s="131">
        <v>39320.25</v>
      </c>
      <c r="E32" s="131">
        <v>15947.22</v>
      </c>
      <c r="F32" s="131">
        <v>14045.1</v>
      </c>
      <c r="G32" s="131">
        <v>276605.12</v>
      </c>
      <c r="H32" s="131">
        <v>275000</v>
      </c>
      <c r="I32" s="131">
        <v>0</v>
      </c>
      <c r="J32" s="131">
        <v>283164.20999999996</v>
      </c>
    </row>
    <row r="33" spans="1:10" s="28" customFormat="1" ht="15">
      <c r="A33" s="65" t="s">
        <v>27</v>
      </c>
      <c r="B33" s="66" t="s">
        <v>179</v>
      </c>
      <c r="C33" s="134">
        <v>338103.94999999995</v>
      </c>
      <c r="D33" s="131">
        <v>34999.589999999997</v>
      </c>
      <c r="E33" s="131">
        <v>11717</v>
      </c>
      <c r="F33" s="131">
        <v>13106.74</v>
      </c>
      <c r="G33" s="131">
        <v>61934.71</v>
      </c>
      <c r="H33" s="131">
        <v>0</v>
      </c>
      <c r="I33" s="131">
        <v>167000</v>
      </c>
      <c r="J33" s="131">
        <v>49345.909999999996</v>
      </c>
    </row>
    <row r="34" spans="1:10" s="28" customFormat="1" ht="15">
      <c r="A34" s="65" t="s">
        <v>28</v>
      </c>
      <c r="B34" s="66" t="s">
        <v>180</v>
      </c>
      <c r="C34" s="134">
        <v>242016.12</v>
      </c>
      <c r="D34" s="131">
        <v>24527.34</v>
      </c>
      <c r="E34" s="131">
        <v>0</v>
      </c>
      <c r="F34" s="131">
        <v>5938.58</v>
      </c>
      <c r="G34" s="131">
        <v>54657.72</v>
      </c>
      <c r="H34" s="131">
        <v>49982.35</v>
      </c>
      <c r="I34" s="131">
        <v>95000</v>
      </c>
      <c r="J34" s="131">
        <v>11910.13</v>
      </c>
    </row>
    <row r="35" spans="1:10" ht="15">
      <c r="A35" s="65" t="s">
        <v>29</v>
      </c>
      <c r="B35" s="66" t="s">
        <v>181</v>
      </c>
      <c r="C35" s="134">
        <v>660995.37</v>
      </c>
      <c r="D35" s="131">
        <v>8797.4500000000007</v>
      </c>
      <c r="E35" s="131">
        <v>7051.31</v>
      </c>
      <c r="F35" s="131">
        <v>51131.03</v>
      </c>
      <c r="G35" s="131">
        <v>296288.15999999997</v>
      </c>
      <c r="H35" s="131">
        <v>202400</v>
      </c>
      <c r="I35" s="131">
        <v>21900</v>
      </c>
      <c r="J35" s="131">
        <v>73427.42</v>
      </c>
    </row>
    <row r="36" spans="1:10" ht="15">
      <c r="A36" s="65" t="s">
        <v>30</v>
      </c>
      <c r="B36" s="66" t="s">
        <v>182</v>
      </c>
      <c r="C36" s="134">
        <v>792720.03</v>
      </c>
      <c r="D36" s="131">
        <v>72313.119999999995</v>
      </c>
      <c r="E36" s="131">
        <v>46501.96</v>
      </c>
      <c r="F36" s="131">
        <v>8330.66</v>
      </c>
      <c r="G36" s="131">
        <v>122987.91</v>
      </c>
      <c r="H36" s="131">
        <v>152850</v>
      </c>
      <c r="I36" s="131">
        <v>304400</v>
      </c>
      <c r="J36" s="131">
        <v>85336.38</v>
      </c>
    </row>
    <row r="37" spans="1:10" ht="15" customHeight="1">
      <c r="A37" s="65" t="s">
        <v>306</v>
      </c>
      <c r="B37" s="253" t="s">
        <v>0</v>
      </c>
      <c r="C37" s="135">
        <v>26053170.66</v>
      </c>
      <c r="D37" s="133">
        <v>1314535.49</v>
      </c>
      <c r="E37" s="133">
        <v>712856.79999999993</v>
      </c>
      <c r="F37" s="133">
        <v>1949536.02</v>
      </c>
      <c r="G37" s="133">
        <v>7027974.2199999988</v>
      </c>
      <c r="H37" s="133">
        <v>8433296.3800000008</v>
      </c>
      <c r="I37" s="133">
        <v>3135356.14</v>
      </c>
      <c r="J37" s="133">
        <v>3479615.6099999994</v>
      </c>
    </row>
    <row r="38" spans="1:10" ht="15" customHeight="1">
      <c r="A38" s="65" t="s">
        <v>308</v>
      </c>
      <c r="B38" s="251" t="s">
        <v>758</v>
      </c>
      <c r="C38" s="136">
        <v>5825418.5300000012</v>
      </c>
      <c r="D38" s="131">
        <v>210683.1</v>
      </c>
      <c r="E38" s="131">
        <v>210165.38</v>
      </c>
      <c r="F38" s="131">
        <v>566286.30000000005</v>
      </c>
      <c r="G38" s="131">
        <v>1452729.43</v>
      </c>
      <c r="H38" s="131">
        <v>1067254.28</v>
      </c>
      <c r="I38" s="131">
        <v>1381920.48</v>
      </c>
      <c r="J38" s="131">
        <v>936379.56</v>
      </c>
    </row>
    <row r="39" spans="1:10" ht="15" customHeight="1">
      <c r="A39" s="65" t="s">
        <v>310</v>
      </c>
      <c r="B39" s="251" t="s">
        <v>759</v>
      </c>
      <c r="C39" s="136">
        <v>5219422.9400000004</v>
      </c>
      <c r="D39" s="131">
        <v>305257.84000000003</v>
      </c>
      <c r="E39" s="131">
        <v>211588.77</v>
      </c>
      <c r="F39" s="131">
        <v>300930.99</v>
      </c>
      <c r="G39" s="131">
        <v>1530097.3399999999</v>
      </c>
      <c r="H39" s="131">
        <v>1614781.05</v>
      </c>
      <c r="I39" s="131">
        <v>649693.66</v>
      </c>
      <c r="J39" s="131">
        <v>607073.29</v>
      </c>
    </row>
    <row r="40" spans="1:10" ht="15.75" customHeight="1">
      <c r="A40" s="65" t="s">
        <v>312</v>
      </c>
      <c r="B40" s="251" t="s">
        <v>760</v>
      </c>
      <c r="C40" s="136">
        <v>2471551.19</v>
      </c>
      <c r="D40" s="131">
        <v>199402.47999999998</v>
      </c>
      <c r="E40" s="131">
        <v>27105.989999999998</v>
      </c>
      <c r="F40" s="131">
        <v>221717.68999999997</v>
      </c>
      <c r="G40" s="131">
        <v>741209.09</v>
      </c>
      <c r="H40" s="131">
        <v>683155.25</v>
      </c>
      <c r="I40" s="131">
        <v>292180</v>
      </c>
      <c r="J40" s="131">
        <v>306780.69</v>
      </c>
    </row>
    <row r="41" spans="1:10" ht="15" customHeight="1">
      <c r="A41" s="65" t="s">
        <v>315</v>
      </c>
      <c r="B41" s="251" t="s">
        <v>761</v>
      </c>
      <c r="C41" s="136">
        <v>3609437.9000000004</v>
      </c>
      <c r="D41" s="131">
        <v>393277.86</v>
      </c>
      <c r="E41" s="131">
        <v>190495.53999999998</v>
      </c>
      <c r="F41" s="131">
        <v>227924.33</v>
      </c>
      <c r="G41" s="131">
        <v>980974.52</v>
      </c>
      <c r="H41" s="131">
        <v>872670.40999999992</v>
      </c>
      <c r="I41" s="131">
        <v>556662</v>
      </c>
      <c r="J41" s="131">
        <v>387433.24</v>
      </c>
    </row>
    <row r="42" spans="1:10" ht="15" customHeight="1">
      <c r="A42" s="65" t="s">
        <v>317</v>
      </c>
      <c r="B42" s="252" t="s">
        <v>762</v>
      </c>
      <c r="C42" s="136">
        <v>8927340.0999999996</v>
      </c>
      <c r="D42" s="131">
        <v>205914.21000000002</v>
      </c>
      <c r="E42" s="131">
        <v>73501.119999999995</v>
      </c>
      <c r="F42" s="131">
        <v>632676.71000000008</v>
      </c>
      <c r="G42" s="131">
        <v>2322963.84</v>
      </c>
      <c r="H42" s="131">
        <v>4195435.3900000006</v>
      </c>
      <c r="I42" s="131">
        <v>254900</v>
      </c>
      <c r="J42" s="131">
        <v>1241948.8299999998</v>
      </c>
    </row>
    <row r="43" spans="1:10">
      <c r="C43" s="25"/>
    </row>
    <row r="44" spans="1:10">
      <c r="D44" s="29"/>
      <c r="E44" s="29"/>
      <c r="F44" s="29"/>
      <c r="G44" s="29"/>
    </row>
  </sheetData>
  <mergeCells count="13">
    <mergeCell ref="A3:A5"/>
    <mergeCell ref="A1:G1"/>
    <mergeCell ref="B3:B5"/>
    <mergeCell ref="C3:C5"/>
    <mergeCell ref="A2:J2"/>
    <mergeCell ref="J4:J5"/>
    <mergeCell ref="D3:J3"/>
    <mergeCell ref="H4:H5"/>
    <mergeCell ref="I4:I5"/>
    <mergeCell ref="F4:F5"/>
    <mergeCell ref="G4:G5"/>
    <mergeCell ref="D4:D5"/>
    <mergeCell ref="E4:E5"/>
  </mergeCells>
  <phoneticPr fontId="3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sqref="A1:H1"/>
    </sheetView>
  </sheetViews>
  <sheetFormatPr defaultRowHeight="12.75"/>
  <cols>
    <col min="1" max="1" width="4.5703125" style="2" customWidth="1"/>
    <col min="2" max="2" width="42.7109375" style="2" customWidth="1"/>
    <col min="3" max="3" width="13.42578125" style="2" customWidth="1"/>
    <col min="4" max="6" width="9.140625" style="2"/>
    <col min="7" max="7" width="13.140625" style="2" customWidth="1"/>
    <col min="8" max="8" width="18.7109375" style="2" customWidth="1"/>
    <col min="9" max="9" width="18.28515625" style="2" customWidth="1"/>
    <col min="10" max="16384" width="9.140625" style="2"/>
  </cols>
  <sheetData>
    <row r="1" spans="1:9" ht="15.75" customHeight="1">
      <c r="A1" s="329" t="s">
        <v>992</v>
      </c>
      <c r="B1" s="329"/>
      <c r="C1" s="329"/>
      <c r="D1" s="329"/>
      <c r="E1" s="329"/>
      <c r="F1" s="329"/>
      <c r="G1" s="329"/>
      <c r="H1" s="329"/>
      <c r="I1" s="86" t="s">
        <v>743</v>
      </c>
    </row>
    <row r="2" spans="1:9" ht="14.25" customHeight="1">
      <c r="A2" s="328" t="s">
        <v>993</v>
      </c>
      <c r="B2" s="328"/>
      <c r="C2" s="328"/>
      <c r="D2" s="328"/>
      <c r="E2" s="328"/>
      <c r="F2" s="328"/>
      <c r="G2" s="328"/>
      <c r="H2" s="328"/>
      <c r="I2" s="86"/>
    </row>
    <row r="3" spans="1:9" ht="53.25" customHeight="1">
      <c r="A3" s="278" t="s">
        <v>1</v>
      </c>
      <c r="B3" s="279" t="s">
        <v>269</v>
      </c>
      <c r="C3" s="266" t="s">
        <v>134</v>
      </c>
      <c r="D3" s="266" t="s">
        <v>36</v>
      </c>
      <c r="E3" s="266" t="s">
        <v>41</v>
      </c>
      <c r="F3" s="279" t="s">
        <v>272</v>
      </c>
      <c r="G3" s="279" t="s">
        <v>62</v>
      </c>
      <c r="H3" s="279" t="s">
        <v>705</v>
      </c>
    </row>
    <row r="4" spans="1:9">
      <c r="A4" s="79"/>
      <c r="B4" s="80" t="s">
        <v>273</v>
      </c>
      <c r="C4" s="79">
        <v>1256</v>
      </c>
      <c r="D4" s="79">
        <v>773</v>
      </c>
      <c r="E4" s="79">
        <v>483</v>
      </c>
      <c r="F4" s="81">
        <v>290</v>
      </c>
      <c r="G4" s="81">
        <v>681</v>
      </c>
      <c r="H4" s="81">
        <v>44</v>
      </c>
    </row>
    <row r="5" spans="1:9">
      <c r="A5" s="36"/>
      <c r="B5" s="71" t="s">
        <v>274</v>
      </c>
      <c r="C5" s="72"/>
      <c r="D5" s="72"/>
      <c r="E5" s="72"/>
      <c r="F5" s="70"/>
      <c r="G5" s="70"/>
      <c r="H5" s="70"/>
    </row>
    <row r="6" spans="1:9">
      <c r="A6" s="36" t="s">
        <v>124</v>
      </c>
      <c r="B6" s="73" t="s">
        <v>204</v>
      </c>
      <c r="C6" s="36">
        <v>378</v>
      </c>
      <c r="D6" s="36">
        <v>214</v>
      </c>
      <c r="E6" s="36">
        <v>164</v>
      </c>
      <c r="F6" s="70">
        <v>62</v>
      </c>
      <c r="G6" s="70">
        <v>182</v>
      </c>
      <c r="H6" s="70">
        <v>23</v>
      </c>
    </row>
    <row r="7" spans="1:9">
      <c r="A7" s="36"/>
      <c r="B7" s="71" t="s">
        <v>275</v>
      </c>
      <c r="C7" s="36"/>
      <c r="D7" s="36"/>
      <c r="E7" s="36"/>
      <c r="F7" s="70"/>
      <c r="G7" s="70"/>
      <c r="H7" s="70"/>
    </row>
    <row r="8" spans="1:9">
      <c r="A8" s="36" t="s">
        <v>125</v>
      </c>
      <c r="B8" s="73" t="s">
        <v>276</v>
      </c>
      <c r="C8" s="36">
        <v>233</v>
      </c>
      <c r="D8" s="36">
        <v>146</v>
      </c>
      <c r="E8" s="36">
        <v>87</v>
      </c>
      <c r="F8" s="70">
        <v>61</v>
      </c>
      <c r="G8" s="70">
        <v>142</v>
      </c>
      <c r="H8" s="70">
        <v>5</v>
      </c>
    </row>
    <row r="9" spans="1:9">
      <c r="A9" s="36" t="s">
        <v>126</v>
      </c>
      <c r="B9" s="73" t="s">
        <v>277</v>
      </c>
      <c r="C9" s="36">
        <v>296</v>
      </c>
      <c r="D9" s="36">
        <v>185</v>
      </c>
      <c r="E9" s="36">
        <v>111</v>
      </c>
      <c r="F9" s="70">
        <v>69</v>
      </c>
      <c r="G9" s="70">
        <v>184</v>
      </c>
      <c r="H9" s="70">
        <v>4</v>
      </c>
    </row>
    <row r="10" spans="1:9">
      <c r="A10" s="36" t="s">
        <v>127</v>
      </c>
      <c r="B10" s="73" t="s">
        <v>279</v>
      </c>
      <c r="C10" s="36">
        <v>187</v>
      </c>
      <c r="D10" s="36">
        <v>127</v>
      </c>
      <c r="E10" s="36">
        <v>60</v>
      </c>
      <c r="F10" s="70">
        <v>53</v>
      </c>
      <c r="G10" s="70">
        <v>104</v>
      </c>
      <c r="H10" s="70">
        <v>6</v>
      </c>
    </row>
    <row r="11" spans="1:9">
      <c r="A11" s="36"/>
      <c r="B11" s="71" t="s">
        <v>278</v>
      </c>
      <c r="C11" s="36"/>
      <c r="D11" s="36"/>
      <c r="E11" s="36"/>
      <c r="F11" s="70"/>
      <c r="G11" s="70"/>
      <c r="H11" s="70"/>
    </row>
    <row r="12" spans="1:9">
      <c r="A12" s="36" t="s">
        <v>128</v>
      </c>
      <c r="B12" s="73" t="s">
        <v>204</v>
      </c>
      <c r="C12" s="36">
        <v>162</v>
      </c>
      <c r="D12" s="36">
        <v>101</v>
      </c>
      <c r="E12" s="36">
        <v>61</v>
      </c>
      <c r="F12" s="70">
        <v>45</v>
      </c>
      <c r="G12" s="70">
        <v>69</v>
      </c>
      <c r="H12" s="70">
        <v>6</v>
      </c>
    </row>
    <row r="13" spans="1:9">
      <c r="A13" s="36"/>
      <c r="B13" s="333" t="s">
        <v>280</v>
      </c>
      <c r="C13" s="334"/>
      <c r="D13" s="334"/>
      <c r="E13" s="334"/>
      <c r="F13" s="334"/>
      <c r="G13" s="335"/>
      <c r="H13" s="74">
        <v>0</v>
      </c>
    </row>
    <row r="14" spans="1:9">
      <c r="A14" s="79"/>
      <c r="B14" s="80" t="s">
        <v>281</v>
      </c>
      <c r="C14" s="79">
        <v>1245</v>
      </c>
      <c r="D14" s="79">
        <v>692</v>
      </c>
      <c r="E14" s="79">
        <v>553</v>
      </c>
      <c r="F14" s="81">
        <v>368</v>
      </c>
      <c r="G14" s="81">
        <v>349</v>
      </c>
      <c r="H14" s="81">
        <v>82</v>
      </c>
    </row>
    <row r="15" spans="1:9">
      <c r="A15" s="36"/>
      <c r="B15" s="71" t="s">
        <v>274</v>
      </c>
      <c r="C15" s="36"/>
      <c r="D15" s="36"/>
      <c r="E15" s="36"/>
      <c r="F15" s="70"/>
      <c r="G15" s="70"/>
      <c r="H15" s="70"/>
    </row>
    <row r="16" spans="1:9">
      <c r="A16" s="36" t="s">
        <v>129</v>
      </c>
      <c r="B16" s="73" t="s">
        <v>205</v>
      </c>
      <c r="C16" s="36">
        <v>129</v>
      </c>
      <c r="D16" s="36">
        <v>71</v>
      </c>
      <c r="E16" s="36">
        <v>58</v>
      </c>
      <c r="F16" s="70">
        <v>34</v>
      </c>
      <c r="G16" s="70">
        <v>27</v>
      </c>
      <c r="H16" s="70">
        <v>12</v>
      </c>
    </row>
    <row r="17" spans="1:8">
      <c r="A17" s="36"/>
      <c r="B17" s="71" t="s">
        <v>275</v>
      </c>
      <c r="C17" s="36"/>
      <c r="D17" s="36"/>
      <c r="E17" s="36"/>
      <c r="F17" s="70"/>
      <c r="G17" s="70"/>
      <c r="H17" s="70"/>
    </row>
    <row r="18" spans="1:8">
      <c r="A18" s="36" t="s">
        <v>130</v>
      </c>
      <c r="B18" s="73" t="s">
        <v>282</v>
      </c>
      <c r="C18" s="36">
        <v>198</v>
      </c>
      <c r="D18" s="36">
        <v>117</v>
      </c>
      <c r="E18" s="36">
        <v>81</v>
      </c>
      <c r="F18" s="70">
        <v>54</v>
      </c>
      <c r="G18" s="70">
        <v>79</v>
      </c>
      <c r="H18" s="70">
        <v>1</v>
      </c>
    </row>
    <row r="19" spans="1:8">
      <c r="A19" s="36" t="s">
        <v>131</v>
      </c>
      <c r="B19" s="73" t="s">
        <v>283</v>
      </c>
      <c r="C19" s="36">
        <v>261</v>
      </c>
      <c r="D19" s="36">
        <v>148</v>
      </c>
      <c r="E19" s="36">
        <v>113</v>
      </c>
      <c r="F19" s="70">
        <v>58</v>
      </c>
      <c r="G19" s="70">
        <v>72</v>
      </c>
      <c r="H19" s="70">
        <v>26</v>
      </c>
    </row>
    <row r="20" spans="1:8">
      <c r="A20" s="36" t="s">
        <v>132</v>
      </c>
      <c r="B20" s="73" t="s">
        <v>284</v>
      </c>
      <c r="C20" s="36">
        <v>277</v>
      </c>
      <c r="D20" s="36">
        <v>153</v>
      </c>
      <c r="E20" s="36">
        <v>124</v>
      </c>
      <c r="F20" s="70">
        <v>84</v>
      </c>
      <c r="G20" s="70">
        <v>88</v>
      </c>
      <c r="H20" s="70">
        <v>33</v>
      </c>
    </row>
    <row r="21" spans="1:8">
      <c r="A21" s="36"/>
      <c r="B21" s="71" t="s">
        <v>278</v>
      </c>
      <c r="C21" s="36"/>
      <c r="D21" s="36"/>
      <c r="E21" s="36"/>
      <c r="F21" s="70"/>
      <c r="G21" s="70"/>
      <c r="H21" s="70"/>
    </row>
    <row r="22" spans="1:8">
      <c r="A22" s="36" t="s">
        <v>3</v>
      </c>
      <c r="B22" s="73" t="s">
        <v>205</v>
      </c>
      <c r="C22" s="36">
        <v>110</v>
      </c>
      <c r="D22" s="36">
        <v>60</v>
      </c>
      <c r="E22" s="36">
        <v>50</v>
      </c>
      <c r="F22" s="70">
        <v>40</v>
      </c>
      <c r="G22" s="70">
        <v>15</v>
      </c>
      <c r="H22" s="70">
        <v>5</v>
      </c>
    </row>
    <row r="23" spans="1:8">
      <c r="A23" s="36" t="s">
        <v>6</v>
      </c>
      <c r="B23" s="73" t="s">
        <v>285</v>
      </c>
      <c r="C23" s="36">
        <v>155</v>
      </c>
      <c r="D23" s="36">
        <v>82</v>
      </c>
      <c r="E23" s="36">
        <v>73</v>
      </c>
      <c r="F23" s="70">
        <v>53</v>
      </c>
      <c r="G23" s="70">
        <v>51</v>
      </c>
      <c r="H23" s="70">
        <v>1</v>
      </c>
    </row>
    <row r="24" spans="1:8">
      <c r="A24" s="36" t="s">
        <v>7</v>
      </c>
      <c r="B24" s="73" t="s">
        <v>286</v>
      </c>
      <c r="C24" s="36">
        <v>58</v>
      </c>
      <c r="D24" s="36">
        <v>31</v>
      </c>
      <c r="E24" s="36">
        <v>27</v>
      </c>
      <c r="F24" s="70">
        <v>20</v>
      </c>
      <c r="G24" s="70">
        <v>7</v>
      </c>
      <c r="H24" s="70">
        <v>3</v>
      </c>
    </row>
    <row r="25" spans="1:8">
      <c r="A25" s="36" t="s">
        <v>8</v>
      </c>
      <c r="B25" s="73" t="s">
        <v>287</v>
      </c>
      <c r="C25" s="36">
        <v>57</v>
      </c>
      <c r="D25" s="36">
        <v>30</v>
      </c>
      <c r="E25" s="36">
        <v>27</v>
      </c>
      <c r="F25" s="70">
        <v>25</v>
      </c>
      <c r="G25" s="70">
        <v>10</v>
      </c>
      <c r="H25" s="70">
        <v>1</v>
      </c>
    </row>
    <row r="26" spans="1:8">
      <c r="A26" s="36"/>
      <c r="B26" s="333" t="s">
        <v>280</v>
      </c>
      <c r="C26" s="334"/>
      <c r="D26" s="334"/>
      <c r="E26" s="334"/>
      <c r="F26" s="334"/>
      <c r="G26" s="335"/>
      <c r="H26" s="74">
        <v>0</v>
      </c>
    </row>
    <row r="27" spans="1:8">
      <c r="A27" s="79"/>
      <c r="B27" s="80" t="s">
        <v>288</v>
      </c>
      <c r="C27" s="79">
        <v>2076</v>
      </c>
      <c r="D27" s="79">
        <v>1183</v>
      </c>
      <c r="E27" s="79">
        <v>893</v>
      </c>
      <c r="F27" s="81">
        <v>502</v>
      </c>
      <c r="G27" s="81">
        <v>786</v>
      </c>
      <c r="H27" s="81">
        <v>84</v>
      </c>
    </row>
    <row r="28" spans="1:8">
      <c r="A28" s="36"/>
      <c r="B28" s="71" t="s">
        <v>274</v>
      </c>
      <c r="C28" s="36"/>
      <c r="D28" s="36"/>
      <c r="E28" s="36"/>
      <c r="F28" s="70"/>
      <c r="G28" s="70"/>
      <c r="H28" s="70"/>
    </row>
    <row r="29" spans="1:8">
      <c r="A29" s="36" t="s">
        <v>11</v>
      </c>
      <c r="B29" s="73" t="s">
        <v>206</v>
      </c>
      <c r="C29" s="36">
        <v>1065</v>
      </c>
      <c r="D29" s="36">
        <v>578</v>
      </c>
      <c r="E29" s="36">
        <v>487</v>
      </c>
      <c r="F29" s="70">
        <v>226</v>
      </c>
      <c r="G29" s="70">
        <v>421</v>
      </c>
      <c r="H29" s="70">
        <v>53</v>
      </c>
    </row>
    <row r="30" spans="1:8">
      <c r="A30" s="36"/>
      <c r="B30" s="71" t="s">
        <v>275</v>
      </c>
      <c r="C30" s="36"/>
      <c r="D30" s="36"/>
      <c r="E30" s="36"/>
      <c r="F30" s="70"/>
      <c r="G30" s="70"/>
      <c r="H30" s="70"/>
    </row>
    <row r="31" spans="1:8">
      <c r="A31" s="36" t="s">
        <v>12</v>
      </c>
      <c r="B31" s="73" t="s">
        <v>289</v>
      </c>
      <c r="C31" s="36">
        <v>119</v>
      </c>
      <c r="D31" s="36">
        <v>69</v>
      </c>
      <c r="E31" s="36">
        <v>50</v>
      </c>
      <c r="F31" s="70">
        <v>43</v>
      </c>
      <c r="G31" s="70">
        <v>39</v>
      </c>
      <c r="H31" s="70">
        <v>2</v>
      </c>
    </row>
    <row r="32" spans="1:8">
      <c r="A32" s="36" t="s">
        <v>13</v>
      </c>
      <c r="B32" s="73" t="s">
        <v>290</v>
      </c>
      <c r="C32" s="36">
        <v>80</v>
      </c>
      <c r="D32" s="36">
        <v>48</v>
      </c>
      <c r="E32" s="36">
        <v>32</v>
      </c>
      <c r="F32" s="70">
        <v>22</v>
      </c>
      <c r="G32" s="70">
        <v>25</v>
      </c>
      <c r="H32" s="70">
        <v>4</v>
      </c>
    </row>
    <row r="33" spans="1:8">
      <c r="A33" s="36" t="s">
        <v>14</v>
      </c>
      <c r="B33" s="73" t="s">
        <v>291</v>
      </c>
      <c r="C33" s="36">
        <v>185</v>
      </c>
      <c r="D33" s="36">
        <v>114</v>
      </c>
      <c r="E33" s="36">
        <v>71</v>
      </c>
      <c r="F33" s="70">
        <v>43</v>
      </c>
      <c r="G33" s="70">
        <v>76</v>
      </c>
      <c r="H33" s="70">
        <v>3</v>
      </c>
    </row>
    <row r="34" spans="1:8">
      <c r="A34" s="36" t="s">
        <v>15</v>
      </c>
      <c r="B34" s="73" t="s">
        <v>292</v>
      </c>
      <c r="C34" s="36">
        <v>207</v>
      </c>
      <c r="D34" s="36">
        <v>123</v>
      </c>
      <c r="E34" s="36">
        <v>84</v>
      </c>
      <c r="F34" s="70">
        <v>63</v>
      </c>
      <c r="G34" s="70">
        <v>96</v>
      </c>
      <c r="H34" s="70">
        <v>3</v>
      </c>
    </row>
    <row r="35" spans="1:8">
      <c r="A35" s="36"/>
      <c r="B35" s="71" t="s">
        <v>278</v>
      </c>
      <c r="C35" s="36"/>
      <c r="D35" s="36"/>
      <c r="E35" s="36"/>
      <c r="F35" s="70"/>
      <c r="G35" s="70"/>
      <c r="H35" s="70"/>
    </row>
    <row r="36" spans="1:8">
      <c r="A36" s="36" t="s">
        <v>16</v>
      </c>
      <c r="B36" s="73" t="s">
        <v>206</v>
      </c>
      <c r="C36" s="36">
        <v>143</v>
      </c>
      <c r="D36" s="36">
        <v>79</v>
      </c>
      <c r="E36" s="36">
        <v>64</v>
      </c>
      <c r="F36" s="70">
        <v>34</v>
      </c>
      <c r="G36" s="70">
        <v>42</v>
      </c>
      <c r="H36" s="70">
        <v>7</v>
      </c>
    </row>
    <row r="37" spans="1:8">
      <c r="A37" s="36" t="s">
        <v>17</v>
      </c>
      <c r="B37" s="73" t="s">
        <v>293</v>
      </c>
      <c r="C37" s="36">
        <v>67</v>
      </c>
      <c r="D37" s="36">
        <v>44</v>
      </c>
      <c r="E37" s="36">
        <v>23</v>
      </c>
      <c r="F37" s="70">
        <v>15</v>
      </c>
      <c r="G37" s="70">
        <v>19</v>
      </c>
      <c r="H37" s="70">
        <v>1</v>
      </c>
    </row>
    <row r="38" spans="1:8">
      <c r="A38" s="36" t="s">
        <v>18</v>
      </c>
      <c r="B38" s="73" t="s">
        <v>294</v>
      </c>
      <c r="C38" s="36">
        <v>80</v>
      </c>
      <c r="D38" s="36">
        <v>48</v>
      </c>
      <c r="E38" s="36">
        <v>32</v>
      </c>
      <c r="F38" s="70">
        <v>15</v>
      </c>
      <c r="G38" s="70">
        <v>25</v>
      </c>
      <c r="H38" s="70">
        <v>1</v>
      </c>
    </row>
    <row r="39" spans="1:8">
      <c r="A39" s="36" t="s">
        <v>21</v>
      </c>
      <c r="B39" s="73" t="s">
        <v>295</v>
      </c>
      <c r="C39" s="36">
        <v>47</v>
      </c>
      <c r="D39" s="36">
        <v>27</v>
      </c>
      <c r="E39" s="36">
        <v>20</v>
      </c>
      <c r="F39" s="70">
        <v>14</v>
      </c>
      <c r="G39" s="70">
        <v>15</v>
      </c>
      <c r="H39" s="70">
        <v>1</v>
      </c>
    </row>
    <row r="40" spans="1:8">
      <c r="A40" s="36" t="s">
        <v>22</v>
      </c>
      <c r="B40" s="73" t="s">
        <v>296</v>
      </c>
      <c r="C40" s="36">
        <v>83</v>
      </c>
      <c r="D40" s="36">
        <v>53</v>
      </c>
      <c r="E40" s="36">
        <v>30</v>
      </c>
      <c r="F40" s="70">
        <v>27</v>
      </c>
      <c r="G40" s="70">
        <v>28</v>
      </c>
      <c r="H40" s="70">
        <v>9</v>
      </c>
    </row>
    <row r="41" spans="1:8">
      <c r="A41" s="36"/>
      <c r="B41" s="333" t="s">
        <v>280</v>
      </c>
      <c r="C41" s="334"/>
      <c r="D41" s="334"/>
      <c r="E41" s="334"/>
      <c r="F41" s="334"/>
      <c r="G41" s="335"/>
      <c r="H41" s="74">
        <v>0</v>
      </c>
    </row>
    <row r="42" spans="1:8">
      <c r="A42" s="79"/>
      <c r="B42" s="80" t="s">
        <v>297</v>
      </c>
      <c r="C42" s="79">
        <v>1526</v>
      </c>
      <c r="D42" s="79">
        <v>903</v>
      </c>
      <c r="E42" s="79">
        <v>623</v>
      </c>
      <c r="F42" s="81">
        <v>486</v>
      </c>
      <c r="G42" s="81">
        <v>702</v>
      </c>
      <c r="H42" s="81">
        <v>104</v>
      </c>
    </row>
    <row r="43" spans="1:8">
      <c r="A43" s="36"/>
      <c r="B43" s="71" t="s">
        <v>275</v>
      </c>
      <c r="C43" s="36"/>
      <c r="D43" s="36"/>
      <c r="E43" s="36"/>
      <c r="F43" s="70"/>
      <c r="G43" s="70"/>
      <c r="H43" s="70"/>
    </row>
    <row r="44" spans="1:8">
      <c r="A44" s="36" t="s">
        <v>23</v>
      </c>
      <c r="B44" s="73" t="s">
        <v>298</v>
      </c>
      <c r="C44" s="36">
        <v>155</v>
      </c>
      <c r="D44" s="36">
        <v>98</v>
      </c>
      <c r="E44" s="36">
        <v>57</v>
      </c>
      <c r="F44" s="70">
        <v>54</v>
      </c>
      <c r="G44" s="70">
        <v>68</v>
      </c>
      <c r="H44" s="70">
        <v>0</v>
      </c>
    </row>
    <row r="45" spans="1:8">
      <c r="A45" s="36" t="s">
        <v>24</v>
      </c>
      <c r="B45" s="73" t="s">
        <v>207</v>
      </c>
      <c r="C45" s="36">
        <v>603</v>
      </c>
      <c r="D45" s="36">
        <v>359</v>
      </c>
      <c r="E45" s="36">
        <v>244</v>
      </c>
      <c r="F45" s="70">
        <v>152</v>
      </c>
      <c r="G45" s="70">
        <v>284</v>
      </c>
      <c r="H45" s="70">
        <v>26</v>
      </c>
    </row>
    <row r="46" spans="1:8">
      <c r="A46" s="36" t="s">
        <v>25</v>
      </c>
      <c r="B46" s="73" t="s">
        <v>299</v>
      </c>
      <c r="C46" s="36">
        <v>222</v>
      </c>
      <c r="D46" s="36">
        <v>130</v>
      </c>
      <c r="E46" s="36">
        <v>92</v>
      </c>
      <c r="F46" s="70">
        <v>90</v>
      </c>
      <c r="G46" s="70">
        <v>93</v>
      </c>
      <c r="H46" s="70">
        <v>4</v>
      </c>
    </row>
    <row r="47" spans="1:8">
      <c r="A47" s="36" t="s">
        <v>26</v>
      </c>
      <c r="B47" s="73" t="s">
        <v>300</v>
      </c>
      <c r="C47" s="36">
        <v>124</v>
      </c>
      <c r="D47" s="36">
        <v>66</v>
      </c>
      <c r="E47" s="36">
        <v>58</v>
      </c>
      <c r="F47" s="70">
        <v>46</v>
      </c>
      <c r="G47" s="70">
        <v>62</v>
      </c>
      <c r="H47" s="70">
        <v>1</v>
      </c>
    </row>
    <row r="48" spans="1:8">
      <c r="A48" s="36" t="s">
        <v>27</v>
      </c>
      <c r="B48" s="73" t="s">
        <v>301</v>
      </c>
      <c r="C48" s="36">
        <v>142</v>
      </c>
      <c r="D48" s="36">
        <v>84</v>
      </c>
      <c r="E48" s="36">
        <v>58</v>
      </c>
      <c r="F48" s="70">
        <v>49</v>
      </c>
      <c r="G48" s="70">
        <v>82</v>
      </c>
      <c r="H48" s="70">
        <v>1</v>
      </c>
    </row>
    <row r="49" spans="1:8">
      <c r="A49" s="36"/>
      <c r="B49" s="71" t="s">
        <v>278</v>
      </c>
      <c r="C49" s="36"/>
      <c r="D49" s="36"/>
      <c r="E49" s="36"/>
      <c r="F49" s="70"/>
      <c r="G49" s="70"/>
      <c r="H49" s="70"/>
    </row>
    <row r="50" spans="1:8">
      <c r="A50" s="36" t="s">
        <v>28</v>
      </c>
      <c r="B50" s="73" t="s">
        <v>302</v>
      </c>
      <c r="C50" s="36">
        <v>108</v>
      </c>
      <c r="D50" s="36">
        <v>59</v>
      </c>
      <c r="E50" s="36">
        <v>49</v>
      </c>
      <c r="F50" s="70">
        <v>41</v>
      </c>
      <c r="G50" s="70">
        <v>42</v>
      </c>
      <c r="H50" s="70">
        <v>4</v>
      </c>
    </row>
    <row r="51" spans="1:8">
      <c r="A51" s="36" t="s">
        <v>29</v>
      </c>
      <c r="B51" s="73" t="s">
        <v>303</v>
      </c>
      <c r="C51" s="36">
        <v>172</v>
      </c>
      <c r="D51" s="36">
        <v>107</v>
      </c>
      <c r="E51" s="36">
        <v>65</v>
      </c>
      <c r="F51" s="70">
        <v>54</v>
      </c>
      <c r="G51" s="70">
        <v>71</v>
      </c>
      <c r="H51" s="70">
        <v>14</v>
      </c>
    </row>
    <row r="52" spans="1:8">
      <c r="A52" s="36"/>
      <c r="B52" s="333" t="s">
        <v>280</v>
      </c>
      <c r="C52" s="334"/>
      <c r="D52" s="334"/>
      <c r="E52" s="334"/>
      <c r="F52" s="334"/>
      <c r="G52" s="335"/>
      <c r="H52" s="74">
        <v>54</v>
      </c>
    </row>
    <row r="53" spans="1:8">
      <c r="A53" s="79"/>
      <c r="B53" s="80" t="s">
        <v>304</v>
      </c>
      <c r="C53" s="79">
        <v>947</v>
      </c>
      <c r="D53" s="79">
        <v>536</v>
      </c>
      <c r="E53" s="79">
        <v>411</v>
      </c>
      <c r="F53" s="81">
        <v>274</v>
      </c>
      <c r="G53" s="81">
        <v>454</v>
      </c>
      <c r="H53" s="81">
        <v>48</v>
      </c>
    </row>
    <row r="54" spans="1:8">
      <c r="A54" s="36"/>
      <c r="B54" s="71" t="s">
        <v>275</v>
      </c>
      <c r="C54" s="36"/>
      <c r="D54" s="36"/>
      <c r="E54" s="36"/>
      <c r="F54" s="70"/>
      <c r="G54" s="70"/>
      <c r="H54" s="70"/>
    </row>
    <row r="55" spans="1:8">
      <c r="A55" s="36" t="s">
        <v>30</v>
      </c>
      <c r="B55" s="73" t="s">
        <v>305</v>
      </c>
      <c r="C55" s="36">
        <v>417</v>
      </c>
      <c r="D55" s="36">
        <v>239</v>
      </c>
      <c r="E55" s="36">
        <v>178</v>
      </c>
      <c r="F55" s="70">
        <v>108</v>
      </c>
      <c r="G55" s="70">
        <v>198</v>
      </c>
      <c r="H55" s="70">
        <v>15</v>
      </c>
    </row>
    <row r="56" spans="1:8">
      <c r="A56" s="36" t="s">
        <v>306</v>
      </c>
      <c r="B56" s="73" t="s">
        <v>307</v>
      </c>
      <c r="C56" s="36">
        <v>219</v>
      </c>
      <c r="D56" s="36">
        <v>121</v>
      </c>
      <c r="E56" s="36">
        <v>98</v>
      </c>
      <c r="F56" s="70">
        <v>66</v>
      </c>
      <c r="G56" s="70">
        <v>111</v>
      </c>
      <c r="H56" s="70">
        <v>24</v>
      </c>
    </row>
    <row r="57" spans="1:8">
      <c r="A57" s="36" t="s">
        <v>308</v>
      </c>
      <c r="B57" s="73" t="s">
        <v>309</v>
      </c>
      <c r="C57" s="36">
        <v>97</v>
      </c>
      <c r="D57" s="36">
        <v>52</v>
      </c>
      <c r="E57" s="36">
        <v>45</v>
      </c>
      <c r="F57" s="70">
        <v>34</v>
      </c>
      <c r="G57" s="70">
        <v>37</v>
      </c>
      <c r="H57" s="70">
        <v>2</v>
      </c>
    </row>
    <row r="58" spans="1:8">
      <c r="A58" s="36"/>
      <c r="B58" s="71" t="s">
        <v>278</v>
      </c>
      <c r="C58" s="36"/>
      <c r="D58" s="36"/>
      <c r="E58" s="36"/>
      <c r="F58" s="70"/>
      <c r="G58" s="70"/>
      <c r="H58" s="70"/>
    </row>
    <row r="59" spans="1:8">
      <c r="A59" s="36" t="s">
        <v>310</v>
      </c>
      <c r="B59" s="73" t="s">
        <v>311</v>
      </c>
      <c r="C59" s="36">
        <v>104</v>
      </c>
      <c r="D59" s="36">
        <v>68</v>
      </c>
      <c r="E59" s="36">
        <v>36</v>
      </c>
      <c r="F59" s="70">
        <v>32</v>
      </c>
      <c r="G59" s="70">
        <v>54</v>
      </c>
      <c r="H59" s="70">
        <v>3</v>
      </c>
    </row>
    <row r="60" spans="1:8">
      <c r="A60" s="36" t="s">
        <v>312</v>
      </c>
      <c r="B60" s="73" t="s">
        <v>313</v>
      </c>
      <c r="C60" s="36">
        <v>110</v>
      </c>
      <c r="D60" s="36">
        <v>56</v>
      </c>
      <c r="E60" s="36">
        <v>54</v>
      </c>
      <c r="F60" s="70">
        <v>34</v>
      </c>
      <c r="G60" s="70">
        <v>54</v>
      </c>
      <c r="H60" s="70">
        <v>3</v>
      </c>
    </row>
    <row r="61" spans="1:8">
      <c r="A61" s="36"/>
      <c r="B61" s="333" t="s">
        <v>280</v>
      </c>
      <c r="C61" s="334"/>
      <c r="D61" s="334"/>
      <c r="E61" s="334"/>
      <c r="F61" s="334"/>
      <c r="G61" s="335"/>
      <c r="H61" s="74">
        <v>1</v>
      </c>
    </row>
    <row r="62" spans="1:8">
      <c r="A62" s="79"/>
      <c r="B62" s="80" t="s">
        <v>314</v>
      </c>
      <c r="C62" s="79">
        <v>1096</v>
      </c>
      <c r="D62" s="79">
        <v>733</v>
      </c>
      <c r="E62" s="79">
        <v>363</v>
      </c>
      <c r="F62" s="81">
        <v>358</v>
      </c>
      <c r="G62" s="81">
        <v>443</v>
      </c>
      <c r="H62" s="81">
        <v>90</v>
      </c>
    </row>
    <row r="63" spans="1:8">
      <c r="A63" s="36"/>
      <c r="B63" s="71" t="s">
        <v>275</v>
      </c>
      <c r="C63" s="36"/>
      <c r="D63" s="36"/>
      <c r="E63" s="36"/>
      <c r="F63" s="70"/>
      <c r="G63" s="70"/>
      <c r="H63" s="70"/>
    </row>
    <row r="64" spans="1:8">
      <c r="A64" s="36" t="s">
        <v>315</v>
      </c>
      <c r="B64" s="73" t="s">
        <v>316</v>
      </c>
      <c r="C64" s="36">
        <v>114</v>
      </c>
      <c r="D64" s="36">
        <v>73</v>
      </c>
      <c r="E64" s="36">
        <v>41</v>
      </c>
      <c r="F64" s="70">
        <v>47</v>
      </c>
      <c r="G64" s="70">
        <v>51</v>
      </c>
      <c r="H64" s="70">
        <v>5</v>
      </c>
    </row>
    <row r="65" spans="1:8">
      <c r="A65" s="36" t="s">
        <v>317</v>
      </c>
      <c r="B65" s="73" t="s">
        <v>208</v>
      </c>
      <c r="C65" s="36">
        <v>695</v>
      </c>
      <c r="D65" s="36">
        <v>466</v>
      </c>
      <c r="E65" s="36">
        <v>229</v>
      </c>
      <c r="F65" s="70">
        <v>212</v>
      </c>
      <c r="G65" s="70">
        <v>258</v>
      </c>
      <c r="H65" s="70">
        <v>83</v>
      </c>
    </row>
    <row r="66" spans="1:8">
      <c r="A66" s="36" t="s">
        <v>318</v>
      </c>
      <c r="B66" s="73" t="s">
        <v>319</v>
      </c>
      <c r="C66" s="36">
        <v>175</v>
      </c>
      <c r="D66" s="36">
        <v>122</v>
      </c>
      <c r="E66" s="36">
        <v>53</v>
      </c>
      <c r="F66" s="70">
        <v>61</v>
      </c>
      <c r="G66" s="70">
        <v>75</v>
      </c>
      <c r="H66" s="70">
        <v>1</v>
      </c>
    </row>
    <row r="67" spans="1:8">
      <c r="A67" s="36"/>
      <c r="B67" s="71" t="s">
        <v>278</v>
      </c>
      <c r="C67" s="36"/>
      <c r="D67" s="36"/>
      <c r="E67" s="36"/>
      <c r="F67" s="70"/>
      <c r="G67" s="70"/>
      <c r="H67" s="70"/>
    </row>
    <row r="68" spans="1:8">
      <c r="A68" s="36" t="s">
        <v>320</v>
      </c>
      <c r="B68" s="73" t="s">
        <v>321</v>
      </c>
      <c r="C68" s="36">
        <v>112</v>
      </c>
      <c r="D68" s="36">
        <v>72</v>
      </c>
      <c r="E68" s="36">
        <v>40</v>
      </c>
      <c r="F68" s="70">
        <v>38</v>
      </c>
      <c r="G68" s="70">
        <v>59</v>
      </c>
      <c r="H68" s="70">
        <v>1</v>
      </c>
    </row>
    <row r="69" spans="1:8">
      <c r="A69" s="36"/>
      <c r="B69" s="333" t="s">
        <v>280</v>
      </c>
      <c r="C69" s="334"/>
      <c r="D69" s="334"/>
      <c r="E69" s="334"/>
      <c r="F69" s="334"/>
      <c r="G69" s="335"/>
      <c r="H69" s="74">
        <v>0</v>
      </c>
    </row>
    <row r="70" spans="1:8">
      <c r="A70" s="79"/>
      <c r="B70" s="80" t="s">
        <v>322</v>
      </c>
      <c r="C70" s="79">
        <v>2471</v>
      </c>
      <c r="D70" s="79">
        <v>1382</v>
      </c>
      <c r="E70" s="79">
        <v>1089</v>
      </c>
      <c r="F70" s="81">
        <v>590</v>
      </c>
      <c r="G70" s="81">
        <v>1232</v>
      </c>
      <c r="H70" s="81">
        <v>225</v>
      </c>
    </row>
    <row r="71" spans="1:8">
      <c r="A71" s="36"/>
      <c r="B71" s="75" t="s">
        <v>323</v>
      </c>
      <c r="C71" s="36">
        <v>939</v>
      </c>
      <c r="D71" s="36">
        <v>561</v>
      </c>
      <c r="E71" s="36">
        <v>378</v>
      </c>
      <c r="F71" s="36">
        <v>296</v>
      </c>
      <c r="G71" s="70">
        <v>461</v>
      </c>
      <c r="H71" s="70">
        <v>136</v>
      </c>
    </row>
    <row r="72" spans="1:8">
      <c r="A72" s="36"/>
      <c r="B72" s="75" t="s">
        <v>324</v>
      </c>
      <c r="C72" s="36"/>
      <c r="D72" s="36"/>
      <c r="E72" s="36"/>
      <c r="F72" s="70"/>
      <c r="G72" s="70"/>
      <c r="H72" s="70"/>
    </row>
    <row r="73" spans="1:8">
      <c r="A73" s="36" t="s">
        <v>325</v>
      </c>
      <c r="B73" s="75" t="s">
        <v>338</v>
      </c>
      <c r="C73" s="36">
        <v>84</v>
      </c>
      <c r="D73" s="36">
        <v>49</v>
      </c>
      <c r="E73" s="36">
        <v>35</v>
      </c>
      <c r="F73" s="70">
        <v>30</v>
      </c>
      <c r="G73" s="70">
        <v>41</v>
      </c>
      <c r="H73" s="70">
        <v>1</v>
      </c>
    </row>
    <row r="74" spans="1:8">
      <c r="A74" s="36" t="s">
        <v>327</v>
      </c>
      <c r="B74" s="75" t="s">
        <v>326</v>
      </c>
      <c r="C74" s="36">
        <v>113</v>
      </c>
      <c r="D74" s="36">
        <v>63</v>
      </c>
      <c r="E74" s="36">
        <v>50</v>
      </c>
      <c r="F74" s="70">
        <v>28</v>
      </c>
      <c r="G74" s="70">
        <v>45</v>
      </c>
      <c r="H74" s="70">
        <v>3</v>
      </c>
    </row>
    <row r="75" spans="1:8">
      <c r="A75" s="36" t="s">
        <v>329</v>
      </c>
      <c r="B75" s="73" t="s">
        <v>328</v>
      </c>
      <c r="C75" s="36">
        <v>95</v>
      </c>
      <c r="D75" s="36">
        <v>65</v>
      </c>
      <c r="E75" s="36">
        <v>30</v>
      </c>
      <c r="F75" s="70">
        <v>26</v>
      </c>
      <c r="G75" s="70">
        <v>48</v>
      </c>
      <c r="H75" s="70">
        <v>43</v>
      </c>
    </row>
    <row r="76" spans="1:8">
      <c r="A76" s="36"/>
      <c r="B76" s="71" t="s">
        <v>278</v>
      </c>
      <c r="C76" s="36"/>
      <c r="D76" s="36"/>
      <c r="E76" s="36"/>
      <c r="F76" s="70"/>
      <c r="G76" s="70"/>
      <c r="H76" s="70"/>
    </row>
    <row r="77" spans="1:8">
      <c r="A77" s="36" t="s">
        <v>331</v>
      </c>
      <c r="B77" s="73" t="s">
        <v>330</v>
      </c>
      <c r="C77" s="36">
        <v>112</v>
      </c>
      <c r="D77" s="36">
        <v>73</v>
      </c>
      <c r="E77" s="36">
        <v>39</v>
      </c>
      <c r="F77" s="70">
        <v>32</v>
      </c>
      <c r="G77" s="70">
        <v>52</v>
      </c>
      <c r="H77" s="70">
        <v>64</v>
      </c>
    </row>
    <row r="78" spans="1:8">
      <c r="A78" s="36" t="s">
        <v>333</v>
      </c>
      <c r="B78" s="73" t="s">
        <v>332</v>
      </c>
      <c r="C78" s="36">
        <v>63</v>
      </c>
      <c r="D78" s="36">
        <v>46</v>
      </c>
      <c r="E78" s="36">
        <v>17</v>
      </c>
      <c r="F78" s="70">
        <v>24</v>
      </c>
      <c r="G78" s="70">
        <v>34</v>
      </c>
      <c r="H78" s="70">
        <v>1</v>
      </c>
    </row>
    <row r="79" spans="1:8">
      <c r="A79" s="36" t="s">
        <v>335</v>
      </c>
      <c r="B79" s="73" t="s">
        <v>334</v>
      </c>
      <c r="C79" s="36">
        <v>56</v>
      </c>
      <c r="D79" s="36">
        <v>28</v>
      </c>
      <c r="E79" s="36">
        <v>28</v>
      </c>
      <c r="F79" s="70">
        <v>19</v>
      </c>
      <c r="G79" s="70">
        <v>32</v>
      </c>
      <c r="H79" s="70">
        <v>16</v>
      </c>
    </row>
    <row r="80" spans="1:8">
      <c r="A80" s="36" t="s">
        <v>337</v>
      </c>
      <c r="B80" s="73" t="s">
        <v>336</v>
      </c>
      <c r="C80" s="36">
        <v>105</v>
      </c>
      <c r="D80" s="36">
        <v>69</v>
      </c>
      <c r="E80" s="36">
        <v>36</v>
      </c>
      <c r="F80" s="70">
        <v>31</v>
      </c>
      <c r="G80" s="70">
        <v>57</v>
      </c>
      <c r="H80" s="70">
        <v>2</v>
      </c>
    </row>
    <row r="81" spans="1:8">
      <c r="A81" s="36" t="s">
        <v>339</v>
      </c>
      <c r="B81" s="73" t="s">
        <v>340</v>
      </c>
      <c r="C81" s="36">
        <v>54</v>
      </c>
      <c r="D81" s="36">
        <v>35</v>
      </c>
      <c r="E81" s="36">
        <v>19</v>
      </c>
      <c r="F81" s="70">
        <v>26</v>
      </c>
      <c r="G81" s="70">
        <v>30</v>
      </c>
      <c r="H81" s="70">
        <v>1</v>
      </c>
    </row>
    <row r="82" spans="1:8">
      <c r="A82" s="36" t="s">
        <v>341</v>
      </c>
      <c r="B82" s="73" t="s">
        <v>342</v>
      </c>
      <c r="C82" s="36">
        <v>54</v>
      </c>
      <c r="D82" s="36">
        <v>28</v>
      </c>
      <c r="E82" s="36">
        <v>26</v>
      </c>
      <c r="F82" s="70">
        <v>14</v>
      </c>
      <c r="G82" s="70">
        <v>31</v>
      </c>
      <c r="H82" s="70">
        <v>1</v>
      </c>
    </row>
    <row r="83" spans="1:8">
      <c r="A83" s="36" t="s">
        <v>343</v>
      </c>
      <c r="B83" s="73" t="s">
        <v>344</v>
      </c>
      <c r="C83" s="36">
        <v>103</v>
      </c>
      <c r="D83" s="36">
        <v>57</v>
      </c>
      <c r="E83" s="36">
        <v>46</v>
      </c>
      <c r="F83" s="70">
        <v>40</v>
      </c>
      <c r="G83" s="70">
        <v>49</v>
      </c>
      <c r="H83" s="70">
        <v>0</v>
      </c>
    </row>
    <row r="84" spans="1:8">
      <c r="A84" s="36" t="s">
        <v>345</v>
      </c>
      <c r="B84" s="73" t="s">
        <v>346</v>
      </c>
      <c r="C84" s="36">
        <v>100</v>
      </c>
      <c r="D84" s="36">
        <v>48</v>
      </c>
      <c r="E84" s="36">
        <v>52</v>
      </c>
      <c r="F84" s="70">
        <v>26</v>
      </c>
      <c r="G84" s="70">
        <v>42</v>
      </c>
      <c r="H84" s="70">
        <v>4</v>
      </c>
    </row>
    <row r="85" spans="1:8">
      <c r="A85" s="36" t="s">
        <v>347</v>
      </c>
      <c r="B85" s="73" t="s">
        <v>348</v>
      </c>
      <c r="C85" s="36">
        <v>1532</v>
      </c>
      <c r="D85" s="36">
        <v>821</v>
      </c>
      <c r="E85" s="36">
        <v>711</v>
      </c>
      <c r="F85" s="70">
        <v>294</v>
      </c>
      <c r="G85" s="70">
        <v>771</v>
      </c>
      <c r="H85" s="70">
        <v>89</v>
      </c>
    </row>
    <row r="86" spans="1:8">
      <c r="A86" s="36"/>
      <c r="B86" s="333" t="s">
        <v>349</v>
      </c>
      <c r="C86" s="334"/>
      <c r="D86" s="334"/>
      <c r="E86" s="334"/>
      <c r="F86" s="334"/>
      <c r="G86" s="335"/>
      <c r="H86" s="74">
        <v>0</v>
      </c>
    </row>
    <row r="87" spans="1:8">
      <c r="A87" s="79"/>
      <c r="B87" s="80" t="s">
        <v>350</v>
      </c>
      <c r="C87" s="79">
        <v>590</v>
      </c>
      <c r="D87" s="79">
        <v>355</v>
      </c>
      <c r="E87" s="79">
        <v>235</v>
      </c>
      <c r="F87" s="82">
        <v>162</v>
      </c>
      <c r="G87" s="82">
        <v>250</v>
      </c>
      <c r="H87" s="82">
        <v>116</v>
      </c>
    </row>
    <row r="88" spans="1:8">
      <c r="A88" s="36"/>
      <c r="B88" s="71" t="s">
        <v>324</v>
      </c>
      <c r="C88" s="36"/>
      <c r="D88" s="36"/>
      <c r="E88" s="36"/>
      <c r="F88" s="74"/>
      <c r="G88" s="74"/>
      <c r="H88" s="74"/>
    </row>
    <row r="89" spans="1:8">
      <c r="A89" s="36" t="s">
        <v>351</v>
      </c>
      <c r="B89" s="73" t="s">
        <v>209</v>
      </c>
      <c r="C89" s="36">
        <v>265</v>
      </c>
      <c r="D89" s="36">
        <v>155</v>
      </c>
      <c r="E89" s="36">
        <v>110</v>
      </c>
      <c r="F89" s="32">
        <v>65</v>
      </c>
      <c r="G89" s="32">
        <v>126</v>
      </c>
      <c r="H89" s="32">
        <v>60</v>
      </c>
    </row>
    <row r="90" spans="1:8">
      <c r="A90" s="36"/>
      <c r="B90" s="71" t="s">
        <v>278</v>
      </c>
      <c r="C90" s="36"/>
      <c r="D90" s="36"/>
      <c r="E90" s="36"/>
      <c r="F90" s="32"/>
      <c r="G90" s="32"/>
      <c r="H90" s="32"/>
    </row>
    <row r="91" spans="1:8">
      <c r="A91" s="36" t="s">
        <v>352</v>
      </c>
      <c r="B91" s="73" t="s">
        <v>353</v>
      </c>
      <c r="C91" s="36">
        <v>75</v>
      </c>
      <c r="D91" s="36">
        <v>42</v>
      </c>
      <c r="E91" s="36">
        <v>33</v>
      </c>
      <c r="F91" s="32">
        <v>25</v>
      </c>
      <c r="G91" s="32">
        <v>27</v>
      </c>
      <c r="H91" s="32">
        <v>24</v>
      </c>
    </row>
    <row r="92" spans="1:8">
      <c r="A92" s="36" t="s">
        <v>354</v>
      </c>
      <c r="B92" s="73" t="s">
        <v>355</v>
      </c>
      <c r="C92" s="36">
        <v>66</v>
      </c>
      <c r="D92" s="36">
        <v>48</v>
      </c>
      <c r="E92" s="36">
        <v>18</v>
      </c>
      <c r="F92" s="32">
        <v>23</v>
      </c>
      <c r="G92" s="32">
        <v>19</v>
      </c>
      <c r="H92" s="32">
        <v>13</v>
      </c>
    </row>
    <row r="93" spans="1:8">
      <c r="A93" s="36" t="s">
        <v>356</v>
      </c>
      <c r="B93" s="73" t="s">
        <v>357</v>
      </c>
      <c r="C93" s="36">
        <v>51</v>
      </c>
      <c r="D93" s="36">
        <v>35</v>
      </c>
      <c r="E93" s="36">
        <v>16</v>
      </c>
      <c r="F93" s="32">
        <v>23</v>
      </c>
      <c r="G93" s="32">
        <v>18</v>
      </c>
      <c r="H93" s="32">
        <v>12</v>
      </c>
    </row>
    <row r="94" spans="1:8">
      <c r="A94" s="36" t="s">
        <v>358</v>
      </c>
      <c r="B94" s="73" t="s">
        <v>359</v>
      </c>
      <c r="C94" s="36">
        <v>59</v>
      </c>
      <c r="D94" s="36">
        <v>34</v>
      </c>
      <c r="E94" s="36">
        <v>25</v>
      </c>
      <c r="F94" s="32">
        <v>11</v>
      </c>
      <c r="G94" s="32">
        <v>23</v>
      </c>
      <c r="H94" s="32">
        <v>1</v>
      </c>
    </row>
    <row r="95" spans="1:8">
      <c r="A95" s="36" t="s">
        <v>360</v>
      </c>
      <c r="B95" s="73" t="s">
        <v>361</v>
      </c>
      <c r="C95" s="36">
        <v>38</v>
      </c>
      <c r="D95" s="36">
        <v>20</v>
      </c>
      <c r="E95" s="36">
        <v>18</v>
      </c>
      <c r="F95" s="32">
        <v>7</v>
      </c>
      <c r="G95" s="32">
        <v>21</v>
      </c>
      <c r="H95" s="32">
        <v>0</v>
      </c>
    </row>
    <row r="96" spans="1:8">
      <c r="A96" s="36" t="s">
        <v>362</v>
      </c>
      <c r="B96" s="73" t="s">
        <v>363</v>
      </c>
      <c r="C96" s="36">
        <v>36</v>
      </c>
      <c r="D96" s="36">
        <v>21</v>
      </c>
      <c r="E96" s="36">
        <v>15</v>
      </c>
      <c r="F96" s="32">
        <v>8</v>
      </c>
      <c r="G96" s="32">
        <v>16</v>
      </c>
      <c r="H96" s="32">
        <v>4</v>
      </c>
    </row>
    <row r="97" spans="1:8">
      <c r="A97" s="36"/>
      <c r="B97" s="333" t="s">
        <v>280</v>
      </c>
      <c r="C97" s="334"/>
      <c r="D97" s="334"/>
      <c r="E97" s="334"/>
      <c r="F97" s="334"/>
      <c r="G97" s="335"/>
      <c r="H97" s="74">
        <v>2</v>
      </c>
    </row>
    <row r="98" spans="1:8">
      <c r="A98" s="79"/>
      <c r="B98" s="80" t="s">
        <v>364</v>
      </c>
      <c r="C98" s="79">
        <v>853</v>
      </c>
      <c r="D98" s="79">
        <v>558</v>
      </c>
      <c r="E98" s="79">
        <v>295</v>
      </c>
      <c r="F98" s="81">
        <v>310</v>
      </c>
      <c r="G98" s="81">
        <v>198</v>
      </c>
      <c r="H98" s="81">
        <v>39</v>
      </c>
    </row>
    <row r="99" spans="1:8">
      <c r="A99" s="36"/>
      <c r="B99" s="71" t="s">
        <v>274</v>
      </c>
      <c r="C99" s="36"/>
      <c r="D99" s="36"/>
      <c r="E99" s="36"/>
      <c r="F99" s="70"/>
      <c r="G99" s="70"/>
      <c r="H99" s="70"/>
    </row>
    <row r="100" spans="1:8">
      <c r="A100" s="36" t="s">
        <v>365</v>
      </c>
      <c r="B100" s="73" t="s">
        <v>210</v>
      </c>
      <c r="C100" s="36">
        <v>289</v>
      </c>
      <c r="D100" s="36">
        <v>191</v>
      </c>
      <c r="E100" s="36">
        <v>98</v>
      </c>
      <c r="F100" s="70">
        <v>81</v>
      </c>
      <c r="G100" s="70">
        <v>76</v>
      </c>
      <c r="H100" s="70">
        <v>18</v>
      </c>
    </row>
    <row r="101" spans="1:8">
      <c r="A101" s="36"/>
      <c r="B101" s="71" t="s">
        <v>275</v>
      </c>
      <c r="C101" s="36"/>
      <c r="D101" s="36"/>
      <c r="E101" s="36"/>
      <c r="F101" s="70"/>
      <c r="G101" s="70"/>
      <c r="H101" s="70"/>
    </row>
    <row r="102" spans="1:8">
      <c r="A102" s="36" t="s">
        <v>366</v>
      </c>
      <c r="B102" s="73" t="s">
        <v>367</v>
      </c>
      <c r="C102" s="36">
        <v>38</v>
      </c>
      <c r="D102" s="36">
        <v>27</v>
      </c>
      <c r="E102" s="36">
        <v>11</v>
      </c>
      <c r="F102" s="70">
        <v>15</v>
      </c>
      <c r="G102" s="70">
        <v>12</v>
      </c>
      <c r="H102" s="70">
        <v>0</v>
      </c>
    </row>
    <row r="103" spans="1:8">
      <c r="A103" s="36" t="s">
        <v>368</v>
      </c>
      <c r="B103" s="73" t="s">
        <v>369</v>
      </c>
      <c r="C103" s="36">
        <v>96</v>
      </c>
      <c r="D103" s="36">
        <v>71</v>
      </c>
      <c r="E103" s="36">
        <v>25</v>
      </c>
      <c r="F103" s="70">
        <v>28</v>
      </c>
      <c r="G103" s="70">
        <v>25</v>
      </c>
      <c r="H103" s="70">
        <v>2</v>
      </c>
    </row>
    <row r="104" spans="1:8">
      <c r="A104" s="36" t="s">
        <v>370</v>
      </c>
      <c r="B104" s="73" t="s">
        <v>371</v>
      </c>
      <c r="C104" s="36">
        <v>33</v>
      </c>
      <c r="D104" s="36">
        <v>22</v>
      </c>
      <c r="E104" s="36">
        <v>11</v>
      </c>
      <c r="F104" s="70">
        <v>13</v>
      </c>
      <c r="G104" s="70">
        <v>12</v>
      </c>
      <c r="H104" s="70">
        <v>0</v>
      </c>
    </row>
    <row r="105" spans="1:8">
      <c r="A105" s="36"/>
      <c r="B105" s="71" t="s">
        <v>278</v>
      </c>
      <c r="C105" s="36"/>
      <c r="D105" s="36"/>
      <c r="E105" s="36"/>
      <c r="F105" s="70"/>
      <c r="G105" s="70"/>
      <c r="H105" s="70"/>
    </row>
    <row r="106" spans="1:8">
      <c r="A106" s="36" t="s">
        <v>372</v>
      </c>
      <c r="B106" s="73" t="s">
        <v>373</v>
      </c>
      <c r="C106" s="36">
        <v>78</v>
      </c>
      <c r="D106" s="36">
        <v>50</v>
      </c>
      <c r="E106" s="36">
        <v>28</v>
      </c>
      <c r="F106" s="70">
        <v>39</v>
      </c>
      <c r="G106" s="70">
        <v>9</v>
      </c>
      <c r="H106" s="70">
        <v>2</v>
      </c>
    </row>
    <row r="107" spans="1:8">
      <c r="A107" s="36" t="s">
        <v>374</v>
      </c>
      <c r="B107" s="73" t="s">
        <v>375</v>
      </c>
      <c r="C107" s="36">
        <v>29</v>
      </c>
      <c r="D107" s="36">
        <v>14</v>
      </c>
      <c r="E107" s="36">
        <v>15</v>
      </c>
      <c r="F107" s="70">
        <v>11</v>
      </c>
      <c r="G107" s="70">
        <v>7</v>
      </c>
      <c r="H107" s="70">
        <v>1</v>
      </c>
    </row>
    <row r="108" spans="1:8">
      <c r="A108" s="36" t="s">
        <v>376</v>
      </c>
      <c r="B108" s="73" t="s">
        <v>377</v>
      </c>
      <c r="C108" s="36">
        <v>46</v>
      </c>
      <c r="D108" s="36">
        <v>29</v>
      </c>
      <c r="E108" s="36">
        <v>17</v>
      </c>
      <c r="F108" s="70">
        <v>18</v>
      </c>
      <c r="G108" s="70">
        <v>10</v>
      </c>
      <c r="H108" s="70">
        <v>0</v>
      </c>
    </row>
    <row r="109" spans="1:8">
      <c r="A109" s="36" t="s">
        <v>378</v>
      </c>
      <c r="B109" s="73" t="s">
        <v>210</v>
      </c>
      <c r="C109" s="36">
        <v>73</v>
      </c>
      <c r="D109" s="36">
        <v>47</v>
      </c>
      <c r="E109" s="36">
        <v>26</v>
      </c>
      <c r="F109" s="70">
        <v>28</v>
      </c>
      <c r="G109" s="70">
        <v>11</v>
      </c>
      <c r="H109" s="70">
        <v>0</v>
      </c>
    </row>
    <row r="110" spans="1:8">
      <c r="A110" s="36" t="s">
        <v>379</v>
      </c>
      <c r="B110" s="73" t="s">
        <v>380</v>
      </c>
      <c r="C110" s="36">
        <v>64</v>
      </c>
      <c r="D110" s="36">
        <v>40</v>
      </c>
      <c r="E110" s="36">
        <v>24</v>
      </c>
      <c r="F110" s="70">
        <v>24</v>
      </c>
      <c r="G110" s="70">
        <v>15</v>
      </c>
      <c r="H110" s="70">
        <v>4</v>
      </c>
    </row>
    <row r="111" spans="1:8">
      <c r="A111" s="36" t="s">
        <v>381</v>
      </c>
      <c r="B111" s="73" t="s">
        <v>382</v>
      </c>
      <c r="C111" s="36">
        <v>39</v>
      </c>
      <c r="D111" s="36">
        <v>29</v>
      </c>
      <c r="E111" s="36">
        <v>10</v>
      </c>
      <c r="F111" s="70">
        <v>19</v>
      </c>
      <c r="G111" s="70">
        <v>12</v>
      </c>
      <c r="H111" s="70">
        <v>0</v>
      </c>
    </row>
    <row r="112" spans="1:8">
      <c r="A112" s="36" t="s">
        <v>383</v>
      </c>
      <c r="B112" s="73" t="s">
        <v>384</v>
      </c>
      <c r="C112" s="36">
        <v>68</v>
      </c>
      <c r="D112" s="36">
        <v>38</v>
      </c>
      <c r="E112" s="36">
        <v>30</v>
      </c>
      <c r="F112" s="70">
        <v>34</v>
      </c>
      <c r="G112" s="70">
        <v>9</v>
      </c>
      <c r="H112" s="70">
        <v>9</v>
      </c>
    </row>
    <row r="113" spans="1:8">
      <c r="A113" s="36"/>
      <c r="B113" s="333" t="s">
        <v>280</v>
      </c>
      <c r="C113" s="334"/>
      <c r="D113" s="334"/>
      <c r="E113" s="334"/>
      <c r="F113" s="334"/>
      <c r="G113" s="335"/>
      <c r="H113" s="74">
        <v>3</v>
      </c>
    </row>
    <row r="114" spans="1:8">
      <c r="A114" s="79"/>
      <c r="B114" s="80" t="s">
        <v>385</v>
      </c>
      <c r="C114" s="79">
        <v>5491</v>
      </c>
      <c r="D114" s="79">
        <v>3326</v>
      </c>
      <c r="E114" s="79">
        <v>2165</v>
      </c>
      <c r="F114" s="81">
        <v>1630</v>
      </c>
      <c r="G114" s="81">
        <v>2940</v>
      </c>
      <c r="H114" s="81">
        <v>78</v>
      </c>
    </row>
    <row r="115" spans="1:8">
      <c r="A115" s="36"/>
      <c r="B115" s="75" t="s">
        <v>323</v>
      </c>
      <c r="C115" s="36">
        <v>3575</v>
      </c>
      <c r="D115" s="36">
        <v>2219</v>
      </c>
      <c r="E115" s="36">
        <v>1356</v>
      </c>
      <c r="F115" s="70">
        <v>1229</v>
      </c>
      <c r="G115" s="70">
        <v>1871</v>
      </c>
      <c r="H115" s="70">
        <v>20</v>
      </c>
    </row>
    <row r="116" spans="1:8">
      <c r="A116" s="36"/>
      <c r="B116" s="71" t="s">
        <v>275</v>
      </c>
      <c r="C116" s="36"/>
      <c r="D116" s="36"/>
      <c r="E116" s="36"/>
      <c r="F116" s="70"/>
      <c r="G116" s="70"/>
      <c r="H116" s="70"/>
    </row>
    <row r="117" spans="1:8">
      <c r="A117" s="36" t="s">
        <v>386</v>
      </c>
      <c r="B117" s="73" t="s">
        <v>387</v>
      </c>
      <c r="C117" s="36">
        <v>373</v>
      </c>
      <c r="D117" s="36">
        <v>217</v>
      </c>
      <c r="E117" s="36">
        <v>156</v>
      </c>
      <c r="F117" s="70">
        <v>96</v>
      </c>
      <c r="G117" s="70">
        <v>203</v>
      </c>
      <c r="H117" s="70">
        <v>1</v>
      </c>
    </row>
    <row r="118" spans="1:8">
      <c r="A118" s="36" t="s">
        <v>388</v>
      </c>
      <c r="B118" s="73" t="s">
        <v>389</v>
      </c>
      <c r="C118" s="36">
        <v>233</v>
      </c>
      <c r="D118" s="36">
        <v>141</v>
      </c>
      <c r="E118" s="36">
        <v>92</v>
      </c>
      <c r="F118" s="70">
        <v>90</v>
      </c>
      <c r="G118" s="70">
        <v>117</v>
      </c>
      <c r="H118" s="70">
        <v>1</v>
      </c>
    </row>
    <row r="119" spans="1:8">
      <c r="A119" s="36" t="s">
        <v>390</v>
      </c>
      <c r="B119" s="73" t="s">
        <v>391</v>
      </c>
      <c r="C119" s="36">
        <v>157</v>
      </c>
      <c r="D119" s="36">
        <v>92</v>
      </c>
      <c r="E119" s="36">
        <v>65</v>
      </c>
      <c r="F119" s="70">
        <v>62</v>
      </c>
      <c r="G119" s="70">
        <v>78</v>
      </c>
      <c r="H119" s="70">
        <v>1</v>
      </c>
    </row>
    <row r="120" spans="1:8">
      <c r="A120" s="36" t="s">
        <v>392</v>
      </c>
      <c r="B120" s="73" t="s">
        <v>393</v>
      </c>
      <c r="C120" s="36">
        <v>355</v>
      </c>
      <c r="D120" s="36">
        <v>222</v>
      </c>
      <c r="E120" s="36">
        <v>133</v>
      </c>
      <c r="F120" s="70">
        <v>134</v>
      </c>
      <c r="G120" s="70">
        <v>198</v>
      </c>
      <c r="H120" s="70">
        <v>2</v>
      </c>
    </row>
    <row r="121" spans="1:8">
      <c r="A121" s="36" t="s">
        <v>394</v>
      </c>
      <c r="B121" s="73" t="s">
        <v>395</v>
      </c>
      <c r="C121" s="36">
        <v>433</v>
      </c>
      <c r="D121" s="36">
        <v>284</v>
      </c>
      <c r="E121" s="36">
        <v>149</v>
      </c>
      <c r="F121" s="70">
        <v>159</v>
      </c>
      <c r="G121" s="70">
        <v>203</v>
      </c>
      <c r="H121" s="70">
        <v>5</v>
      </c>
    </row>
    <row r="122" spans="1:8">
      <c r="A122" s="36"/>
      <c r="B122" s="71" t="s">
        <v>278</v>
      </c>
      <c r="C122" s="36"/>
      <c r="D122" s="36"/>
      <c r="E122" s="36"/>
      <c r="F122" s="70"/>
      <c r="G122" s="70"/>
      <c r="H122" s="70"/>
    </row>
    <row r="123" spans="1:8">
      <c r="A123" s="36" t="s">
        <v>396</v>
      </c>
      <c r="B123" s="73" t="s">
        <v>397</v>
      </c>
      <c r="C123" s="36">
        <v>118</v>
      </c>
      <c r="D123" s="36">
        <v>78</v>
      </c>
      <c r="E123" s="36">
        <v>40</v>
      </c>
      <c r="F123" s="70">
        <v>55</v>
      </c>
      <c r="G123" s="70">
        <v>54</v>
      </c>
      <c r="H123" s="70">
        <v>1</v>
      </c>
    </row>
    <row r="124" spans="1:8">
      <c r="A124" s="36" t="s">
        <v>398</v>
      </c>
      <c r="B124" s="73" t="s">
        <v>399</v>
      </c>
      <c r="C124" s="36">
        <v>311</v>
      </c>
      <c r="D124" s="36">
        <v>202</v>
      </c>
      <c r="E124" s="36">
        <v>109</v>
      </c>
      <c r="F124" s="70">
        <v>94</v>
      </c>
      <c r="G124" s="70">
        <v>176</v>
      </c>
      <c r="H124" s="70">
        <v>2</v>
      </c>
    </row>
    <row r="125" spans="1:8">
      <c r="A125" s="36" t="s">
        <v>400</v>
      </c>
      <c r="B125" s="73" t="s">
        <v>401</v>
      </c>
      <c r="C125" s="36">
        <v>365</v>
      </c>
      <c r="D125" s="36">
        <v>227</v>
      </c>
      <c r="E125" s="36">
        <v>138</v>
      </c>
      <c r="F125" s="70">
        <v>111</v>
      </c>
      <c r="G125" s="70">
        <v>176</v>
      </c>
      <c r="H125" s="70">
        <v>3</v>
      </c>
    </row>
    <row r="126" spans="1:8">
      <c r="A126" s="36" t="s">
        <v>402</v>
      </c>
      <c r="B126" s="73" t="s">
        <v>403</v>
      </c>
      <c r="C126" s="36">
        <v>188</v>
      </c>
      <c r="D126" s="36">
        <v>113</v>
      </c>
      <c r="E126" s="36">
        <v>75</v>
      </c>
      <c r="F126" s="70">
        <v>68</v>
      </c>
      <c r="G126" s="70">
        <v>89</v>
      </c>
      <c r="H126" s="70">
        <v>0</v>
      </c>
    </row>
    <row r="127" spans="1:8">
      <c r="A127" s="36" t="s">
        <v>404</v>
      </c>
      <c r="B127" s="73" t="s">
        <v>405</v>
      </c>
      <c r="C127" s="36">
        <v>178</v>
      </c>
      <c r="D127" s="36">
        <v>100</v>
      </c>
      <c r="E127" s="36">
        <v>78</v>
      </c>
      <c r="F127" s="70">
        <v>59</v>
      </c>
      <c r="G127" s="70">
        <v>85</v>
      </c>
      <c r="H127" s="70">
        <v>1</v>
      </c>
    </row>
    <row r="128" spans="1:8">
      <c r="A128" s="36" t="s">
        <v>406</v>
      </c>
      <c r="B128" s="73" t="s">
        <v>407</v>
      </c>
      <c r="C128" s="36">
        <v>196</v>
      </c>
      <c r="D128" s="36">
        <v>129</v>
      </c>
      <c r="E128" s="36">
        <v>67</v>
      </c>
      <c r="F128" s="70">
        <v>63</v>
      </c>
      <c r="G128" s="70">
        <v>119</v>
      </c>
      <c r="H128" s="70">
        <v>1</v>
      </c>
    </row>
    <row r="129" spans="1:8">
      <c r="A129" s="36" t="s">
        <v>408</v>
      </c>
      <c r="B129" s="73" t="s">
        <v>409</v>
      </c>
      <c r="C129" s="36">
        <v>231</v>
      </c>
      <c r="D129" s="36">
        <v>135</v>
      </c>
      <c r="E129" s="36">
        <v>96</v>
      </c>
      <c r="F129" s="70">
        <v>67</v>
      </c>
      <c r="G129" s="70">
        <v>108</v>
      </c>
      <c r="H129" s="70">
        <v>1</v>
      </c>
    </row>
    <row r="130" spans="1:8">
      <c r="A130" s="36" t="s">
        <v>410</v>
      </c>
      <c r="B130" s="73" t="s">
        <v>411</v>
      </c>
      <c r="C130" s="36">
        <v>237</v>
      </c>
      <c r="D130" s="36">
        <v>154</v>
      </c>
      <c r="E130" s="36">
        <v>83</v>
      </c>
      <c r="F130" s="70">
        <v>104</v>
      </c>
      <c r="G130" s="70">
        <v>136</v>
      </c>
      <c r="H130" s="70">
        <v>1</v>
      </c>
    </row>
    <row r="131" spans="1:8">
      <c r="A131" s="36" t="s">
        <v>412</v>
      </c>
      <c r="B131" s="73" t="s">
        <v>413</v>
      </c>
      <c r="C131" s="36">
        <v>200</v>
      </c>
      <c r="D131" s="36">
        <v>125</v>
      </c>
      <c r="E131" s="36">
        <v>75</v>
      </c>
      <c r="F131" s="70">
        <v>67</v>
      </c>
      <c r="G131" s="70">
        <v>129</v>
      </c>
      <c r="H131" s="70">
        <v>0</v>
      </c>
    </row>
    <row r="132" spans="1:8">
      <c r="A132" s="36" t="s">
        <v>414</v>
      </c>
      <c r="B132" s="73" t="s">
        <v>415</v>
      </c>
      <c r="C132" s="36">
        <v>1916</v>
      </c>
      <c r="D132" s="36">
        <v>1107</v>
      </c>
      <c r="E132" s="36">
        <v>809</v>
      </c>
      <c r="F132" s="70">
        <v>401</v>
      </c>
      <c r="G132" s="70">
        <v>1069</v>
      </c>
      <c r="H132" s="70">
        <v>58</v>
      </c>
    </row>
    <row r="133" spans="1:8">
      <c r="A133" s="36"/>
      <c r="B133" s="333" t="s">
        <v>416</v>
      </c>
      <c r="C133" s="334"/>
      <c r="D133" s="334"/>
      <c r="E133" s="334"/>
      <c r="F133" s="334"/>
      <c r="G133" s="335"/>
      <c r="H133" s="74">
        <v>0</v>
      </c>
    </row>
    <row r="134" spans="1:8">
      <c r="A134" s="79"/>
      <c r="B134" s="80" t="s">
        <v>417</v>
      </c>
      <c r="C134" s="79">
        <v>817</v>
      </c>
      <c r="D134" s="79">
        <v>523</v>
      </c>
      <c r="E134" s="79">
        <v>294</v>
      </c>
      <c r="F134" s="81">
        <v>247</v>
      </c>
      <c r="G134" s="81">
        <v>270</v>
      </c>
      <c r="H134" s="81">
        <v>38</v>
      </c>
    </row>
    <row r="135" spans="1:8">
      <c r="A135" s="36"/>
      <c r="B135" s="71" t="s">
        <v>274</v>
      </c>
      <c r="C135" s="36"/>
      <c r="D135" s="36"/>
      <c r="E135" s="36"/>
      <c r="F135" s="70"/>
      <c r="G135" s="70"/>
      <c r="H135" s="70"/>
    </row>
    <row r="136" spans="1:8">
      <c r="A136" s="36" t="s">
        <v>418</v>
      </c>
      <c r="B136" s="73" t="s">
        <v>211</v>
      </c>
      <c r="C136" s="36">
        <v>268</v>
      </c>
      <c r="D136" s="36">
        <v>146</v>
      </c>
      <c r="E136" s="36">
        <v>122</v>
      </c>
      <c r="F136" s="70">
        <v>64</v>
      </c>
      <c r="G136" s="70">
        <v>90</v>
      </c>
      <c r="H136" s="70">
        <v>16</v>
      </c>
    </row>
    <row r="137" spans="1:8">
      <c r="A137" s="36"/>
      <c r="B137" s="71" t="s">
        <v>275</v>
      </c>
      <c r="C137" s="36"/>
      <c r="D137" s="36"/>
      <c r="E137" s="36"/>
      <c r="F137" s="70"/>
      <c r="G137" s="70"/>
      <c r="H137" s="70"/>
    </row>
    <row r="138" spans="1:8">
      <c r="A138" s="36" t="s">
        <v>419</v>
      </c>
      <c r="B138" s="73" t="s">
        <v>420</v>
      </c>
      <c r="C138" s="36">
        <v>119</v>
      </c>
      <c r="D138" s="36">
        <v>84</v>
      </c>
      <c r="E138" s="36">
        <v>35</v>
      </c>
      <c r="F138" s="70">
        <v>34</v>
      </c>
      <c r="G138" s="70">
        <v>45</v>
      </c>
      <c r="H138" s="70">
        <v>4</v>
      </c>
    </row>
    <row r="139" spans="1:8">
      <c r="A139" s="36" t="s">
        <v>421</v>
      </c>
      <c r="B139" s="73" t="s">
        <v>422</v>
      </c>
      <c r="C139" s="36">
        <v>91</v>
      </c>
      <c r="D139" s="36">
        <v>62</v>
      </c>
      <c r="E139" s="36">
        <v>29</v>
      </c>
      <c r="F139" s="70">
        <v>28</v>
      </c>
      <c r="G139" s="70">
        <v>43</v>
      </c>
      <c r="H139" s="70">
        <v>1</v>
      </c>
    </row>
    <row r="140" spans="1:8">
      <c r="A140" s="36" t="s">
        <v>423</v>
      </c>
      <c r="B140" s="73" t="s">
        <v>424</v>
      </c>
      <c r="C140" s="36">
        <v>183</v>
      </c>
      <c r="D140" s="36">
        <v>121</v>
      </c>
      <c r="E140" s="36">
        <v>62</v>
      </c>
      <c r="F140" s="70">
        <v>62</v>
      </c>
      <c r="G140" s="70">
        <v>54</v>
      </c>
      <c r="H140" s="70">
        <v>4</v>
      </c>
    </row>
    <row r="141" spans="1:8">
      <c r="A141" s="36"/>
      <c r="B141" s="71" t="s">
        <v>425</v>
      </c>
      <c r="C141" s="36"/>
      <c r="D141" s="36"/>
      <c r="E141" s="36"/>
      <c r="F141" s="70"/>
      <c r="G141" s="70"/>
      <c r="H141" s="70"/>
    </row>
    <row r="142" spans="1:8">
      <c r="A142" s="36" t="s">
        <v>426</v>
      </c>
      <c r="B142" s="73" t="s">
        <v>211</v>
      </c>
      <c r="C142" s="36">
        <v>156</v>
      </c>
      <c r="D142" s="36">
        <v>110</v>
      </c>
      <c r="E142" s="36">
        <v>46</v>
      </c>
      <c r="F142" s="70">
        <v>59</v>
      </c>
      <c r="G142" s="70">
        <v>38</v>
      </c>
      <c r="H142" s="70">
        <v>12</v>
      </c>
    </row>
    <row r="143" spans="1:8">
      <c r="A143" s="36"/>
      <c r="B143" s="333" t="s">
        <v>280</v>
      </c>
      <c r="C143" s="334"/>
      <c r="D143" s="334"/>
      <c r="E143" s="334"/>
      <c r="F143" s="334"/>
      <c r="G143" s="335"/>
      <c r="H143" s="74">
        <v>1</v>
      </c>
    </row>
    <row r="144" spans="1:8">
      <c r="A144" s="79"/>
      <c r="B144" s="80" t="s">
        <v>427</v>
      </c>
      <c r="C144" s="79">
        <v>1016</v>
      </c>
      <c r="D144" s="79">
        <v>603</v>
      </c>
      <c r="E144" s="79">
        <v>413</v>
      </c>
      <c r="F144" s="81">
        <v>302</v>
      </c>
      <c r="G144" s="81">
        <v>473</v>
      </c>
      <c r="H144" s="81">
        <v>162</v>
      </c>
    </row>
    <row r="145" spans="1:8">
      <c r="A145" s="36"/>
      <c r="B145" s="71" t="s">
        <v>274</v>
      </c>
      <c r="C145" s="36"/>
      <c r="D145" s="36"/>
      <c r="E145" s="36"/>
      <c r="F145" s="70"/>
      <c r="G145" s="70"/>
      <c r="H145" s="70"/>
    </row>
    <row r="146" spans="1:8">
      <c r="A146" s="36" t="s">
        <v>428</v>
      </c>
      <c r="B146" s="73" t="s">
        <v>429</v>
      </c>
      <c r="C146" s="36">
        <v>30</v>
      </c>
      <c r="D146" s="36">
        <v>15</v>
      </c>
      <c r="E146" s="36">
        <v>15</v>
      </c>
      <c r="F146" s="36">
        <v>9</v>
      </c>
      <c r="G146" s="36">
        <v>11</v>
      </c>
      <c r="H146" s="36">
        <v>4</v>
      </c>
    </row>
    <row r="147" spans="1:8">
      <c r="A147" s="36"/>
      <c r="B147" s="71" t="s">
        <v>275</v>
      </c>
      <c r="C147" s="36"/>
      <c r="D147" s="36"/>
      <c r="E147" s="36"/>
      <c r="F147" s="36"/>
      <c r="G147" s="36"/>
      <c r="H147" s="36"/>
    </row>
    <row r="148" spans="1:8">
      <c r="A148" s="36" t="s">
        <v>430</v>
      </c>
      <c r="B148" s="73" t="s">
        <v>431</v>
      </c>
      <c r="C148" s="36">
        <v>134</v>
      </c>
      <c r="D148" s="36">
        <v>81</v>
      </c>
      <c r="E148" s="36">
        <v>53</v>
      </c>
      <c r="F148" s="36">
        <v>39</v>
      </c>
      <c r="G148" s="36">
        <v>63</v>
      </c>
      <c r="H148" s="36">
        <v>4</v>
      </c>
    </row>
    <row r="149" spans="1:8">
      <c r="A149" s="36" t="s">
        <v>432</v>
      </c>
      <c r="B149" s="73" t="s">
        <v>433</v>
      </c>
      <c r="C149" s="36">
        <v>150</v>
      </c>
      <c r="D149" s="36">
        <v>90</v>
      </c>
      <c r="E149" s="36">
        <v>60</v>
      </c>
      <c r="F149" s="36">
        <v>56</v>
      </c>
      <c r="G149" s="36">
        <v>66</v>
      </c>
      <c r="H149" s="36">
        <v>7</v>
      </c>
    </row>
    <row r="150" spans="1:8">
      <c r="A150" s="36" t="s">
        <v>434</v>
      </c>
      <c r="B150" s="73" t="s">
        <v>212</v>
      </c>
      <c r="C150" s="36">
        <v>559</v>
      </c>
      <c r="D150" s="36">
        <v>346</v>
      </c>
      <c r="E150" s="36">
        <v>213</v>
      </c>
      <c r="F150" s="36">
        <v>157</v>
      </c>
      <c r="G150" s="36">
        <v>265</v>
      </c>
      <c r="H150" s="36">
        <v>130</v>
      </c>
    </row>
    <row r="151" spans="1:8">
      <c r="A151" s="36" t="s">
        <v>435</v>
      </c>
      <c r="B151" s="73" t="s">
        <v>436</v>
      </c>
      <c r="C151" s="36">
        <v>94</v>
      </c>
      <c r="D151" s="36">
        <v>51</v>
      </c>
      <c r="E151" s="36">
        <v>43</v>
      </c>
      <c r="F151" s="36">
        <v>19</v>
      </c>
      <c r="G151" s="36">
        <v>48</v>
      </c>
      <c r="H151" s="36">
        <v>3</v>
      </c>
    </row>
    <row r="152" spans="1:8">
      <c r="A152" s="36"/>
      <c r="B152" s="71" t="s">
        <v>437</v>
      </c>
      <c r="C152" s="36"/>
      <c r="D152" s="36"/>
      <c r="E152" s="36"/>
      <c r="F152" s="36"/>
      <c r="G152" s="36"/>
      <c r="H152" s="36"/>
    </row>
    <row r="153" spans="1:8">
      <c r="A153" s="36" t="s">
        <v>438</v>
      </c>
      <c r="B153" s="73" t="s">
        <v>439</v>
      </c>
      <c r="C153" s="36">
        <v>49</v>
      </c>
      <c r="D153" s="36">
        <v>20</v>
      </c>
      <c r="E153" s="36">
        <v>29</v>
      </c>
      <c r="F153" s="36">
        <v>22</v>
      </c>
      <c r="G153" s="36">
        <v>20</v>
      </c>
      <c r="H153" s="36">
        <v>11</v>
      </c>
    </row>
    <row r="154" spans="1:8">
      <c r="A154" s="36"/>
      <c r="B154" s="333" t="s">
        <v>280</v>
      </c>
      <c r="C154" s="334"/>
      <c r="D154" s="334"/>
      <c r="E154" s="334"/>
      <c r="F154" s="334"/>
      <c r="G154" s="335"/>
      <c r="H154" s="74">
        <v>3</v>
      </c>
    </row>
    <row r="155" spans="1:8">
      <c r="A155" s="79"/>
      <c r="B155" s="80" t="s">
        <v>440</v>
      </c>
      <c r="C155" s="79">
        <v>1420</v>
      </c>
      <c r="D155" s="79">
        <v>861</v>
      </c>
      <c r="E155" s="79">
        <v>559</v>
      </c>
      <c r="F155" s="81">
        <v>386</v>
      </c>
      <c r="G155" s="81">
        <v>556</v>
      </c>
      <c r="H155" s="81">
        <v>79</v>
      </c>
    </row>
    <row r="156" spans="1:8">
      <c r="A156" s="36"/>
      <c r="B156" s="75" t="s">
        <v>323</v>
      </c>
      <c r="C156" s="36">
        <v>567</v>
      </c>
      <c r="D156" s="36">
        <v>343</v>
      </c>
      <c r="E156" s="36">
        <v>224</v>
      </c>
      <c r="F156" s="70">
        <v>191</v>
      </c>
      <c r="G156" s="70">
        <v>200</v>
      </c>
      <c r="H156" s="70">
        <v>50</v>
      </c>
    </row>
    <row r="157" spans="1:8">
      <c r="A157" s="36"/>
      <c r="B157" s="71" t="s">
        <v>275</v>
      </c>
      <c r="C157" s="36"/>
      <c r="D157" s="36"/>
      <c r="E157" s="36"/>
      <c r="F157" s="70"/>
      <c r="G157" s="70"/>
      <c r="H157" s="70"/>
    </row>
    <row r="158" spans="1:8">
      <c r="A158" s="36" t="s">
        <v>441</v>
      </c>
      <c r="B158" s="73" t="s">
        <v>442</v>
      </c>
      <c r="C158" s="36">
        <v>88</v>
      </c>
      <c r="D158" s="36">
        <v>48</v>
      </c>
      <c r="E158" s="36">
        <v>40</v>
      </c>
      <c r="F158" s="70">
        <v>35</v>
      </c>
      <c r="G158" s="70">
        <v>29</v>
      </c>
      <c r="H158" s="70">
        <v>11</v>
      </c>
    </row>
    <row r="159" spans="1:8">
      <c r="A159" s="36" t="s">
        <v>443</v>
      </c>
      <c r="B159" s="73" t="s">
        <v>444</v>
      </c>
      <c r="C159" s="36">
        <v>80</v>
      </c>
      <c r="D159" s="36">
        <v>52</v>
      </c>
      <c r="E159" s="36">
        <v>28</v>
      </c>
      <c r="F159" s="70">
        <v>21</v>
      </c>
      <c r="G159" s="70">
        <v>29</v>
      </c>
      <c r="H159" s="70">
        <v>8</v>
      </c>
    </row>
    <row r="160" spans="1:8">
      <c r="A160" s="36"/>
      <c r="B160" s="71" t="s">
        <v>278</v>
      </c>
      <c r="C160" s="36"/>
      <c r="D160" s="36"/>
      <c r="E160" s="36"/>
      <c r="F160" s="70"/>
      <c r="G160" s="70"/>
      <c r="H160" s="70"/>
    </row>
    <row r="161" spans="1:8">
      <c r="A161" s="36" t="s">
        <v>445</v>
      </c>
      <c r="B161" s="73" t="s">
        <v>446</v>
      </c>
      <c r="C161" s="36">
        <v>89</v>
      </c>
      <c r="D161" s="36">
        <v>55</v>
      </c>
      <c r="E161" s="36">
        <v>34</v>
      </c>
      <c r="F161" s="70">
        <v>29</v>
      </c>
      <c r="G161" s="70">
        <v>30</v>
      </c>
      <c r="H161" s="70">
        <v>1</v>
      </c>
    </row>
    <row r="162" spans="1:8">
      <c r="A162" s="36" t="s">
        <v>447</v>
      </c>
      <c r="B162" s="73" t="s">
        <v>448</v>
      </c>
      <c r="C162" s="36">
        <v>87</v>
      </c>
      <c r="D162" s="36">
        <v>56</v>
      </c>
      <c r="E162" s="36">
        <v>31</v>
      </c>
      <c r="F162" s="70">
        <v>28</v>
      </c>
      <c r="G162" s="70">
        <v>36</v>
      </c>
      <c r="H162" s="70">
        <v>6</v>
      </c>
    </row>
    <row r="163" spans="1:8">
      <c r="A163" s="36" t="s">
        <v>449</v>
      </c>
      <c r="B163" s="73" t="s">
        <v>450</v>
      </c>
      <c r="C163" s="36">
        <v>96</v>
      </c>
      <c r="D163" s="36">
        <v>59</v>
      </c>
      <c r="E163" s="36">
        <v>37</v>
      </c>
      <c r="F163" s="70">
        <v>27</v>
      </c>
      <c r="G163" s="70">
        <v>31</v>
      </c>
      <c r="H163" s="70">
        <v>1</v>
      </c>
    </row>
    <row r="164" spans="1:8">
      <c r="A164" s="36" t="s">
        <v>451</v>
      </c>
      <c r="B164" s="73" t="s">
        <v>452</v>
      </c>
      <c r="C164" s="36">
        <v>34</v>
      </c>
      <c r="D164" s="36">
        <v>19</v>
      </c>
      <c r="E164" s="36">
        <v>15</v>
      </c>
      <c r="F164" s="70">
        <v>14</v>
      </c>
      <c r="G164" s="70">
        <v>12</v>
      </c>
      <c r="H164" s="70">
        <v>1</v>
      </c>
    </row>
    <row r="165" spans="1:8">
      <c r="A165" s="36" t="s">
        <v>453</v>
      </c>
      <c r="B165" s="73" t="s">
        <v>454</v>
      </c>
      <c r="C165" s="36">
        <v>93</v>
      </c>
      <c r="D165" s="36">
        <v>54</v>
      </c>
      <c r="E165" s="36">
        <v>39</v>
      </c>
      <c r="F165" s="70">
        <v>37</v>
      </c>
      <c r="G165" s="70">
        <v>33</v>
      </c>
      <c r="H165" s="70">
        <v>22</v>
      </c>
    </row>
    <row r="166" spans="1:8">
      <c r="A166" s="36" t="s">
        <v>455</v>
      </c>
      <c r="B166" s="73" t="s">
        <v>456</v>
      </c>
      <c r="C166" s="36">
        <v>853</v>
      </c>
      <c r="D166" s="36">
        <v>518</v>
      </c>
      <c r="E166" s="36">
        <v>335</v>
      </c>
      <c r="F166" s="70">
        <v>195</v>
      </c>
      <c r="G166" s="70">
        <v>356</v>
      </c>
      <c r="H166" s="70">
        <v>21</v>
      </c>
    </row>
    <row r="167" spans="1:8">
      <c r="A167" s="36"/>
      <c r="B167" s="333" t="s">
        <v>457</v>
      </c>
      <c r="C167" s="334"/>
      <c r="D167" s="334"/>
      <c r="E167" s="334"/>
      <c r="F167" s="334"/>
      <c r="G167" s="335"/>
      <c r="H167" s="74">
        <v>8</v>
      </c>
    </row>
    <row r="168" spans="1:8">
      <c r="A168" s="79"/>
      <c r="B168" s="80" t="s">
        <v>458</v>
      </c>
      <c r="C168" s="79">
        <v>570</v>
      </c>
      <c r="D168" s="79">
        <v>361</v>
      </c>
      <c r="E168" s="79">
        <v>209</v>
      </c>
      <c r="F168" s="81">
        <v>166</v>
      </c>
      <c r="G168" s="81">
        <v>230</v>
      </c>
      <c r="H168" s="81">
        <v>41</v>
      </c>
    </row>
    <row r="169" spans="1:8">
      <c r="A169" s="36"/>
      <c r="B169" s="71" t="s">
        <v>275</v>
      </c>
      <c r="C169" s="36"/>
      <c r="D169" s="36"/>
      <c r="E169" s="36"/>
      <c r="F169" s="70"/>
      <c r="G169" s="70"/>
      <c r="H169" s="70"/>
    </row>
    <row r="170" spans="1:8">
      <c r="A170" s="36" t="s">
        <v>459</v>
      </c>
      <c r="B170" s="73" t="s">
        <v>460</v>
      </c>
      <c r="C170" s="36">
        <v>242</v>
      </c>
      <c r="D170" s="36">
        <v>155</v>
      </c>
      <c r="E170" s="36">
        <v>87</v>
      </c>
      <c r="F170" s="70">
        <v>80</v>
      </c>
      <c r="G170" s="70">
        <v>91</v>
      </c>
      <c r="H170" s="70">
        <v>7</v>
      </c>
    </row>
    <row r="171" spans="1:8">
      <c r="A171" s="36" t="s">
        <v>461</v>
      </c>
      <c r="B171" s="73" t="s">
        <v>462</v>
      </c>
      <c r="C171" s="36">
        <v>134</v>
      </c>
      <c r="D171" s="36">
        <v>93</v>
      </c>
      <c r="E171" s="36">
        <v>41</v>
      </c>
      <c r="F171" s="70">
        <v>28</v>
      </c>
      <c r="G171" s="70">
        <v>55</v>
      </c>
      <c r="H171" s="70">
        <v>13</v>
      </c>
    </row>
    <row r="172" spans="1:8">
      <c r="A172" s="36"/>
      <c r="B172" s="71" t="s">
        <v>278</v>
      </c>
      <c r="C172" s="36"/>
      <c r="D172" s="36"/>
      <c r="E172" s="36"/>
      <c r="F172" s="70"/>
      <c r="G172" s="70"/>
      <c r="H172" s="70"/>
    </row>
    <row r="173" spans="1:8">
      <c r="A173" s="36" t="s">
        <v>463</v>
      </c>
      <c r="B173" s="73" t="s">
        <v>464</v>
      </c>
      <c r="C173" s="36">
        <v>51</v>
      </c>
      <c r="D173" s="36">
        <v>31</v>
      </c>
      <c r="E173" s="36">
        <v>20</v>
      </c>
      <c r="F173" s="70">
        <v>14</v>
      </c>
      <c r="G173" s="70">
        <v>27</v>
      </c>
      <c r="H173" s="70">
        <v>0</v>
      </c>
    </row>
    <row r="174" spans="1:8">
      <c r="A174" s="36" t="s">
        <v>465</v>
      </c>
      <c r="B174" s="73" t="s">
        <v>466</v>
      </c>
      <c r="C174" s="36">
        <v>143</v>
      </c>
      <c r="D174" s="36">
        <v>82</v>
      </c>
      <c r="E174" s="36">
        <v>61</v>
      </c>
      <c r="F174" s="70">
        <v>44</v>
      </c>
      <c r="G174" s="70">
        <v>57</v>
      </c>
      <c r="H174" s="70">
        <v>1</v>
      </c>
    </row>
    <row r="175" spans="1:8">
      <c r="A175" s="36"/>
      <c r="B175" s="333" t="s">
        <v>280</v>
      </c>
      <c r="C175" s="334"/>
      <c r="D175" s="334"/>
      <c r="E175" s="334"/>
      <c r="F175" s="334"/>
      <c r="G175" s="335"/>
      <c r="H175" s="74">
        <v>20</v>
      </c>
    </row>
    <row r="176" spans="1:8">
      <c r="A176" s="79"/>
      <c r="B176" s="80" t="s">
        <v>467</v>
      </c>
      <c r="C176" s="79">
        <v>721</v>
      </c>
      <c r="D176" s="79">
        <v>392</v>
      </c>
      <c r="E176" s="79">
        <v>329</v>
      </c>
      <c r="F176" s="81">
        <v>212</v>
      </c>
      <c r="G176" s="81">
        <v>240</v>
      </c>
      <c r="H176" s="81">
        <v>138</v>
      </c>
    </row>
    <row r="177" spans="1:8">
      <c r="A177" s="36"/>
      <c r="B177" s="71" t="s">
        <v>275</v>
      </c>
      <c r="C177" s="36"/>
      <c r="D177" s="36"/>
      <c r="E177" s="36"/>
      <c r="F177" s="70"/>
      <c r="G177" s="70"/>
      <c r="H177" s="70"/>
    </row>
    <row r="178" spans="1:8">
      <c r="A178" s="36" t="s">
        <v>468</v>
      </c>
      <c r="B178" s="73" t="s">
        <v>469</v>
      </c>
      <c r="C178" s="72">
        <v>126</v>
      </c>
      <c r="D178" s="72">
        <v>57</v>
      </c>
      <c r="E178" s="36">
        <v>69</v>
      </c>
      <c r="F178" s="70">
        <v>34</v>
      </c>
      <c r="G178" s="70">
        <v>57</v>
      </c>
      <c r="H178" s="70">
        <v>0</v>
      </c>
    </row>
    <row r="179" spans="1:8">
      <c r="A179" s="36" t="s">
        <v>470</v>
      </c>
      <c r="B179" s="73" t="s">
        <v>213</v>
      </c>
      <c r="C179" s="36">
        <v>273</v>
      </c>
      <c r="D179" s="72">
        <v>151</v>
      </c>
      <c r="E179" s="36">
        <v>122</v>
      </c>
      <c r="F179" s="70">
        <v>71</v>
      </c>
      <c r="G179" s="70">
        <v>53</v>
      </c>
      <c r="H179" s="70">
        <v>83</v>
      </c>
    </row>
    <row r="180" spans="1:8">
      <c r="A180" s="36" t="s">
        <v>471</v>
      </c>
      <c r="B180" s="73" t="s">
        <v>472</v>
      </c>
      <c r="C180" s="72">
        <v>127</v>
      </c>
      <c r="D180" s="72">
        <v>70</v>
      </c>
      <c r="E180" s="36">
        <v>57</v>
      </c>
      <c r="F180" s="70">
        <v>38</v>
      </c>
      <c r="G180" s="70">
        <v>43</v>
      </c>
      <c r="H180" s="70">
        <v>4</v>
      </c>
    </row>
    <row r="181" spans="1:8">
      <c r="A181" s="36" t="s">
        <v>473</v>
      </c>
      <c r="B181" s="73" t="s">
        <v>474</v>
      </c>
      <c r="C181" s="72">
        <v>92</v>
      </c>
      <c r="D181" s="72">
        <v>49</v>
      </c>
      <c r="E181" s="36">
        <v>43</v>
      </c>
      <c r="F181" s="70">
        <v>35</v>
      </c>
      <c r="G181" s="70">
        <v>25</v>
      </c>
      <c r="H181" s="70">
        <v>15</v>
      </c>
    </row>
    <row r="182" spans="1:8">
      <c r="A182" s="36"/>
      <c r="B182" s="71" t="s">
        <v>278</v>
      </c>
      <c r="C182" s="36"/>
      <c r="D182" s="36"/>
      <c r="E182" s="36"/>
      <c r="F182" s="70"/>
      <c r="G182" s="70"/>
      <c r="H182" s="70"/>
    </row>
    <row r="183" spans="1:8">
      <c r="A183" s="36" t="s">
        <v>475</v>
      </c>
      <c r="B183" s="73" t="s">
        <v>476</v>
      </c>
      <c r="C183" s="72">
        <v>56</v>
      </c>
      <c r="D183" s="72">
        <v>35</v>
      </c>
      <c r="E183" s="36">
        <v>21</v>
      </c>
      <c r="F183" s="70">
        <v>24</v>
      </c>
      <c r="G183" s="70">
        <v>39</v>
      </c>
      <c r="H183" s="70">
        <v>1</v>
      </c>
    </row>
    <row r="184" spans="1:8">
      <c r="A184" s="36" t="s">
        <v>477</v>
      </c>
      <c r="B184" s="73" t="s">
        <v>478</v>
      </c>
      <c r="C184" s="72">
        <v>47</v>
      </c>
      <c r="D184" s="72">
        <v>30</v>
      </c>
      <c r="E184" s="36">
        <v>17</v>
      </c>
      <c r="F184" s="70">
        <v>10</v>
      </c>
      <c r="G184" s="70">
        <v>23</v>
      </c>
      <c r="H184" s="70">
        <v>2</v>
      </c>
    </row>
    <row r="185" spans="1:8">
      <c r="A185" s="36"/>
      <c r="B185" s="333" t="s">
        <v>280</v>
      </c>
      <c r="C185" s="334"/>
      <c r="D185" s="334"/>
      <c r="E185" s="334"/>
      <c r="F185" s="334"/>
      <c r="G185" s="335"/>
      <c r="H185" s="74">
        <v>33</v>
      </c>
    </row>
    <row r="186" spans="1:8">
      <c r="A186" s="79"/>
      <c r="B186" s="80" t="s">
        <v>479</v>
      </c>
      <c r="C186" s="79">
        <v>664</v>
      </c>
      <c r="D186" s="79">
        <v>387</v>
      </c>
      <c r="E186" s="79">
        <v>277</v>
      </c>
      <c r="F186" s="81">
        <v>189</v>
      </c>
      <c r="G186" s="81">
        <v>211</v>
      </c>
      <c r="H186" s="81">
        <v>36</v>
      </c>
    </row>
    <row r="187" spans="1:8">
      <c r="A187" s="36"/>
      <c r="B187" s="71" t="s">
        <v>275</v>
      </c>
      <c r="C187" s="36"/>
      <c r="D187" s="36"/>
      <c r="E187" s="36"/>
      <c r="F187" s="70"/>
      <c r="G187" s="70"/>
      <c r="H187" s="70"/>
    </row>
    <row r="188" spans="1:8">
      <c r="A188" s="36" t="s">
        <v>480</v>
      </c>
      <c r="B188" s="73" t="s">
        <v>214</v>
      </c>
      <c r="C188" s="36">
        <v>404</v>
      </c>
      <c r="D188" s="36">
        <v>245</v>
      </c>
      <c r="E188" s="36">
        <v>159</v>
      </c>
      <c r="F188" s="70">
        <v>116</v>
      </c>
      <c r="G188" s="70">
        <v>136</v>
      </c>
      <c r="H188" s="70">
        <v>10</v>
      </c>
    </row>
    <row r="189" spans="1:8">
      <c r="A189" s="36" t="s">
        <v>481</v>
      </c>
      <c r="B189" s="73" t="s">
        <v>482</v>
      </c>
      <c r="C189" s="36">
        <v>195</v>
      </c>
      <c r="D189" s="36">
        <v>106</v>
      </c>
      <c r="E189" s="36">
        <v>89</v>
      </c>
      <c r="F189" s="70">
        <v>51</v>
      </c>
      <c r="G189" s="70">
        <v>52</v>
      </c>
      <c r="H189" s="70">
        <v>9</v>
      </c>
    </row>
    <row r="190" spans="1:8">
      <c r="A190" s="36"/>
      <c r="B190" s="71" t="s">
        <v>278</v>
      </c>
      <c r="C190" s="36"/>
      <c r="D190" s="36"/>
      <c r="E190" s="36"/>
      <c r="F190" s="70"/>
      <c r="G190" s="70"/>
      <c r="H190" s="70"/>
    </row>
    <row r="191" spans="1:8">
      <c r="A191" s="36" t="s">
        <v>483</v>
      </c>
      <c r="B191" s="73" t="s">
        <v>484</v>
      </c>
      <c r="C191" s="36">
        <v>65</v>
      </c>
      <c r="D191" s="36">
        <v>36</v>
      </c>
      <c r="E191" s="36">
        <v>29</v>
      </c>
      <c r="F191" s="70">
        <v>22</v>
      </c>
      <c r="G191" s="70">
        <v>23</v>
      </c>
      <c r="H191" s="70">
        <v>1</v>
      </c>
    </row>
    <row r="192" spans="1:8">
      <c r="A192" s="36"/>
      <c r="B192" s="333" t="s">
        <v>280</v>
      </c>
      <c r="C192" s="334"/>
      <c r="D192" s="334"/>
      <c r="E192" s="334"/>
      <c r="F192" s="334"/>
      <c r="G192" s="335"/>
      <c r="H192" s="74">
        <v>16</v>
      </c>
    </row>
    <row r="193" spans="1:8">
      <c r="A193" s="79"/>
      <c r="B193" s="80" t="s">
        <v>485</v>
      </c>
      <c r="C193" s="79">
        <v>1963</v>
      </c>
      <c r="D193" s="79">
        <v>1139</v>
      </c>
      <c r="E193" s="79">
        <v>824</v>
      </c>
      <c r="F193" s="81">
        <v>543</v>
      </c>
      <c r="G193" s="81">
        <v>576</v>
      </c>
      <c r="H193" s="81">
        <v>250</v>
      </c>
    </row>
    <row r="194" spans="1:8">
      <c r="A194" s="36"/>
      <c r="B194" s="71" t="s">
        <v>274</v>
      </c>
      <c r="C194" s="36"/>
      <c r="D194" s="36"/>
      <c r="E194" s="36"/>
      <c r="F194" s="70"/>
      <c r="G194" s="70"/>
      <c r="H194" s="70"/>
    </row>
    <row r="195" spans="1:8">
      <c r="A195" s="36" t="s">
        <v>486</v>
      </c>
      <c r="B195" s="73" t="s">
        <v>487</v>
      </c>
      <c r="C195" s="36">
        <v>1004</v>
      </c>
      <c r="D195" s="36">
        <v>566</v>
      </c>
      <c r="E195" s="36">
        <v>438</v>
      </c>
      <c r="F195" s="70">
        <v>226</v>
      </c>
      <c r="G195" s="70">
        <v>328</v>
      </c>
      <c r="H195" s="70">
        <v>133</v>
      </c>
    </row>
    <row r="196" spans="1:8">
      <c r="A196" s="36"/>
      <c r="B196" s="71" t="s">
        <v>275</v>
      </c>
      <c r="C196" s="36"/>
      <c r="D196" s="36"/>
      <c r="E196" s="36"/>
      <c r="F196" s="70"/>
      <c r="G196" s="70"/>
      <c r="H196" s="70"/>
    </row>
    <row r="197" spans="1:8">
      <c r="A197" s="36" t="s">
        <v>488</v>
      </c>
      <c r="B197" s="73" t="s">
        <v>489</v>
      </c>
      <c r="C197" s="36">
        <v>125</v>
      </c>
      <c r="D197" s="36">
        <v>80</v>
      </c>
      <c r="E197" s="36">
        <v>45</v>
      </c>
      <c r="F197" s="70">
        <v>44</v>
      </c>
      <c r="G197" s="70">
        <v>34</v>
      </c>
      <c r="H197" s="70">
        <v>67</v>
      </c>
    </row>
    <row r="198" spans="1:8">
      <c r="A198" s="36" t="s">
        <v>490</v>
      </c>
      <c r="B198" s="73" t="s">
        <v>491</v>
      </c>
      <c r="C198" s="36">
        <v>165</v>
      </c>
      <c r="D198" s="36">
        <v>101</v>
      </c>
      <c r="E198" s="36">
        <v>64</v>
      </c>
      <c r="F198" s="70">
        <v>53</v>
      </c>
      <c r="G198" s="70">
        <v>29</v>
      </c>
      <c r="H198" s="70">
        <v>6</v>
      </c>
    </row>
    <row r="199" spans="1:8">
      <c r="A199" s="36" t="s">
        <v>492</v>
      </c>
      <c r="B199" s="73" t="s">
        <v>493</v>
      </c>
      <c r="C199" s="36">
        <v>119</v>
      </c>
      <c r="D199" s="36">
        <v>70</v>
      </c>
      <c r="E199" s="36">
        <v>49</v>
      </c>
      <c r="F199" s="70">
        <v>45</v>
      </c>
      <c r="G199" s="70">
        <v>27</v>
      </c>
      <c r="H199" s="70">
        <v>4</v>
      </c>
    </row>
    <row r="200" spans="1:8">
      <c r="A200" s="36"/>
      <c r="B200" s="71" t="s">
        <v>278</v>
      </c>
      <c r="C200" s="36"/>
      <c r="D200" s="36"/>
      <c r="E200" s="36"/>
      <c r="F200" s="70"/>
      <c r="G200" s="70"/>
      <c r="H200" s="70"/>
    </row>
    <row r="201" spans="1:8">
      <c r="A201" s="36" t="s">
        <v>494</v>
      </c>
      <c r="B201" s="73" t="s">
        <v>487</v>
      </c>
      <c r="C201" s="36">
        <v>205</v>
      </c>
      <c r="D201" s="36">
        <v>115</v>
      </c>
      <c r="E201" s="36">
        <v>90</v>
      </c>
      <c r="F201" s="70">
        <v>72</v>
      </c>
      <c r="G201" s="70">
        <v>53</v>
      </c>
      <c r="H201" s="70">
        <v>7</v>
      </c>
    </row>
    <row r="202" spans="1:8">
      <c r="A202" s="36" t="s">
        <v>495</v>
      </c>
      <c r="B202" s="73" t="s">
        <v>496</v>
      </c>
      <c r="C202" s="36">
        <v>126</v>
      </c>
      <c r="D202" s="36">
        <v>77</v>
      </c>
      <c r="E202" s="36">
        <v>49</v>
      </c>
      <c r="F202" s="70">
        <v>40</v>
      </c>
      <c r="G202" s="70">
        <v>37</v>
      </c>
      <c r="H202" s="70">
        <v>13</v>
      </c>
    </row>
    <row r="203" spans="1:8">
      <c r="A203" s="36" t="s">
        <v>497</v>
      </c>
      <c r="B203" s="73" t="s">
        <v>498</v>
      </c>
      <c r="C203" s="36">
        <v>100</v>
      </c>
      <c r="D203" s="36">
        <v>56</v>
      </c>
      <c r="E203" s="36">
        <v>44</v>
      </c>
      <c r="F203" s="70">
        <v>28</v>
      </c>
      <c r="G203" s="70">
        <v>30</v>
      </c>
      <c r="H203" s="70">
        <v>18</v>
      </c>
    </row>
    <row r="204" spans="1:8">
      <c r="A204" s="36" t="s">
        <v>499</v>
      </c>
      <c r="B204" s="73" t="s">
        <v>500</v>
      </c>
      <c r="C204" s="36">
        <v>119</v>
      </c>
      <c r="D204" s="36">
        <v>74</v>
      </c>
      <c r="E204" s="36">
        <v>45</v>
      </c>
      <c r="F204" s="70">
        <v>35</v>
      </c>
      <c r="G204" s="70">
        <v>38</v>
      </c>
      <c r="H204" s="70">
        <v>2</v>
      </c>
    </row>
    <row r="205" spans="1:8">
      <c r="A205" s="36"/>
      <c r="B205" s="333" t="s">
        <v>280</v>
      </c>
      <c r="C205" s="334"/>
      <c r="D205" s="334"/>
      <c r="E205" s="334"/>
      <c r="F205" s="334"/>
      <c r="G205" s="335"/>
      <c r="H205" s="74">
        <v>0</v>
      </c>
    </row>
    <row r="206" spans="1:8">
      <c r="A206" s="79"/>
      <c r="B206" s="80" t="s">
        <v>501</v>
      </c>
      <c r="C206" s="79">
        <v>800</v>
      </c>
      <c r="D206" s="79">
        <v>505</v>
      </c>
      <c r="E206" s="79">
        <v>295</v>
      </c>
      <c r="F206" s="82">
        <v>252</v>
      </c>
      <c r="G206" s="82">
        <v>281</v>
      </c>
      <c r="H206" s="82">
        <v>153</v>
      </c>
    </row>
    <row r="207" spans="1:8">
      <c r="A207" s="36"/>
      <c r="B207" s="71" t="s">
        <v>275</v>
      </c>
      <c r="C207" s="36"/>
      <c r="D207" s="36"/>
      <c r="E207" s="36"/>
      <c r="F207" s="74"/>
      <c r="G207" s="74"/>
      <c r="H207" s="74"/>
    </row>
    <row r="208" spans="1:8">
      <c r="A208" s="36" t="s">
        <v>502</v>
      </c>
      <c r="B208" s="73" t="s">
        <v>503</v>
      </c>
      <c r="C208" s="36">
        <v>96</v>
      </c>
      <c r="D208" s="36">
        <v>61</v>
      </c>
      <c r="E208" s="36">
        <v>35</v>
      </c>
      <c r="F208" s="74">
        <v>32</v>
      </c>
      <c r="G208" s="74">
        <v>25</v>
      </c>
      <c r="H208" s="74">
        <v>3</v>
      </c>
    </row>
    <row r="209" spans="1:8">
      <c r="A209" s="36" t="s">
        <v>504</v>
      </c>
      <c r="B209" s="73" t="s">
        <v>505</v>
      </c>
      <c r="C209" s="70">
        <v>89</v>
      </c>
      <c r="D209" s="70">
        <v>59</v>
      </c>
      <c r="E209" s="36">
        <v>30</v>
      </c>
      <c r="F209" s="74">
        <v>33</v>
      </c>
      <c r="G209" s="74">
        <v>27</v>
      </c>
      <c r="H209" s="74">
        <v>5</v>
      </c>
    </row>
    <row r="210" spans="1:8">
      <c r="A210" s="36" t="s">
        <v>506</v>
      </c>
      <c r="B210" s="73" t="s">
        <v>215</v>
      </c>
      <c r="C210" s="36">
        <v>416</v>
      </c>
      <c r="D210" s="36">
        <v>270</v>
      </c>
      <c r="E210" s="36">
        <v>146</v>
      </c>
      <c r="F210" s="74">
        <v>119</v>
      </c>
      <c r="G210" s="74">
        <v>171</v>
      </c>
      <c r="H210" s="74">
        <v>30</v>
      </c>
    </row>
    <row r="211" spans="1:8">
      <c r="A211" s="36"/>
      <c r="B211" s="71" t="s">
        <v>278</v>
      </c>
      <c r="C211" s="36"/>
      <c r="D211" s="36"/>
      <c r="E211" s="36"/>
      <c r="F211" s="74"/>
      <c r="G211" s="74"/>
      <c r="H211" s="74"/>
    </row>
    <row r="212" spans="1:8">
      <c r="A212" s="36" t="s">
        <v>507</v>
      </c>
      <c r="B212" s="73" t="s">
        <v>508</v>
      </c>
      <c r="C212" s="36">
        <v>19</v>
      </c>
      <c r="D212" s="36">
        <v>10</v>
      </c>
      <c r="E212" s="36">
        <v>9</v>
      </c>
      <c r="F212" s="74">
        <v>6</v>
      </c>
      <c r="G212" s="74">
        <v>8</v>
      </c>
      <c r="H212" s="74">
        <v>0</v>
      </c>
    </row>
    <row r="213" spans="1:8">
      <c r="A213" s="36" t="s">
        <v>509</v>
      </c>
      <c r="B213" s="73" t="s">
        <v>510</v>
      </c>
      <c r="C213" s="36">
        <v>49</v>
      </c>
      <c r="D213" s="36">
        <v>27</v>
      </c>
      <c r="E213" s="36">
        <v>22</v>
      </c>
      <c r="F213" s="74">
        <v>16</v>
      </c>
      <c r="G213" s="74">
        <v>17</v>
      </c>
      <c r="H213" s="74">
        <v>1</v>
      </c>
    </row>
    <row r="214" spans="1:8">
      <c r="A214" s="36" t="s">
        <v>511</v>
      </c>
      <c r="B214" s="73" t="s">
        <v>512</v>
      </c>
      <c r="C214" s="36">
        <v>92</v>
      </c>
      <c r="D214" s="36">
        <v>56</v>
      </c>
      <c r="E214" s="36">
        <v>36</v>
      </c>
      <c r="F214" s="74">
        <v>29</v>
      </c>
      <c r="G214" s="74">
        <v>28</v>
      </c>
      <c r="H214" s="74">
        <v>20</v>
      </c>
    </row>
    <row r="215" spans="1:8">
      <c r="A215" s="36" t="s">
        <v>513</v>
      </c>
      <c r="B215" s="73" t="s">
        <v>514</v>
      </c>
      <c r="C215" s="36">
        <v>39</v>
      </c>
      <c r="D215" s="36">
        <v>22</v>
      </c>
      <c r="E215" s="36">
        <v>17</v>
      </c>
      <c r="F215" s="74">
        <v>17</v>
      </c>
      <c r="G215" s="74">
        <v>5</v>
      </c>
      <c r="H215" s="74">
        <v>60</v>
      </c>
    </row>
    <row r="216" spans="1:8">
      <c r="A216" s="36"/>
      <c r="B216" s="333" t="s">
        <v>280</v>
      </c>
      <c r="C216" s="334"/>
      <c r="D216" s="334"/>
      <c r="E216" s="334"/>
      <c r="F216" s="334"/>
      <c r="G216" s="335"/>
      <c r="H216" s="74">
        <v>34</v>
      </c>
    </row>
    <row r="217" spans="1:8">
      <c r="A217" s="79"/>
      <c r="B217" s="80" t="s">
        <v>515</v>
      </c>
      <c r="C217" s="79">
        <v>2184</v>
      </c>
      <c r="D217" s="79">
        <v>1242</v>
      </c>
      <c r="E217" s="79">
        <v>942</v>
      </c>
      <c r="F217" s="81">
        <v>538</v>
      </c>
      <c r="G217" s="81">
        <v>795</v>
      </c>
      <c r="H217" s="81">
        <v>128</v>
      </c>
    </row>
    <row r="218" spans="1:8">
      <c r="A218" s="36"/>
      <c r="B218" s="71" t="s">
        <v>274</v>
      </c>
      <c r="C218" s="36"/>
      <c r="D218" s="36"/>
      <c r="E218" s="36"/>
      <c r="F218" s="70"/>
      <c r="G218" s="70"/>
      <c r="H218" s="70"/>
    </row>
    <row r="219" spans="1:8">
      <c r="A219" s="36" t="s">
        <v>516</v>
      </c>
      <c r="B219" s="73" t="s">
        <v>216</v>
      </c>
      <c r="C219" s="36">
        <v>1075</v>
      </c>
      <c r="D219" s="36">
        <v>580</v>
      </c>
      <c r="E219" s="36">
        <v>495</v>
      </c>
      <c r="F219" s="70">
        <v>203</v>
      </c>
      <c r="G219" s="70">
        <v>348</v>
      </c>
      <c r="H219" s="70">
        <v>64</v>
      </c>
    </row>
    <row r="220" spans="1:8">
      <c r="A220" s="36"/>
      <c r="B220" s="71" t="s">
        <v>275</v>
      </c>
      <c r="C220" s="36"/>
      <c r="D220" s="36"/>
      <c r="E220" s="36"/>
      <c r="F220" s="70"/>
      <c r="G220" s="70"/>
      <c r="H220" s="70"/>
    </row>
    <row r="221" spans="1:8">
      <c r="A221" s="36" t="s">
        <v>517</v>
      </c>
      <c r="B221" s="71" t="s">
        <v>528</v>
      </c>
      <c r="C221" s="36">
        <v>98</v>
      </c>
      <c r="D221" s="36">
        <v>54</v>
      </c>
      <c r="E221" s="36">
        <v>44</v>
      </c>
      <c r="F221" s="70">
        <v>33</v>
      </c>
      <c r="G221" s="70">
        <v>35</v>
      </c>
      <c r="H221" s="70">
        <v>2</v>
      </c>
    </row>
    <row r="222" spans="1:8">
      <c r="A222" s="36" t="s">
        <v>519</v>
      </c>
      <c r="B222" s="73" t="s">
        <v>518</v>
      </c>
      <c r="C222" s="36">
        <v>199</v>
      </c>
      <c r="D222" s="36">
        <v>128</v>
      </c>
      <c r="E222" s="36">
        <v>71</v>
      </c>
      <c r="F222" s="70">
        <v>76</v>
      </c>
      <c r="G222" s="70">
        <v>99</v>
      </c>
      <c r="H222" s="70">
        <v>16</v>
      </c>
    </row>
    <row r="223" spans="1:8">
      <c r="A223" s="36" t="s">
        <v>521</v>
      </c>
      <c r="B223" s="73" t="s">
        <v>520</v>
      </c>
      <c r="C223" s="36">
        <v>117</v>
      </c>
      <c r="D223" s="36">
        <v>61</v>
      </c>
      <c r="E223" s="36">
        <v>56</v>
      </c>
      <c r="F223" s="70">
        <v>27</v>
      </c>
      <c r="G223" s="70">
        <v>34</v>
      </c>
      <c r="H223" s="70">
        <v>0</v>
      </c>
    </row>
    <row r="224" spans="1:8">
      <c r="A224" s="36" t="s">
        <v>523</v>
      </c>
      <c r="B224" s="73" t="s">
        <v>522</v>
      </c>
      <c r="C224" s="36">
        <v>299</v>
      </c>
      <c r="D224" s="36">
        <v>185</v>
      </c>
      <c r="E224" s="36">
        <v>114</v>
      </c>
      <c r="F224" s="70">
        <v>100</v>
      </c>
      <c r="G224" s="70">
        <v>120</v>
      </c>
      <c r="H224" s="70">
        <v>18</v>
      </c>
    </row>
    <row r="225" spans="1:8">
      <c r="A225" s="36" t="s">
        <v>525</v>
      </c>
      <c r="B225" s="73" t="s">
        <v>524</v>
      </c>
      <c r="C225" s="36">
        <v>130</v>
      </c>
      <c r="D225" s="36">
        <v>75</v>
      </c>
      <c r="E225" s="36">
        <v>55</v>
      </c>
      <c r="F225" s="70">
        <v>35</v>
      </c>
      <c r="G225" s="70">
        <v>59</v>
      </c>
      <c r="H225" s="70">
        <v>1</v>
      </c>
    </row>
    <row r="226" spans="1:8">
      <c r="A226" s="36"/>
      <c r="B226" s="71" t="s">
        <v>278</v>
      </c>
      <c r="C226" s="36"/>
      <c r="D226" s="36"/>
      <c r="E226" s="36"/>
      <c r="F226" s="70"/>
      <c r="G226" s="70"/>
      <c r="H226" s="70"/>
    </row>
    <row r="227" spans="1:8">
      <c r="A227" s="36" t="s">
        <v>527</v>
      </c>
      <c r="B227" s="73" t="s">
        <v>526</v>
      </c>
      <c r="C227" s="36">
        <v>88</v>
      </c>
      <c r="D227" s="36">
        <v>62</v>
      </c>
      <c r="E227" s="36">
        <v>26</v>
      </c>
      <c r="F227" s="70">
        <v>24</v>
      </c>
      <c r="G227" s="70">
        <v>43</v>
      </c>
      <c r="H227" s="70">
        <v>8</v>
      </c>
    </row>
    <row r="228" spans="1:8">
      <c r="A228" s="36" t="s">
        <v>529</v>
      </c>
      <c r="B228" s="73" t="s">
        <v>530</v>
      </c>
      <c r="C228" s="36">
        <v>53</v>
      </c>
      <c r="D228" s="36">
        <v>30</v>
      </c>
      <c r="E228" s="36">
        <v>23</v>
      </c>
      <c r="F228" s="70">
        <v>20</v>
      </c>
      <c r="G228" s="70">
        <v>21</v>
      </c>
      <c r="H228" s="70">
        <v>1</v>
      </c>
    </row>
    <row r="229" spans="1:8">
      <c r="A229" s="36" t="s">
        <v>531</v>
      </c>
      <c r="B229" s="73" t="s">
        <v>532</v>
      </c>
      <c r="C229" s="36">
        <v>125</v>
      </c>
      <c r="D229" s="36">
        <v>67</v>
      </c>
      <c r="E229" s="36">
        <v>58</v>
      </c>
      <c r="F229" s="70">
        <v>20</v>
      </c>
      <c r="G229" s="70">
        <v>36</v>
      </c>
      <c r="H229" s="70">
        <v>6</v>
      </c>
    </row>
    <row r="230" spans="1:8">
      <c r="A230" s="36"/>
      <c r="B230" s="333" t="s">
        <v>280</v>
      </c>
      <c r="C230" s="334"/>
      <c r="D230" s="334"/>
      <c r="E230" s="334"/>
      <c r="F230" s="334"/>
      <c r="G230" s="335"/>
      <c r="H230" s="74">
        <v>12</v>
      </c>
    </row>
    <row r="231" spans="1:8">
      <c r="A231" s="79"/>
      <c r="B231" s="80" t="s">
        <v>533</v>
      </c>
      <c r="C231" s="79">
        <v>797</v>
      </c>
      <c r="D231" s="79">
        <v>502</v>
      </c>
      <c r="E231" s="79">
        <v>295</v>
      </c>
      <c r="F231" s="81">
        <v>275</v>
      </c>
      <c r="G231" s="81">
        <v>305</v>
      </c>
      <c r="H231" s="81">
        <v>149</v>
      </c>
    </row>
    <row r="232" spans="1:8">
      <c r="A232" s="36"/>
      <c r="B232" s="71" t="s">
        <v>324</v>
      </c>
      <c r="C232" s="36"/>
      <c r="D232" s="36"/>
      <c r="E232" s="36"/>
      <c r="F232" s="70"/>
      <c r="G232" s="70"/>
      <c r="H232" s="70"/>
    </row>
    <row r="233" spans="1:8">
      <c r="A233" s="36" t="s">
        <v>534</v>
      </c>
      <c r="B233" s="73" t="s">
        <v>535</v>
      </c>
      <c r="C233" s="36">
        <v>56</v>
      </c>
      <c r="D233" s="36">
        <v>36</v>
      </c>
      <c r="E233" s="36">
        <v>20</v>
      </c>
      <c r="F233" s="70">
        <v>22</v>
      </c>
      <c r="G233" s="70">
        <v>23</v>
      </c>
      <c r="H233" s="70">
        <v>2</v>
      </c>
    </row>
    <row r="234" spans="1:8">
      <c r="A234" s="36" t="s">
        <v>536</v>
      </c>
      <c r="B234" s="73" t="s">
        <v>537</v>
      </c>
      <c r="C234" s="36">
        <v>81</v>
      </c>
      <c r="D234" s="36">
        <v>41</v>
      </c>
      <c r="E234" s="36">
        <v>40</v>
      </c>
      <c r="F234" s="70">
        <v>31</v>
      </c>
      <c r="G234" s="70">
        <v>26</v>
      </c>
      <c r="H234" s="70">
        <v>22</v>
      </c>
    </row>
    <row r="235" spans="1:8">
      <c r="A235" s="36" t="s">
        <v>538</v>
      </c>
      <c r="B235" s="75" t="s">
        <v>539</v>
      </c>
      <c r="C235" s="36">
        <v>439</v>
      </c>
      <c r="D235" s="36">
        <v>284</v>
      </c>
      <c r="E235" s="36">
        <v>155</v>
      </c>
      <c r="F235" s="70">
        <v>137</v>
      </c>
      <c r="G235" s="70">
        <v>168</v>
      </c>
      <c r="H235" s="70">
        <v>105</v>
      </c>
    </row>
    <row r="236" spans="1:8">
      <c r="A236" s="32"/>
      <c r="B236" s="76" t="s">
        <v>278</v>
      </c>
      <c r="C236" s="36"/>
      <c r="D236" s="36"/>
      <c r="E236" s="36"/>
      <c r="F236" s="70"/>
      <c r="G236" s="70"/>
      <c r="H236" s="70"/>
    </row>
    <row r="237" spans="1:8">
      <c r="A237" s="36" t="s">
        <v>540</v>
      </c>
      <c r="B237" s="73" t="s">
        <v>541</v>
      </c>
      <c r="C237" s="36">
        <v>58</v>
      </c>
      <c r="D237" s="36">
        <v>39</v>
      </c>
      <c r="E237" s="36">
        <v>19</v>
      </c>
      <c r="F237" s="70">
        <v>21</v>
      </c>
      <c r="G237" s="70">
        <v>27</v>
      </c>
      <c r="H237" s="70">
        <v>5</v>
      </c>
    </row>
    <row r="238" spans="1:8">
      <c r="A238" s="36" t="s">
        <v>542</v>
      </c>
      <c r="B238" s="73" t="s">
        <v>543</v>
      </c>
      <c r="C238" s="36">
        <v>53</v>
      </c>
      <c r="D238" s="36">
        <v>35</v>
      </c>
      <c r="E238" s="36">
        <v>18</v>
      </c>
      <c r="F238" s="70">
        <v>25</v>
      </c>
      <c r="G238" s="70">
        <v>20</v>
      </c>
      <c r="H238" s="70">
        <v>2</v>
      </c>
    </row>
    <row r="239" spans="1:8">
      <c r="A239" s="36" t="s">
        <v>544</v>
      </c>
      <c r="B239" s="73" t="s">
        <v>545</v>
      </c>
      <c r="C239" s="36">
        <v>110</v>
      </c>
      <c r="D239" s="36">
        <v>67</v>
      </c>
      <c r="E239" s="36">
        <v>43</v>
      </c>
      <c r="F239" s="70">
        <v>39</v>
      </c>
      <c r="G239" s="70">
        <v>41</v>
      </c>
      <c r="H239" s="70">
        <v>3</v>
      </c>
    </row>
    <row r="240" spans="1:8">
      <c r="A240" s="36"/>
      <c r="B240" s="333" t="s">
        <v>280</v>
      </c>
      <c r="C240" s="334"/>
      <c r="D240" s="334"/>
      <c r="E240" s="334"/>
      <c r="F240" s="334"/>
      <c r="G240" s="335"/>
      <c r="H240" s="74">
        <v>10</v>
      </c>
    </row>
    <row r="241" spans="1:8">
      <c r="A241" s="79"/>
      <c r="B241" s="80" t="s">
        <v>546</v>
      </c>
      <c r="C241" s="79">
        <v>5876</v>
      </c>
      <c r="D241" s="79">
        <v>3316</v>
      </c>
      <c r="E241" s="79">
        <v>2560</v>
      </c>
      <c r="F241" s="81">
        <v>1014</v>
      </c>
      <c r="G241" s="81">
        <v>2345</v>
      </c>
      <c r="H241" s="81">
        <v>1428</v>
      </c>
    </row>
    <row r="242" spans="1:8">
      <c r="A242" s="36"/>
      <c r="B242" s="75" t="s">
        <v>323</v>
      </c>
      <c r="C242" s="36">
        <v>2187</v>
      </c>
      <c r="D242" s="36">
        <v>1324</v>
      </c>
      <c r="E242" s="36">
        <v>863</v>
      </c>
      <c r="F242" s="70">
        <v>419</v>
      </c>
      <c r="G242" s="70">
        <v>785</v>
      </c>
      <c r="H242" s="70">
        <v>655</v>
      </c>
    </row>
    <row r="243" spans="1:8">
      <c r="A243" s="36"/>
      <c r="B243" s="71" t="s">
        <v>274</v>
      </c>
      <c r="C243" s="36"/>
      <c r="D243" s="36"/>
      <c r="E243" s="36"/>
      <c r="F243" s="70"/>
      <c r="G243" s="70"/>
      <c r="H243" s="70"/>
    </row>
    <row r="244" spans="1:8">
      <c r="A244" s="36" t="s">
        <v>547</v>
      </c>
      <c r="B244" s="73" t="s">
        <v>548</v>
      </c>
      <c r="C244" s="36">
        <v>201</v>
      </c>
      <c r="D244" s="36">
        <v>115</v>
      </c>
      <c r="E244" s="36">
        <v>86</v>
      </c>
      <c r="F244" s="70">
        <v>30</v>
      </c>
      <c r="G244" s="70">
        <v>76</v>
      </c>
      <c r="H244" s="70">
        <v>7</v>
      </c>
    </row>
    <row r="245" spans="1:8">
      <c r="A245" s="36" t="s">
        <v>549</v>
      </c>
      <c r="B245" s="73" t="s">
        <v>550</v>
      </c>
      <c r="C245" s="36">
        <v>81</v>
      </c>
      <c r="D245" s="36">
        <v>46</v>
      </c>
      <c r="E245" s="36">
        <v>35</v>
      </c>
      <c r="F245" s="70">
        <v>10</v>
      </c>
      <c r="G245" s="70">
        <v>39</v>
      </c>
      <c r="H245" s="70">
        <v>0</v>
      </c>
    </row>
    <row r="246" spans="1:8">
      <c r="A246" s="36"/>
      <c r="B246" s="71" t="s">
        <v>275</v>
      </c>
      <c r="C246" s="36"/>
      <c r="D246" s="36"/>
      <c r="E246" s="36"/>
      <c r="F246" s="70"/>
      <c r="G246" s="70"/>
      <c r="H246" s="70"/>
    </row>
    <row r="247" spans="1:8">
      <c r="A247" s="36" t="s">
        <v>551</v>
      </c>
      <c r="B247" s="73" t="s">
        <v>552</v>
      </c>
      <c r="C247" s="36">
        <v>79</v>
      </c>
      <c r="D247" s="36">
        <v>50</v>
      </c>
      <c r="E247" s="36">
        <v>29</v>
      </c>
      <c r="F247" s="70">
        <v>20</v>
      </c>
      <c r="G247" s="70">
        <v>34</v>
      </c>
      <c r="H247" s="70">
        <v>3</v>
      </c>
    </row>
    <row r="248" spans="1:8">
      <c r="A248" s="36" t="s">
        <v>553</v>
      </c>
      <c r="B248" s="73" t="s">
        <v>554</v>
      </c>
      <c r="C248" s="36">
        <v>113</v>
      </c>
      <c r="D248" s="36">
        <v>70</v>
      </c>
      <c r="E248" s="36">
        <v>43</v>
      </c>
      <c r="F248" s="70">
        <v>28</v>
      </c>
      <c r="G248" s="70">
        <v>45</v>
      </c>
      <c r="H248" s="70">
        <v>6</v>
      </c>
    </row>
    <row r="249" spans="1:8">
      <c r="A249" s="36" t="s">
        <v>555</v>
      </c>
      <c r="B249" s="73" t="s">
        <v>556</v>
      </c>
      <c r="C249" s="36">
        <v>152</v>
      </c>
      <c r="D249" s="36">
        <v>82</v>
      </c>
      <c r="E249" s="36">
        <v>70</v>
      </c>
      <c r="F249" s="70">
        <v>27</v>
      </c>
      <c r="G249" s="70">
        <v>52</v>
      </c>
      <c r="H249" s="70">
        <v>111</v>
      </c>
    </row>
    <row r="250" spans="1:8">
      <c r="A250" s="36" t="s">
        <v>557</v>
      </c>
      <c r="B250" s="73" t="s">
        <v>558</v>
      </c>
      <c r="C250" s="36">
        <v>224</v>
      </c>
      <c r="D250" s="36">
        <v>139</v>
      </c>
      <c r="E250" s="36">
        <v>85</v>
      </c>
      <c r="F250" s="70">
        <v>41</v>
      </c>
      <c r="G250" s="70">
        <v>79</v>
      </c>
      <c r="H250" s="70">
        <v>45</v>
      </c>
    </row>
    <row r="251" spans="1:8">
      <c r="A251" s="36" t="s">
        <v>559</v>
      </c>
      <c r="B251" s="73" t="s">
        <v>560</v>
      </c>
      <c r="C251" s="36">
        <v>94</v>
      </c>
      <c r="D251" s="36">
        <v>61</v>
      </c>
      <c r="E251" s="36">
        <v>33</v>
      </c>
      <c r="F251" s="70">
        <v>24</v>
      </c>
      <c r="G251" s="70">
        <v>38</v>
      </c>
      <c r="H251" s="70">
        <v>0</v>
      </c>
    </row>
    <row r="252" spans="1:8">
      <c r="A252" s="36" t="s">
        <v>561</v>
      </c>
      <c r="B252" s="73" t="s">
        <v>562</v>
      </c>
      <c r="C252" s="36">
        <v>119</v>
      </c>
      <c r="D252" s="36">
        <v>75</v>
      </c>
      <c r="E252" s="36">
        <v>44</v>
      </c>
      <c r="F252" s="70">
        <v>26</v>
      </c>
      <c r="G252" s="70">
        <v>49</v>
      </c>
      <c r="H252" s="70">
        <v>0</v>
      </c>
    </row>
    <row r="253" spans="1:8">
      <c r="A253" s="36" t="s">
        <v>563</v>
      </c>
      <c r="B253" s="73" t="s">
        <v>564</v>
      </c>
      <c r="C253" s="36">
        <v>94</v>
      </c>
      <c r="D253" s="36">
        <v>54</v>
      </c>
      <c r="E253" s="36">
        <v>40</v>
      </c>
      <c r="F253" s="70">
        <v>32</v>
      </c>
      <c r="G253" s="70">
        <v>33</v>
      </c>
      <c r="H253" s="70">
        <v>4</v>
      </c>
    </row>
    <row r="254" spans="1:8">
      <c r="A254" s="36" t="s">
        <v>565</v>
      </c>
      <c r="B254" s="73" t="s">
        <v>566</v>
      </c>
      <c r="C254" s="36">
        <v>260</v>
      </c>
      <c r="D254" s="36">
        <v>151</v>
      </c>
      <c r="E254" s="36">
        <v>109</v>
      </c>
      <c r="F254" s="70">
        <v>49</v>
      </c>
      <c r="G254" s="70">
        <v>77</v>
      </c>
      <c r="H254" s="70">
        <v>11</v>
      </c>
    </row>
    <row r="255" spans="1:8">
      <c r="A255" s="36"/>
      <c r="B255" s="71" t="s">
        <v>278</v>
      </c>
      <c r="C255" s="36"/>
      <c r="D255" s="36"/>
      <c r="E255" s="36"/>
      <c r="F255" s="70"/>
      <c r="G255" s="70"/>
      <c r="H255" s="70"/>
    </row>
    <row r="256" spans="1:8">
      <c r="A256" s="36" t="s">
        <v>567</v>
      </c>
      <c r="B256" s="73" t="s">
        <v>568</v>
      </c>
      <c r="C256" s="36">
        <v>133</v>
      </c>
      <c r="D256" s="36">
        <v>83</v>
      </c>
      <c r="E256" s="36">
        <v>50</v>
      </c>
      <c r="F256" s="70">
        <v>23</v>
      </c>
      <c r="G256" s="70">
        <v>40</v>
      </c>
      <c r="H256" s="70">
        <v>163</v>
      </c>
    </row>
    <row r="257" spans="1:8">
      <c r="A257" s="36" t="s">
        <v>569</v>
      </c>
      <c r="B257" s="73" t="s">
        <v>570</v>
      </c>
      <c r="C257" s="36">
        <v>121</v>
      </c>
      <c r="D257" s="36">
        <v>75</v>
      </c>
      <c r="E257" s="36">
        <v>46</v>
      </c>
      <c r="F257" s="70">
        <v>19</v>
      </c>
      <c r="G257" s="70">
        <v>39</v>
      </c>
      <c r="H257" s="70">
        <v>42</v>
      </c>
    </row>
    <row r="258" spans="1:8">
      <c r="A258" s="36" t="s">
        <v>571</v>
      </c>
      <c r="B258" s="73" t="s">
        <v>572</v>
      </c>
      <c r="C258" s="36">
        <v>45</v>
      </c>
      <c r="D258" s="36">
        <v>25</v>
      </c>
      <c r="E258" s="36">
        <v>20</v>
      </c>
      <c r="F258" s="70">
        <v>5</v>
      </c>
      <c r="G258" s="70">
        <v>19</v>
      </c>
      <c r="H258" s="70">
        <v>127</v>
      </c>
    </row>
    <row r="259" spans="1:8">
      <c r="A259" s="36" t="s">
        <v>573</v>
      </c>
      <c r="B259" s="73" t="s">
        <v>574</v>
      </c>
      <c r="C259" s="36">
        <v>127</v>
      </c>
      <c r="D259" s="36">
        <v>81</v>
      </c>
      <c r="E259" s="36">
        <v>46</v>
      </c>
      <c r="F259" s="70">
        <v>18</v>
      </c>
      <c r="G259" s="70">
        <v>40</v>
      </c>
      <c r="H259" s="70">
        <v>31</v>
      </c>
    </row>
    <row r="260" spans="1:8">
      <c r="A260" s="36" t="s">
        <v>575</v>
      </c>
      <c r="B260" s="73" t="s">
        <v>576</v>
      </c>
      <c r="C260" s="36">
        <v>108</v>
      </c>
      <c r="D260" s="36">
        <v>70</v>
      </c>
      <c r="E260" s="36">
        <v>38</v>
      </c>
      <c r="F260" s="70">
        <v>21</v>
      </c>
      <c r="G260" s="70">
        <v>39</v>
      </c>
      <c r="H260" s="70">
        <v>0</v>
      </c>
    </row>
    <row r="261" spans="1:8">
      <c r="A261" s="36" t="s">
        <v>577</v>
      </c>
      <c r="B261" s="73" t="s">
        <v>578</v>
      </c>
      <c r="C261" s="36">
        <v>98</v>
      </c>
      <c r="D261" s="36">
        <v>53</v>
      </c>
      <c r="E261" s="36">
        <v>45</v>
      </c>
      <c r="F261" s="70">
        <v>15</v>
      </c>
      <c r="G261" s="70">
        <v>45</v>
      </c>
      <c r="H261" s="70">
        <v>1</v>
      </c>
    </row>
    <row r="262" spans="1:8">
      <c r="A262" s="36" t="s">
        <v>579</v>
      </c>
      <c r="B262" s="73" t="s">
        <v>580</v>
      </c>
      <c r="C262" s="36">
        <v>138</v>
      </c>
      <c r="D262" s="36">
        <v>94</v>
      </c>
      <c r="E262" s="36">
        <v>44</v>
      </c>
      <c r="F262" s="70">
        <v>31</v>
      </c>
      <c r="G262" s="70">
        <v>41</v>
      </c>
      <c r="H262" s="70">
        <v>104</v>
      </c>
    </row>
    <row r="263" spans="1:8">
      <c r="A263" s="36" t="s">
        <v>581</v>
      </c>
      <c r="B263" s="73" t="s">
        <v>582</v>
      </c>
      <c r="C263" s="36">
        <v>3689</v>
      </c>
      <c r="D263" s="36">
        <v>1992</v>
      </c>
      <c r="E263" s="36">
        <v>1697</v>
      </c>
      <c r="F263" s="70">
        <v>595</v>
      </c>
      <c r="G263" s="70">
        <v>1560</v>
      </c>
      <c r="H263" s="70">
        <v>773</v>
      </c>
    </row>
    <row r="264" spans="1:8">
      <c r="A264" s="36"/>
      <c r="B264" s="333" t="s">
        <v>583</v>
      </c>
      <c r="C264" s="334"/>
      <c r="D264" s="334"/>
      <c r="E264" s="334"/>
      <c r="F264" s="334"/>
      <c r="G264" s="335"/>
      <c r="H264" s="74">
        <v>0</v>
      </c>
    </row>
    <row r="265" spans="1:8">
      <c r="A265" s="79"/>
      <c r="B265" s="80" t="s">
        <v>584</v>
      </c>
      <c r="C265" s="79">
        <v>856</v>
      </c>
      <c r="D265" s="79">
        <v>497</v>
      </c>
      <c r="E265" s="79">
        <v>359</v>
      </c>
      <c r="F265" s="81">
        <v>306</v>
      </c>
      <c r="G265" s="81">
        <v>268</v>
      </c>
      <c r="H265" s="81">
        <v>138</v>
      </c>
    </row>
    <row r="266" spans="1:8">
      <c r="A266" s="36"/>
      <c r="B266" s="71" t="s">
        <v>275</v>
      </c>
      <c r="C266" s="36"/>
      <c r="D266" s="36"/>
      <c r="E266" s="36"/>
      <c r="F266" s="70"/>
      <c r="G266" s="70"/>
      <c r="H266" s="70"/>
    </row>
    <row r="267" spans="1:8">
      <c r="A267" s="36" t="s">
        <v>585</v>
      </c>
      <c r="B267" s="73" t="s">
        <v>586</v>
      </c>
      <c r="C267" s="36">
        <v>122</v>
      </c>
      <c r="D267" s="36">
        <v>67</v>
      </c>
      <c r="E267" s="36">
        <v>55</v>
      </c>
      <c r="F267" s="70">
        <v>44</v>
      </c>
      <c r="G267" s="70">
        <v>49</v>
      </c>
      <c r="H267" s="70">
        <v>2</v>
      </c>
    </row>
    <row r="268" spans="1:8">
      <c r="A268" s="36" t="s">
        <v>587</v>
      </c>
      <c r="B268" s="73" t="s">
        <v>588</v>
      </c>
      <c r="C268" s="36">
        <v>77</v>
      </c>
      <c r="D268" s="36">
        <v>48</v>
      </c>
      <c r="E268" s="36">
        <v>29</v>
      </c>
      <c r="F268" s="70">
        <v>41</v>
      </c>
      <c r="G268" s="70">
        <v>21</v>
      </c>
      <c r="H268" s="70">
        <v>76</v>
      </c>
    </row>
    <row r="269" spans="1:8">
      <c r="A269" s="36" t="s">
        <v>589</v>
      </c>
      <c r="B269" s="73" t="s">
        <v>590</v>
      </c>
      <c r="C269" s="36">
        <v>114</v>
      </c>
      <c r="D269" s="36">
        <v>61</v>
      </c>
      <c r="E269" s="36">
        <v>53</v>
      </c>
      <c r="F269" s="70">
        <v>40</v>
      </c>
      <c r="G269" s="70">
        <v>36</v>
      </c>
      <c r="H269" s="70">
        <v>6</v>
      </c>
    </row>
    <row r="270" spans="1:8">
      <c r="A270" s="36" t="s">
        <v>591</v>
      </c>
      <c r="B270" s="73" t="s">
        <v>217</v>
      </c>
      <c r="C270" s="36">
        <v>496</v>
      </c>
      <c r="D270" s="36">
        <v>295</v>
      </c>
      <c r="E270" s="36">
        <v>201</v>
      </c>
      <c r="F270" s="70">
        <v>157</v>
      </c>
      <c r="G270" s="70">
        <v>151</v>
      </c>
      <c r="H270" s="70">
        <v>32</v>
      </c>
    </row>
    <row r="271" spans="1:8">
      <c r="A271" s="36"/>
      <c r="B271" s="71" t="s">
        <v>425</v>
      </c>
      <c r="C271" s="36"/>
      <c r="D271" s="36"/>
      <c r="E271" s="36"/>
      <c r="F271" s="70"/>
      <c r="G271" s="70"/>
      <c r="H271" s="70"/>
    </row>
    <row r="272" spans="1:8">
      <c r="A272" s="36" t="s">
        <v>592</v>
      </c>
      <c r="B272" s="73" t="s">
        <v>593</v>
      </c>
      <c r="C272" s="36">
        <v>47</v>
      </c>
      <c r="D272" s="36">
        <v>26</v>
      </c>
      <c r="E272" s="36">
        <v>21</v>
      </c>
      <c r="F272" s="70">
        <v>24</v>
      </c>
      <c r="G272" s="70">
        <v>11</v>
      </c>
      <c r="H272" s="70">
        <v>5</v>
      </c>
    </row>
    <row r="273" spans="1:8">
      <c r="A273" s="36"/>
      <c r="B273" s="333" t="s">
        <v>280</v>
      </c>
      <c r="C273" s="334"/>
      <c r="D273" s="334"/>
      <c r="E273" s="334"/>
      <c r="F273" s="334"/>
      <c r="G273" s="335"/>
      <c r="H273" s="74">
        <v>17</v>
      </c>
    </row>
    <row r="274" spans="1:8">
      <c r="A274" s="79"/>
      <c r="B274" s="80" t="s">
        <v>594</v>
      </c>
      <c r="C274" s="79">
        <v>1435</v>
      </c>
      <c r="D274" s="79">
        <v>893</v>
      </c>
      <c r="E274" s="79">
        <v>542</v>
      </c>
      <c r="F274" s="81">
        <v>489</v>
      </c>
      <c r="G274" s="81">
        <v>771</v>
      </c>
      <c r="H274" s="81">
        <v>30</v>
      </c>
    </row>
    <row r="275" spans="1:8">
      <c r="A275" s="36"/>
      <c r="B275" s="71" t="s">
        <v>274</v>
      </c>
      <c r="C275" s="36"/>
      <c r="D275" s="36"/>
      <c r="E275" s="36"/>
      <c r="F275" s="70"/>
      <c r="G275" s="70"/>
      <c r="H275" s="70"/>
    </row>
    <row r="276" spans="1:8">
      <c r="A276" s="36" t="s">
        <v>595</v>
      </c>
      <c r="B276" s="73" t="s">
        <v>218</v>
      </c>
      <c r="C276" s="36">
        <v>352</v>
      </c>
      <c r="D276" s="36">
        <v>213</v>
      </c>
      <c r="E276" s="36">
        <v>139</v>
      </c>
      <c r="F276" s="70">
        <v>100</v>
      </c>
      <c r="G276" s="70">
        <v>171</v>
      </c>
      <c r="H276" s="70">
        <v>12</v>
      </c>
    </row>
    <row r="277" spans="1:8">
      <c r="A277" s="36"/>
      <c r="B277" s="71" t="s">
        <v>596</v>
      </c>
      <c r="C277" s="36"/>
      <c r="D277" s="36"/>
      <c r="E277" s="36"/>
      <c r="F277" s="70"/>
      <c r="G277" s="70"/>
      <c r="H277" s="70"/>
    </row>
    <row r="278" spans="1:8">
      <c r="A278" s="36" t="s">
        <v>597</v>
      </c>
      <c r="B278" s="73" t="s">
        <v>598</v>
      </c>
      <c r="C278" s="36">
        <v>216</v>
      </c>
      <c r="D278" s="36">
        <v>130</v>
      </c>
      <c r="E278" s="36">
        <v>86</v>
      </c>
      <c r="F278" s="70">
        <v>82</v>
      </c>
      <c r="G278" s="70">
        <v>116</v>
      </c>
      <c r="H278" s="70">
        <v>4</v>
      </c>
    </row>
    <row r="279" spans="1:8">
      <c r="A279" s="36"/>
      <c r="B279" s="71" t="s">
        <v>278</v>
      </c>
      <c r="C279" s="36"/>
      <c r="D279" s="36"/>
      <c r="E279" s="36"/>
      <c r="F279" s="70"/>
      <c r="G279" s="70"/>
      <c r="H279" s="70"/>
    </row>
    <row r="280" spans="1:8">
      <c r="A280" s="36" t="s">
        <v>599</v>
      </c>
      <c r="B280" s="73" t="s">
        <v>600</v>
      </c>
      <c r="C280" s="36">
        <v>124</v>
      </c>
      <c r="D280" s="36">
        <v>79</v>
      </c>
      <c r="E280" s="36">
        <v>45</v>
      </c>
      <c r="F280" s="70">
        <v>48</v>
      </c>
      <c r="G280" s="70">
        <v>65</v>
      </c>
      <c r="H280" s="70">
        <v>1</v>
      </c>
    </row>
    <row r="281" spans="1:8">
      <c r="A281" s="36" t="s">
        <v>601</v>
      </c>
      <c r="B281" s="73" t="s">
        <v>602</v>
      </c>
      <c r="C281" s="36">
        <v>107</v>
      </c>
      <c r="D281" s="36">
        <v>76</v>
      </c>
      <c r="E281" s="36">
        <v>31</v>
      </c>
      <c r="F281" s="70">
        <v>40</v>
      </c>
      <c r="G281" s="70">
        <v>64</v>
      </c>
      <c r="H281" s="70">
        <v>4</v>
      </c>
    </row>
    <row r="282" spans="1:8">
      <c r="A282" s="36" t="s">
        <v>603</v>
      </c>
      <c r="B282" s="73" t="s">
        <v>604</v>
      </c>
      <c r="C282" s="36">
        <v>138</v>
      </c>
      <c r="D282" s="36">
        <v>92</v>
      </c>
      <c r="E282" s="36">
        <v>46</v>
      </c>
      <c r="F282" s="70">
        <v>42</v>
      </c>
      <c r="G282" s="70">
        <v>79</v>
      </c>
      <c r="H282" s="70">
        <v>3</v>
      </c>
    </row>
    <row r="283" spans="1:8">
      <c r="A283" s="36" t="s">
        <v>605</v>
      </c>
      <c r="B283" s="73" t="s">
        <v>606</v>
      </c>
      <c r="C283" s="36">
        <v>50</v>
      </c>
      <c r="D283" s="36">
        <v>23</v>
      </c>
      <c r="E283" s="36">
        <v>27</v>
      </c>
      <c r="F283" s="70">
        <v>14</v>
      </c>
      <c r="G283" s="70">
        <v>28</v>
      </c>
      <c r="H283" s="70">
        <v>2</v>
      </c>
    </row>
    <row r="284" spans="1:8">
      <c r="A284" s="36" t="s">
        <v>607</v>
      </c>
      <c r="B284" s="73" t="s">
        <v>218</v>
      </c>
      <c r="C284" s="36">
        <v>244</v>
      </c>
      <c r="D284" s="36">
        <v>165</v>
      </c>
      <c r="E284" s="36">
        <v>79</v>
      </c>
      <c r="F284" s="70">
        <v>93</v>
      </c>
      <c r="G284" s="70">
        <v>138</v>
      </c>
      <c r="H284" s="70">
        <v>3</v>
      </c>
    </row>
    <row r="285" spans="1:8">
      <c r="A285" s="36" t="s">
        <v>608</v>
      </c>
      <c r="B285" s="73" t="s">
        <v>609</v>
      </c>
      <c r="C285" s="36">
        <v>204</v>
      </c>
      <c r="D285" s="36">
        <v>115</v>
      </c>
      <c r="E285" s="36">
        <v>89</v>
      </c>
      <c r="F285" s="70">
        <v>70</v>
      </c>
      <c r="G285" s="70">
        <v>110</v>
      </c>
      <c r="H285" s="70">
        <v>1</v>
      </c>
    </row>
    <row r="286" spans="1:8">
      <c r="A286" s="36"/>
      <c r="B286" s="333" t="s">
        <v>280</v>
      </c>
      <c r="C286" s="334"/>
      <c r="D286" s="334"/>
      <c r="E286" s="334"/>
      <c r="F286" s="334"/>
      <c r="G286" s="335"/>
      <c r="H286" s="74">
        <v>0</v>
      </c>
    </row>
    <row r="287" spans="1:8">
      <c r="A287" s="79"/>
      <c r="B287" s="80" t="s">
        <v>610</v>
      </c>
      <c r="C287" s="79">
        <v>1211</v>
      </c>
      <c r="D287" s="79">
        <v>739</v>
      </c>
      <c r="E287" s="79">
        <v>472</v>
      </c>
      <c r="F287" s="81">
        <v>350</v>
      </c>
      <c r="G287" s="81">
        <v>539</v>
      </c>
      <c r="H287" s="81">
        <v>142</v>
      </c>
    </row>
    <row r="288" spans="1:8">
      <c r="A288" s="36"/>
      <c r="B288" s="71" t="s">
        <v>274</v>
      </c>
      <c r="C288" s="36"/>
      <c r="D288" s="36"/>
      <c r="E288" s="36"/>
      <c r="F288" s="70"/>
      <c r="G288" s="70"/>
      <c r="H288" s="70"/>
    </row>
    <row r="289" spans="1:8">
      <c r="A289" s="36" t="s">
        <v>611</v>
      </c>
      <c r="B289" s="73" t="s">
        <v>612</v>
      </c>
      <c r="C289" s="36">
        <v>46</v>
      </c>
      <c r="D289" s="36">
        <v>26</v>
      </c>
      <c r="E289" s="36">
        <v>20</v>
      </c>
      <c r="F289" s="70">
        <v>11</v>
      </c>
      <c r="G289" s="70">
        <v>22</v>
      </c>
      <c r="H289" s="70">
        <v>3</v>
      </c>
    </row>
    <row r="290" spans="1:8">
      <c r="A290" s="36"/>
      <c r="B290" s="71" t="s">
        <v>275</v>
      </c>
      <c r="C290" s="36"/>
      <c r="D290" s="36"/>
      <c r="E290" s="36"/>
      <c r="F290" s="70"/>
      <c r="G290" s="70"/>
      <c r="H290" s="70"/>
    </row>
    <row r="291" spans="1:8">
      <c r="A291" s="36" t="s">
        <v>613</v>
      </c>
      <c r="B291" s="73" t="s">
        <v>614</v>
      </c>
      <c r="C291" s="36">
        <v>92</v>
      </c>
      <c r="D291" s="36">
        <v>54</v>
      </c>
      <c r="E291" s="36">
        <v>38</v>
      </c>
      <c r="F291" s="70">
        <v>29</v>
      </c>
      <c r="G291" s="70">
        <v>43</v>
      </c>
      <c r="H291" s="70">
        <v>2</v>
      </c>
    </row>
    <row r="292" spans="1:8">
      <c r="A292" s="36" t="s">
        <v>615</v>
      </c>
      <c r="B292" s="73" t="s">
        <v>616</v>
      </c>
      <c r="C292" s="36">
        <v>155</v>
      </c>
      <c r="D292" s="36">
        <v>100</v>
      </c>
      <c r="E292" s="36">
        <v>55</v>
      </c>
      <c r="F292" s="70">
        <v>47</v>
      </c>
      <c r="G292" s="70">
        <v>63</v>
      </c>
      <c r="H292" s="70">
        <v>11</v>
      </c>
    </row>
    <row r="293" spans="1:8">
      <c r="A293" s="36" t="s">
        <v>617</v>
      </c>
      <c r="B293" s="73" t="s">
        <v>219</v>
      </c>
      <c r="C293" s="36">
        <v>454</v>
      </c>
      <c r="D293" s="36">
        <v>280</v>
      </c>
      <c r="E293" s="36">
        <v>174</v>
      </c>
      <c r="F293" s="70">
        <v>117</v>
      </c>
      <c r="G293" s="70">
        <v>207</v>
      </c>
      <c r="H293" s="70">
        <v>66</v>
      </c>
    </row>
    <row r="294" spans="1:8">
      <c r="A294" s="36" t="s">
        <v>618</v>
      </c>
      <c r="B294" s="73" t="s">
        <v>619</v>
      </c>
      <c r="C294" s="36">
        <v>169</v>
      </c>
      <c r="D294" s="36">
        <v>107</v>
      </c>
      <c r="E294" s="36">
        <v>62</v>
      </c>
      <c r="F294" s="70">
        <v>54</v>
      </c>
      <c r="G294" s="70">
        <v>81</v>
      </c>
      <c r="H294" s="70">
        <v>50</v>
      </c>
    </row>
    <row r="295" spans="1:8">
      <c r="A295" s="36"/>
      <c r="B295" s="71" t="s">
        <v>278</v>
      </c>
      <c r="C295" s="36"/>
      <c r="D295" s="36"/>
      <c r="E295" s="36"/>
      <c r="F295" s="70"/>
      <c r="G295" s="70"/>
      <c r="H295" s="70"/>
    </row>
    <row r="296" spans="1:8">
      <c r="A296" s="36" t="s">
        <v>620</v>
      </c>
      <c r="B296" s="73" t="s">
        <v>621</v>
      </c>
      <c r="C296" s="36">
        <v>115</v>
      </c>
      <c r="D296" s="36">
        <v>65</v>
      </c>
      <c r="E296" s="36">
        <v>50</v>
      </c>
      <c r="F296" s="70">
        <v>30</v>
      </c>
      <c r="G296" s="70">
        <v>47</v>
      </c>
      <c r="H296" s="70">
        <v>3</v>
      </c>
    </row>
    <row r="297" spans="1:8">
      <c r="A297" s="36" t="s">
        <v>622</v>
      </c>
      <c r="B297" s="73" t="s">
        <v>623</v>
      </c>
      <c r="C297" s="36">
        <v>102</v>
      </c>
      <c r="D297" s="36">
        <v>57</v>
      </c>
      <c r="E297" s="36">
        <v>45</v>
      </c>
      <c r="F297" s="70">
        <v>29</v>
      </c>
      <c r="G297" s="70">
        <v>45</v>
      </c>
      <c r="H297" s="70">
        <v>3</v>
      </c>
    </row>
    <row r="298" spans="1:8">
      <c r="A298" s="36" t="s">
        <v>624</v>
      </c>
      <c r="B298" s="73" t="s">
        <v>612</v>
      </c>
      <c r="C298" s="36">
        <v>78</v>
      </c>
      <c r="D298" s="36">
        <v>50</v>
      </c>
      <c r="E298" s="36">
        <v>28</v>
      </c>
      <c r="F298" s="70">
        <v>33</v>
      </c>
      <c r="G298" s="70">
        <v>31</v>
      </c>
      <c r="H298" s="70">
        <v>4</v>
      </c>
    </row>
    <row r="299" spans="1:8">
      <c r="A299" s="36"/>
      <c r="B299" s="333" t="s">
        <v>280</v>
      </c>
      <c r="C299" s="334"/>
      <c r="D299" s="334"/>
      <c r="E299" s="334"/>
      <c r="F299" s="334"/>
      <c r="G299" s="335"/>
      <c r="H299" s="74">
        <v>0</v>
      </c>
    </row>
    <row r="300" spans="1:8">
      <c r="A300" s="79"/>
      <c r="B300" s="80" t="s">
        <v>625</v>
      </c>
      <c r="C300" s="79">
        <v>1378</v>
      </c>
      <c r="D300" s="79">
        <v>851</v>
      </c>
      <c r="E300" s="79">
        <v>527</v>
      </c>
      <c r="F300" s="81">
        <v>385</v>
      </c>
      <c r="G300" s="81">
        <v>606</v>
      </c>
      <c r="H300" s="81">
        <v>65</v>
      </c>
    </row>
    <row r="301" spans="1:8">
      <c r="A301" s="36"/>
      <c r="B301" s="71" t="s">
        <v>596</v>
      </c>
      <c r="C301" s="36"/>
      <c r="D301" s="36"/>
      <c r="E301" s="36"/>
      <c r="F301" s="70"/>
      <c r="G301" s="70"/>
      <c r="H301" s="70"/>
    </row>
    <row r="302" spans="1:8">
      <c r="A302" s="36" t="s">
        <v>626</v>
      </c>
      <c r="B302" s="73" t="s">
        <v>627</v>
      </c>
      <c r="C302" s="36">
        <v>801</v>
      </c>
      <c r="D302" s="36">
        <v>493</v>
      </c>
      <c r="E302" s="36">
        <v>308</v>
      </c>
      <c r="F302" s="70">
        <v>206</v>
      </c>
      <c r="G302" s="70">
        <v>356</v>
      </c>
      <c r="H302" s="70">
        <v>50</v>
      </c>
    </row>
    <row r="303" spans="1:8">
      <c r="A303" s="36"/>
      <c r="B303" s="71" t="s">
        <v>278</v>
      </c>
      <c r="C303" s="36"/>
      <c r="D303" s="36"/>
      <c r="E303" s="36"/>
      <c r="F303" s="70"/>
      <c r="G303" s="70"/>
      <c r="H303" s="70"/>
    </row>
    <row r="304" spans="1:8">
      <c r="A304" s="36" t="s">
        <v>628</v>
      </c>
      <c r="B304" s="73" t="s">
        <v>629</v>
      </c>
      <c r="C304" s="36">
        <v>82</v>
      </c>
      <c r="D304" s="36">
        <v>55</v>
      </c>
      <c r="E304" s="36">
        <v>27</v>
      </c>
      <c r="F304" s="70">
        <v>31</v>
      </c>
      <c r="G304" s="70">
        <v>44</v>
      </c>
      <c r="H304" s="70">
        <v>3</v>
      </c>
    </row>
    <row r="305" spans="1:8">
      <c r="A305" s="36" t="s">
        <v>630</v>
      </c>
      <c r="B305" s="73" t="s">
        <v>631</v>
      </c>
      <c r="C305" s="36">
        <v>139</v>
      </c>
      <c r="D305" s="36">
        <v>93</v>
      </c>
      <c r="E305" s="36">
        <v>46</v>
      </c>
      <c r="F305" s="70">
        <v>43</v>
      </c>
      <c r="G305" s="70">
        <v>65</v>
      </c>
      <c r="H305" s="70">
        <v>3</v>
      </c>
    </row>
    <row r="306" spans="1:8">
      <c r="A306" s="36" t="s">
        <v>632</v>
      </c>
      <c r="B306" s="73" t="s">
        <v>633</v>
      </c>
      <c r="C306" s="36">
        <v>223</v>
      </c>
      <c r="D306" s="36">
        <v>143</v>
      </c>
      <c r="E306" s="36">
        <v>80</v>
      </c>
      <c r="F306" s="70">
        <v>61</v>
      </c>
      <c r="G306" s="70">
        <v>84</v>
      </c>
      <c r="H306" s="70">
        <v>5</v>
      </c>
    </row>
    <row r="307" spans="1:8">
      <c r="A307" s="36" t="s">
        <v>634</v>
      </c>
      <c r="B307" s="73" t="s">
        <v>635</v>
      </c>
      <c r="C307" s="36">
        <v>133</v>
      </c>
      <c r="D307" s="36">
        <v>67</v>
      </c>
      <c r="E307" s="36">
        <v>66</v>
      </c>
      <c r="F307" s="70">
        <v>44</v>
      </c>
      <c r="G307" s="70">
        <v>57</v>
      </c>
      <c r="H307" s="70">
        <v>0</v>
      </c>
    </row>
    <row r="308" spans="1:8">
      <c r="A308" s="36"/>
      <c r="B308" s="333" t="s">
        <v>280</v>
      </c>
      <c r="C308" s="334"/>
      <c r="D308" s="334"/>
      <c r="E308" s="334"/>
      <c r="F308" s="334"/>
      <c r="G308" s="335"/>
      <c r="H308" s="74">
        <v>4</v>
      </c>
    </row>
    <row r="309" spans="1:8">
      <c r="A309" s="79"/>
      <c r="B309" s="80" t="s">
        <v>636</v>
      </c>
      <c r="C309" s="79">
        <v>557</v>
      </c>
      <c r="D309" s="79">
        <v>311</v>
      </c>
      <c r="E309" s="79">
        <v>246</v>
      </c>
      <c r="F309" s="81">
        <v>163</v>
      </c>
      <c r="G309" s="81">
        <v>153</v>
      </c>
      <c r="H309" s="81">
        <v>52</v>
      </c>
    </row>
    <row r="310" spans="1:8">
      <c r="A310" s="36"/>
      <c r="B310" s="71" t="s">
        <v>275</v>
      </c>
      <c r="C310" s="36"/>
      <c r="D310" s="36"/>
      <c r="E310" s="36"/>
      <c r="F310" s="70"/>
      <c r="G310" s="70"/>
      <c r="H310" s="70"/>
    </row>
    <row r="311" spans="1:8">
      <c r="A311" s="36" t="s">
        <v>637</v>
      </c>
      <c r="B311" s="73" t="s">
        <v>638</v>
      </c>
      <c r="C311" s="36">
        <v>59</v>
      </c>
      <c r="D311" s="36">
        <v>30</v>
      </c>
      <c r="E311" s="36">
        <v>29</v>
      </c>
      <c r="F311" s="70">
        <v>26</v>
      </c>
      <c r="G311" s="70">
        <v>12</v>
      </c>
      <c r="H311" s="70">
        <v>3</v>
      </c>
    </row>
    <row r="312" spans="1:8">
      <c r="A312" s="36" t="s">
        <v>639</v>
      </c>
      <c r="B312" s="73" t="s">
        <v>640</v>
      </c>
      <c r="C312" s="36">
        <v>96</v>
      </c>
      <c r="D312" s="36">
        <v>63</v>
      </c>
      <c r="E312" s="36">
        <v>33</v>
      </c>
      <c r="F312" s="70">
        <v>33</v>
      </c>
      <c r="G312" s="70">
        <v>37</v>
      </c>
      <c r="H312" s="70">
        <v>2</v>
      </c>
    </row>
    <row r="313" spans="1:8">
      <c r="A313" s="36" t="s">
        <v>641</v>
      </c>
      <c r="B313" s="73" t="s">
        <v>220</v>
      </c>
      <c r="C313" s="36">
        <v>337</v>
      </c>
      <c r="D313" s="36">
        <v>181</v>
      </c>
      <c r="E313" s="36">
        <v>156</v>
      </c>
      <c r="F313" s="70">
        <v>92</v>
      </c>
      <c r="G313" s="70">
        <v>77</v>
      </c>
      <c r="H313" s="70">
        <v>46</v>
      </c>
    </row>
    <row r="314" spans="1:8">
      <c r="A314" s="36"/>
      <c r="B314" s="71" t="s">
        <v>437</v>
      </c>
      <c r="C314" s="36"/>
      <c r="D314" s="36"/>
      <c r="E314" s="36"/>
      <c r="F314" s="70"/>
      <c r="G314" s="70"/>
      <c r="H314" s="70"/>
    </row>
    <row r="315" spans="1:8">
      <c r="A315" s="36" t="s">
        <v>642</v>
      </c>
      <c r="B315" s="73" t="s">
        <v>643</v>
      </c>
      <c r="C315" s="36">
        <v>65</v>
      </c>
      <c r="D315" s="36">
        <v>37</v>
      </c>
      <c r="E315" s="36">
        <v>28</v>
      </c>
      <c r="F315" s="70">
        <v>12</v>
      </c>
      <c r="G315" s="70">
        <v>27</v>
      </c>
      <c r="H315" s="70">
        <v>1</v>
      </c>
    </row>
    <row r="316" spans="1:8">
      <c r="A316" s="36"/>
      <c r="B316" s="333" t="s">
        <v>280</v>
      </c>
      <c r="C316" s="334"/>
      <c r="D316" s="334"/>
      <c r="E316" s="334"/>
      <c r="F316" s="334"/>
      <c r="G316" s="335"/>
      <c r="H316" s="74">
        <v>0</v>
      </c>
    </row>
    <row r="317" spans="1:8">
      <c r="A317" s="79"/>
      <c r="B317" s="80" t="s">
        <v>644</v>
      </c>
      <c r="C317" s="79">
        <v>1214</v>
      </c>
      <c r="D317" s="79">
        <v>745</v>
      </c>
      <c r="E317" s="79">
        <v>469</v>
      </c>
      <c r="F317" s="81">
        <v>334</v>
      </c>
      <c r="G317" s="81">
        <v>398</v>
      </c>
      <c r="H317" s="81">
        <v>44</v>
      </c>
    </row>
    <row r="318" spans="1:8">
      <c r="A318" s="36"/>
      <c r="B318" s="71" t="s">
        <v>274</v>
      </c>
      <c r="C318" s="36"/>
      <c r="D318" s="36"/>
      <c r="E318" s="36"/>
      <c r="F318" s="70"/>
      <c r="G318" s="70"/>
      <c r="H318" s="70"/>
    </row>
    <row r="319" spans="1:8">
      <c r="A319" s="36" t="s">
        <v>645</v>
      </c>
      <c r="B319" s="73" t="s">
        <v>221</v>
      </c>
      <c r="C319" s="35">
        <v>441</v>
      </c>
      <c r="D319" s="35">
        <v>264</v>
      </c>
      <c r="E319" s="36">
        <v>177</v>
      </c>
      <c r="F319" s="70">
        <v>88</v>
      </c>
      <c r="G319" s="70">
        <v>144</v>
      </c>
      <c r="H319" s="70">
        <v>13</v>
      </c>
    </row>
    <row r="320" spans="1:8">
      <c r="A320" s="36"/>
      <c r="B320" s="71" t="s">
        <v>275</v>
      </c>
      <c r="C320" s="36"/>
      <c r="D320" s="36"/>
      <c r="E320" s="36"/>
      <c r="F320" s="70"/>
      <c r="G320" s="70"/>
      <c r="H320" s="70"/>
    </row>
    <row r="321" spans="1:8">
      <c r="A321" s="36" t="s">
        <v>646</v>
      </c>
      <c r="B321" s="73" t="s">
        <v>647</v>
      </c>
      <c r="C321" s="35">
        <v>60</v>
      </c>
      <c r="D321" s="35">
        <v>40</v>
      </c>
      <c r="E321" s="36">
        <v>20</v>
      </c>
      <c r="F321" s="70">
        <v>18</v>
      </c>
      <c r="G321" s="70">
        <v>25</v>
      </c>
      <c r="H321" s="70">
        <v>0</v>
      </c>
    </row>
    <row r="322" spans="1:8">
      <c r="A322" s="36" t="s">
        <v>648</v>
      </c>
      <c r="B322" s="73" t="s">
        <v>649</v>
      </c>
      <c r="C322" s="35">
        <v>149</v>
      </c>
      <c r="D322" s="35">
        <v>82</v>
      </c>
      <c r="E322" s="36">
        <v>67</v>
      </c>
      <c r="F322" s="70">
        <v>53</v>
      </c>
      <c r="G322" s="70">
        <v>48</v>
      </c>
      <c r="H322" s="70">
        <v>1</v>
      </c>
    </row>
    <row r="323" spans="1:8">
      <c r="A323" s="36"/>
      <c r="B323" s="71" t="s">
        <v>278</v>
      </c>
      <c r="C323" s="36"/>
      <c r="D323" s="36"/>
      <c r="E323" s="36"/>
      <c r="F323" s="70"/>
      <c r="G323" s="70"/>
      <c r="H323" s="70"/>
    </row>
    <row r="324" spans="1:8">
      <c r="A324" s="36" t="s">
        <v>650</v>
      </c>
      <c r="B324" s="73" t="s">
        <v>651</v>
      </c>
      <c r="C324" s="35">
        <v>103</v>
      </c>
      <c r="D324" s="35">
        <v>65</v>
      </c>
      <c r="E324" s="36">
        <v>38</v>
      </c>
      <c r="F324" s="70">
        <v>32</v>
      </c>
      <c r="G324" s="70">
        <v>40</v>
      </c>
      <c r="H324" s="70">
        <v>2</v>
      </c>
    </row>
    <row r="325" spans="1:8">
      <c r="A325" s="36" t="s">
        <v>652</v>
      </c>
      <c r="B325" s="73" t="s">
        <v>653</v>
      </c>
      <c r="C325" s="35">
        <v>56</v>
      </c>
      <c r="D325" s="35">
        <v>34</v>
      </c>
      <c r="E325" s="36">
        <v>22</v>
      </c>
      <c r="F325" s="70">
        <v>16</v>
      </c>
      <c r="G325" s="70">
        <v>20</v>
      </c>
      <c r="H325" s="70">
        <v>1</v>
      </c>
    </row>
    <row r="326" spans="1:8">
      <c r="A326" s="36" t="s">
        <v>654</v>
      </c>
      <c r="B326" s="73" t="s">
        <v>655</v>
      </c>
      <c r="C326" s="35">
        <v>79</v>
      </c>
      <c r="D326" s="35">
        <v>52</v>
      </c>
      <c r="E326" s="36">
        <v>27</v>
      </c>
      <c r="F326" s="70">
        <v>27</v>
      </c>
      <c r="G326" s="70">
        <v>18</v>
      </c>
      <c r="H326" s="70">
        <v>17</v>
      </c>
    </row>
    <row r="327" spans="1:8">
      <c r="A327" s="36" t="s">
        <v>656</v>
      </c>
      <c r="B327" s="73" t="s">
        <v>657</v>
      </c>
      <c r="C327" s="35">
        <v>66</v>
      </c>
      <c r="D327" s="35">
        <v>39</v>
      </c>
      <c r="E327" s="36">
        <v>27</v>
      </c>
      <c r="F327" s="70">
        <v>11</v>
      </c>
      <c r="G327" s="70">
        <v>25</v>
      </c>
      <c r="H327" s="70">
        <v>2</v>
      </c>
    </row>
    <row r="328" spans="1:8">
      <c r="A328" s="36" t="s">
        <v>658</v>
      </c>
      <c r="B328" s="73" t="s">
        <v>221</v>
      </c>
      <c r="C328" s="35">
        <v>125</v>
      </c>
      <c r="D328" s="35">
        <v>82</v>
      </c>
      <c r="E328" s="36">
        <v>43</v>
      </c>
      <c r="F328" s="70">
        <v>41</v>
      </c>
      <c r="G328" s="70">
        <v>33</v>
      </c>
      <c r="H328" s="70">
        <v>1</v>
      </c>
    </row>
    <row r="329" spans="1:8">
      <c r="A329" s="36" t="s">
        <v>659</v>
      </c>
      <c r="B329" s="73" t="s">
        <v>660</v>
      </c>
      <c r="C329" s="35">
        <v>135</v>
      </c>
      <c r="D329" s="35">
        <v>87</v>
      </c>
      <c r="E329" s="36">
        <v>48</v>
      </c>
      <c r="F329" s="70">
        <v>48</v>
      </c>
      <c r="G329" s="70">
        <v>45</v>
      </c>
      <c r="H329" s="70">
        <v>6</v>
      </c>
    </row>
    <row r="330" spans="1:8">
      <c r="A330" s="36"/>
      <c r="B330" s="333" t="s">
        <v>280</v>
      </c>
      <c r="C330" s="334"/>
      <c r="D330" s="334"/>
      <c r="E330" s="334"/>
      <c r="F330" s="334"/>
      <c r="G330" s="335"/>
      <c r="H330" s="74">
        <v>1</v>
      </c>
    </row>
    <row r="331" spans="1:8">
      <c r="A331" s="79"/>
      <c r="B331" s="80" t="s">
        <v>661</v>
      </c>
      <c r="C331" s="79">
        <v>1299</v>
      </c>
      <c r="D331" s="79">
        <v>798</v>
      </c>
      <c r="E331" s="79">
        <v>501</v>
      </c>
      <c r="F331" s="81">
        <v>366</v>
      </c>
      <c r="G331" s="81">
        <v>508</v>
      </c>
      <c r="H331" s="81">
        <v>60</v>
      </c>
    </row>
    <row r="332" spans="1:8">
      <c r="A332" s="36"/>
      <c r="B332" s="71" t="s">
        <v>274</v>
      </c>
      <c r="C332" s="36"/>
      <c r="D332" s="36"/>
      <c r="E332" s="36"/>
      <c r="F332" s="70"/>
      <c r="G332" s="70"/>
      <c r="H332" s="70"/>
    </row>
    <row r="333" spans="1:8">
      <c r="A333" s="36" t="s">
        <v>662</v>
      </c>
      <c r="B333" s="73" t="s">
        <v>222</v>
      </c>
      <c r="C333" s="36">
        <v>455</v>
      </c>
      <c r="D333" s="36">
        <v>266</v>
      </c>
      <c r="E333" s="36">
        <v>189</v>
      </c>
      <c r="F333" s="70">
        <v>119</v>
      </c>
      <c r="G333" s="70">
        <v>168</v>
      </c>
      <c r="H333" s="70">
        <v>5</v>
      </c>
    </row>
    <row r="334" spans="1:8">
      <c r="A334" s="36"/>
      <c r="B334" s="71" t="s">
        <v>275</v>
      </c>
      <c r="C334" s="36"/>
      <c r="D334" s="36"/>
      <c r="E334" s="36"/>
      <c r="F334" s="70"/>
      <c r="G334" s="70"/>
      <c r="H334" s="70"/>
    </row>
    <row r="335" spans="1:8">
      <c r="A335" s="36" t="s">
        <v>663</v>
      </c>
      <c r="B335" s="73" t="s">
        <v>664</v>
      </c>
      <c r="C335" s="36">
        <v>161</v>
      </c>
      <c r="D335" s="36">
        <v>92</v>
      </c>
      <c r="E335" s="36">
        <v>69</v>
      </c>
      <c r="F335" s="70">
        <v>60</v>
      </c>
      <c r="G335" s="70">
        <v>59</v>
      </c>
      <c r="H335" s="70">
        <v>1</v>
      </c>
    </row>
    <row r="336" spans="1:8">
      <c r="A336" s="36" t="s">
        <v>665</v>
      </c>
      <c r="B336" s="73" t="s">
        <v>666</v>
      </c>
      <c r="C336" s="36">
        <v>184</v>
      </c>
      <c r="D336" s="36">
        <v>124</v>
      </c>
      <c r="E336" s="36">
        <v>60</v>
      </c>
      <c r="F336" s="70">
        <v>44</v>
      </c>
      <c r="G336" s="70">
        <v>63</v>
      </c>
      <c r="H336" s="70">
        <v>3</v>
      </c>
    </row>
    <row r="337" spans="1:8">
      <c r="A337" s="36"/>
      <c r="B337" s="71" t="s">
        <v>278</v>
      </c>
      <c r="C337" s="36"/>
      <c r="D337" s="36"/>
      <c r="E337" s="36"/>
      <c r="F337" s="70"/>
      <c r="G337" s="70"/>
      <c r="H337" s="70"/>
    </row>
    <row r="338" spans="1:8">
      <c r="A338" s="36" t="s">
        <v>667</v>
      </c>
      <c r="B338" s="73" t="s">
        <v>668</v>
      </c>
      <c r="C338" s="36">
        <v>118</v>
      </c>
      <c r="D338" s="36">
        <v>77</v>
      </c>
      <c r="E338" s="36">
        <v>41</v>
      </c>
      <c r="F338" s="70">
        <v>42</v>
      </c>
      <c r="G338" s="70">
        <v>57</v>
      </c>
      <c r="H338" s="70">
        <v>3</v>
      </c>
    </row>
    <row r="339" spans="1:8">
      <c r="A339" s="36" t="s">
        <v>669</v>
      </c>
      <c r="B339" s="73" t="s">
        <v>670</v>
      </c>
      <c r="C339" s="36">
        <v>91</v>
      </c>
      <c r="D339" s="36">
        <v>59</v>
      </c>
      <c r="E339" s="36">
        <v>32</v>
      </c>
      <c r="F339" s="70">
        <v>21</v>
      </c>
      <c r="G339" s="70">
        <v>43</v>
      </c>
      <c r="H339" s="70">
        <v>1</v>
      </c>
    </row>
    <row r="340" spans="1:8">
      <c r="A340" s="36" t="s">
        <v>671</v>
      </c>
      <c r="B340" s="73" t="s">
        <v>672</v>
      </c>
      <c r="C340" s="36">
        <v>68</v>
      </c>
      <c r="D340" s="36">
        <v>45</v>
      </c>
      <c r="E340" s="36">
        <v>23</v>
      </c>
      <c r="F340" s="70">
        <v>23</v>
      </c>
      <c r="G340" s="70">
        <v>26</v>
      </c>
      <c r="H340" s="70">
        <v>0</v>
      </c>
    </row>
    <row r="341" spans="1:8">
      <c r="A341" s="36" t="s">
        <v>673</v>
      </c>
      <c r="B341" s="73" t="s">
        <v>222</v>
      </c>
      <c r="C341" s="36">
        <v>222</v>
      </c>
      <c r="D341" s="36">
        <v>135</v>
      </c>
      <c r="E341" s="36">
        <v>87</v>
      </c>
      <c r="F341" s="70">
        <v>57</v>
      </c>
      <c r="G341" s="70">
        <v>92</v>
      </c>
      <c r="H341" s="70">
        <v>2</v>
      </c>
    </row>
    <row r="342" spans="1:8">
      <c r="A342" s="36"/>
      <c r="B342" s="333" t="s">
        <v>280</v>
      </c>
      <c r="C342" s="334"/>
      <c r="D342" s="334"/>
      <c r="E342" s="334"/>
      <c r="F342" s="334"/>
      <c r="G342" s="335"/>
      <c r="H342" s="74">
        <v>45</v>
      </c>
    </row>
    <row r="343" spans="1:8">
      <c r="A343" s="79"/>
      <c r="B343" s="80" t="s">
        <v>674</v>
      </c>
      <c r="C343" s="79">
        <v>458</v>
      </c>
      <c r="D343" s="79">
        <v>272</v>
      </c>
      <c r="E343" s="79">
        <v>186</v>
      </c>
      <c r="F343" s="79">
        <v>157</v>
      </c>
      <c r="G343" s="79">
        <v>140</v>
      </c>
      <c r="H343" s="79">
        <v>181</v>
      </c>
    </row>
    <row r="344" spans="1:8">
      <c r="A344" s="36"/>
      <c r="B344" s="71" t="s">
        <v>596</v>
      </c>
      <c r="C344" s="36"/>
      <c r="D344" s="36"/>
      <c r="E344" s="36"/>
      <c r="F344" s="70"/>
      <c r="G344" s="70"/>
      <c r="H344" s="70"/>
    </row>
    <row r="345" spans="1:8">
      <c r="A345" s="36" t="s">
        <v>675</v>
      </c>
      <c r="B345" s="73" t="s">
        <v>223</v>
      </c>
      <c r="C345" s="36">
        <v>277</v>
      </c>
      <c r="D345" s="36">
        <v>162</v>
      </c>
      <c r="E345" s="36">
        <v>115</v>
      </c>
      <c r="F345" s="70">
        <v>89</v>
      </c>
      <c r="G345" s="70">
        <v>90</v>
      </c>
      <c r="H345" s="70">
        <v>89</v>
      </c>
    </row>
    <row r="346" spans="1:8">
      <c r="A346" s="36"/>
      <c r="B346" s="71" t="s">
        <v>278</v>
      </c>
      <c r="C346" s="36"/>
      <c r="D346" s="36"/>
      <c r="E346" s="36"/>
      <c r="F346" s="70"/>
      <c r="G346" s="70"/>
      <c r="H346" s="70"/>
    </row>
    <row r="347" spans="1:8">
      <c r="A347" s="36" t="s">
        <v>676</v>
      </c>
      <c r="B347" s="73" t="s">
        <v>677</v>
      </c>
      <c r="C347" s="36">
        <v>73</v>
      </c>
      <c r="D347" s="36">
        <v>42</v>
      </c>
      <c r="E347" s="36">
        <v>31</v>
      </c>
      <c r="F347" s="70">
        <v>27</v>
      </c>
      <c r="G347" s="70">
        <v>20</v>
      </c>
      <c r="H347" s="70">
        <v>71</v>
      </c>
    </row>
    <row r="348" spans="1:8">
      <c r="A348" s="36" t="s">
        <v>678</v>
      </c>
      <c r="B348" s="73" t="s">
        <v>679</v>
      </c>
      <c r="C348" s="36">
        <v>108</v>
      </c>
      <c r="D348" s="36">
        <v>68</v>
      </c>
      <c r="E348" s="36">
        <v>40</v>
      </c>
      <c r="F348" s="70">
        <v>41</v>
      </c>
      <c r="G348" s="70">
        <v>30</v>
      </c>
      <c r="H348" s="70">
        <v>15</v>
      </c>
    </row>
    <row r="349" spans="1:8">
      <c r="A349" s="36"/>
      <c r="B349" s="333" t="s">
        <v>280</v>
      </c>
      <c r="C349" s="334"/>
      <c r="D349" s="334"/>
      <c r="E349" s="334"/>
      <c r="F349" s="334"/>
      <c r="G349" s="335"/>
      <c r="H349" s="70">
        <v>6</v>
      </c>
    </row>
    <row r="350" spans="1:8">
      <c r="A350" s="79"/>
      <c r="B350" s="80" t="s">
        <v>680</v>
      </c>
      <c r="C350" s="79">
        <v>1328</v>
      </c>
      <c r="D350" s="79">
        <v>832</v>
      </c>
      <c r="E350" s="79">
        <v>496</v>
      </c>
      <c r="F350" s="79">
        <v>378</v>
      </c>
      <c r="G350" s="79">
        <v>589</v>
      </c>
      <c r="H350" s="79">
        <v>59</v>
      </c>
    </row>
    <row r="351" spans="1:8">
      <c r="A351" s="36"/>
      <c r="B351" s="71" t="s">
        <v>275</v>
      </c>
      <c r="C351" s="36"/>
      <c r="D351" s="36"/>
      <c r="E351" s="36"/>
      <c r="F351" s="70"/>
      <c r="G351" s="70"/>
      <c r="H351" s="70"/>
    </row>
    <row r="352" spans="1:8">
      <c r="A352" s="36" t="s">
        <v>681</v>
      </c>
      <c r="B352" s="73" t="s">
        <v>682</v>
      </c>
      <c r="C352" s="36">
        <v>185</v>
      </c>
      <c r="D352" s="36">
        <v>112</v>
      </c>
      <c r="E352" s="36">
        <v>73</v>
      </c>
      <c r="F352" s="70">
        <v>49</v>
      </c>
      <c r="G352" s="70">
        <v>81</v>
      </c>
      <c r="H352" s="70">
        <v>0</v>
      </c>
    </row>
    <row r="353" spans="1:8">
      <c r="A353" s="36" t="s">
        <v>683</v>
      </c>
      <c r="B353" s="73" t="s">
        <v>684</v>
      </c>
      <c r="C353" s="36">
        <v>78</v>
      </c>
      <c r="D353" s="36">
        <v>45</v>
      </c>
      <c r="E353" s="36">
        <v>33</v>
      </c>
      <c r="F353" s="70">
        <v>21</v>
      </c>
      <c r="G353" s="70">
        <v>33</v>
      </c>
      <c r="H353" s="70">
        <v>19</v>
      </c>
    </row>
    <row r="354" spans="1:8">
      <c r="A354" s="36" t="s">
        <v>685</v>
      </c>
      <c r="B354" s="73" t="s">
        <v>686</v>
      </c>
      <c r="C354" s="36">
        <v>164</v>
      </c>
      <c r="D354" s="36">
        <v>102</v>
      </c>
      <c r="E354" s="36">
        <v>62</v>
      </c>
      <c r="F354" s="70">
        <v>59</v>
      </c>
      <c r="G354" s="70">
        <v>71</v>
      </c>
      <c r="H354" s="70">
        <v>2</v>
      </c>
    </row>
    <row r="355" spans="1:8">
      <c r="A355" s="36" t="s">
        <v>687</v>
      </c>
      <c r="B355" s="73" t="s">
        <v>224</v>
      </c>
      <c r="C355" s="36">
        <v>777</v>
      </c>
      <c r="D355" s="36">
        <v>499</v>
      </c>
      <c r="E355" s="36">
        <v>278</v>
      </c>
      <c r="F355" s="70">
        <v>211</v>
      </c>
      <c r="G355" s="70">
        <v>340</v>
      </c>
      <c r="H355" s="70">
        <v>34</v>
      </c>
    </row>
    <row r="356" spans="1:8">
      <c r="A356" s="36"/>
      <c r="B356" s="71" t="s">
        <v>278</v>
      </c>
      <c r="C356" s="77"/>
      <c r="D356" s="77"/>
      <c r="E356" s="36"/>
      <c r="F356" s="78"/>
      <c r="G356" s="78"/>
      <c r="H356" s="70"/>
    </row>
    <row r="357" spans="1:8">
      <c r="A357" s="36" t="s">
        <v>688</v>
      </c>
      <c r="B357" s="73" t="s">
        <v>689</v>
      </c>
      <c r="C357" s="36">
        <v>124</v>
      </c>
      <c r="D357" s="36">
        <v>74</v>
      </c>
      <c r="E357" s="36">
        <v>50</v>
      </c>
      <c r="F357" s="70">
        <v>38</v>
      </c>
      <c r="G357" s="70">
        <v>64</v>
      </c>
      <c r="H357" s="70">
        <v>0</v>
      </c>
    </row>
    <row r="358" spans="1:8">
      <c r="A358" s="36"/>
      <c r="B358" s="333" t="s">
        <v>280</v>
      </c>
      <c r="C358" s="334"/>
      <c r="D358" s="334"/>
      <c r="E358" s="334"/>
      <c r="F358" s="334"/>
      <c r="G358" s="335"/>
      <c r="H358" s="70">
        <v>4</v>
      </c>
    </row>
    <row r="359" spans="1:8">
      <c r="A359" s="79"/>
      <c r="B359" s="80" t="s">
        <v>690</v>
      </c>
      <c r="C359" s="79">
        <v>1510</v>
      </c>
      <c r="D359" s="79">
        <v>846</v>
      </c>
      <c r="E359" s="79">
        <v>664</v>
      </c>
      <c r="F359" s="81">
        <v>471</v>
      </c>
      <c r="G359" s="81">
        <v>573</v>
      </c>
      <c r="H359" s="81">
        <v>25</v>
      </c>
    </row>
    <row r="360" spans="1:8">
      <c r="A360" s="36"/>
      <c r="B360" s="71" t="s">
        <v>274</v>
      </c>
      <c r="C360" s="36"/>
      <c r="D360" s="36"/>
      <c r="E360" s="36"/>
      <c r="F360" s="70"/>
      <c r="G360" s="70"/>
      <c r="H360" s="70"/>
    </row>
    <row r="361" spans="1:8">
      <c r="A361" s="36" t="s">
        <v>691</v>
      </c>
      <c r="B361" s="73" t="s">
        <v>225</v>
      </c>
      <c r="C361" s="36">
        <v>352</v>
      </c>
      <c r="D361" s="36">
        <v>193</v>
      </c>
      <c r="E361" s="36">
        <v>159</v>
      </c>
      <c r="F361" s="70">
        <v>107</v>
      </c>
      <c r="G361" s="70">
        <v>123</v>
      </c>
      <c r="H361" s="70">
        <v>8</v>
      </c>
    </row>
    <row r="362" spans="1:8">
      <c r="A362" s="36"/>
      <c r="B362" s="71" t="s">
        <v>275</v>
      </c>
      <c r="C362" s="36"/>
      <c r="D362" s="36"/>
      <c r="E362" s="36"/>
      <c r="F362" s="70"/>
      <c r="G362" s="70"/>
      <c r="H362" s="70"/>
    </row>
    <row r="363" spans="1:8">
      <c r="A363" s="36" t="s">
        <v>692</v>
      </c>
      <c r="B363" s="73" t="s">
        <v>693</v>
      </c>
      <c r="C363" s="36">
        <v>323</v>
      </c>
      <c r="D363" s="36">
        <v>189</v>
      </c>
      <c r="E363" s="36">
        <v>134</v>
      </c>
      <c r="F363" s="70">
        <v>88</v>
      </c>
      <c r="G363" s="70">
        <v>146</v>
      </c>
      <c r="H363" s="70">
        <v>6</v>
      </c>
    </row>
    <row r="364" spans="1:8">
      <c r="A364" s="36" t="s">
        <v>694</v>
      </c>
      <c r="B364" s="73" t="s">
        <v>695</v>
      </c>
      <c r="C364" s="36">
        <v>112</v>
      </c>
      <c r="D364" s="36">
        <v>70</v>
      </c>
      <c r="E364" s="36">
        <v>42</v>
      </c>
      <c r="F364" s="70">
        <v>31</v>
      </c>
      <c r="G364" s="70">
        <v>40</v>
      </c>
      <c r="H364" s="70">
        <v>0</v>
      </c>
    </row>
    <row r="365" spans="1:8">
      <c r="A365" s="36" t="s">
        <v>696</v>
      </c>
      <c r="B365" s="73" t="s">
        <v>697</v>
      </c>
      <c r="C365" s="36">
        <v>197</v>
      </c>
      <c r="D365" s="36">
        <v>109</v>
      </c>
      <c r="E365" s="36">
        <v>88</v>
      </c>
      <c r="F365" s="70">
        <v>60</v>
      </c>
      <c r="G365" s="70">
        <v>73</v>
      </c>
      <c r="H365" s="70">
        <v>6</v>
      </c>
    </row>
    <row r="366" spans="1:8">
      <c r="A366" s="36"/>
      <c r="B366" s="71" t="s">
        <v>278</v>
      </c>
      <c r="C366" s="36"/>
      <c r="D366" s="36"/>
      <c r="E366" s="36"/>
      <c r="F366" s="70"/>
      <c r="G366" s="70"/>
      <c r="H366" s="70"/>
    </row>
    <row r="367" spans="1:8">
      <c r="A367" s="36" t="s">
        <v>698</v>
      </c>
      <c r="B367" s="73" t="s">
        <v>699</v>
      </c>
      <c r="C367" s="36">
        <v>101</v>
      </c>
      <c r="D367" s="36">
        <v>52</v>
      </c>
      <c r="E367" s="36">
        <v>49</v>
      </c>
      <c r="F367" s="70">
        <v>31</v>
      </c>
      <c r="G367" s="70">
        <v>33</v>
      </c>
      <c r="H367" s="70">
        <v>3</v>
      </c>
    </row>
    <row r="368" spans="1:8">
      <c r="A368" s="36" t="s">
        <v>700</v>
      </c>
      <c r="B368" s="73" t="s">
        <v>701</v>
      </c>
      <c r="C368" s="36">
        <v>98</v>
      </c>
      <c r="D368" s="36">
        <v>55</v>
      </c>
      <c r="E368" s="36">
        <v>43</v>
      </c>
      <c r="F368" s="70">
        <v>33</v>
      </c>
      <c r="G368" s="70">
        <v>40</v>
      </c>
      <c r="H368" s="70">
        <v>0</v>
      </c>
    </row>
    <row r="369" spans="1:8">
      <c r="A369" s="36" t="s">
        <v>702</v>
      </c>
      <c r="B369" s="73" t="s">
        <v>703</v>
      </c>
      <c r="C369" s="36">
        <v>109</v>
      </c>
      <c r="D369" s="36">
        <v>59</v>
      </c>
      <c r="E369" s="36">
        <v>50</v>
      </c>
      <c r="F369" s="70">
        <v>47</v>
      </c>
      <c r="G369" s="70">
        <v>38</v>
      </c>
      <c r="H369" s="70">
        <v>1</v>
      </c>
    </row>
    <row r="370" spans="1:8">
      <c r="A370" s="36" t="s">
        <v>704</v>
      </c>
      <c r="B370" s="73" t="s">
        <v>225</v>
      </c>
      <c r="C370" s="36">
        <v>218</v>
      </c>
      <c r="D370" s="36">
        <v>119</v>
      </c>
      <c r="E370" s="36">
        <v>99</v>
      </c>
      <c r="F370" s="70">
        <v>74</v>
      </c>
      <c r="G370" s="70">
        <v>80</v>
      </c>
      <c r="H370" s="70">
        <v>1</v>
      </c>
    </row>
    <row r="371" spans="1:8">
      <c r="A371" s="105"/>
      <c r="B371" s="330" t="s">
        <v>280</v>
      </c>
      <c r="C371" s="331"/>
      <c r="D371" s="331"/>
      <c r="E371" s="331"/>
      <c r="F371" s="331"/>
      <c r="G371" s="332"/>
      <c r="H371" s="106">
        <v>0</v>
      </c>
    </row>
    <row r="372" spans="1:8">
      <c r="A372" s="107" t="s">
        <v>0</v>
      </c>
      <c r="B372" s="107"/>
      <c r="C372" s="108">
        <f t="shared" ref="C372:H372" si="0">C4+C14+C27+C42+C53+C62+C70+C87+C98+C114+C134+C144+C155+C168+C176+C186+C193+C206+C217+C231+C241+C265+C274+C287+C300+C309+C317+C331+C343+C350+C359</f>
        <v>45625</v>
      </c>
      <c r="D372" s="108">
        <f t="shared" si="0"/>
        <v>27056</v>
      </c>
      <c r="E372" s="108">
        <f t="shared" si="0"/>
        <v>18569</v>
      </c>
      <c r="F372" s="108">
        <f t="shared" si="0"/>
        <v>12493</v>
      </c>
      <c r="G372" s="108">
        <f t="shared" si="0"/>
        <v>18862</v>
      </c>
      <c r="H372" s="108">
        <f t="shared" si="0"/>
        <v>4308</v>
      </c>
    </row>
  </sheetData>
  <mergeCells count="33"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  <mergeCell ref="B175:G175"/>
    <mergeCell ref="B185:G185"/>
    <mergeCell ref="B192:G192"/>
    <mergeCell ref="B205:G205"/>
    <mergeCell ref="B216:G216"/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</mergeCells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7"/>
  <sheetViews>
    <sheetView showGridLines="0" zoomScaleNormal="100" workbookViewId="0">
      <selection activeCell="I34" sqref="I34"/>
    </sheetView>
  </sheetViews>
  <sheetFormatPr defaultRowHeight="12.75"/>
  <cols>
    <col min="1" max="2" width="12" style="2" customWidth="1"/>
    <col min="3" max="3" width="18.140625" style="2" customWidth="1"/>
    <col min="4" max="4" width="16.5703125" style="2" customWidth="1"/>
    <col min="5" max="5" width="14" style="2" customWidth="1"/>
    <col min="6" max="6" width="14.140625" style="2" customWidth="1"/>
    <col min="7" max="7" width="17" style="2" customWidth="1"/>
    <col min="8" max="8" width="16.7109375" style="2" customWidth="1"/>
    <col min="9" max="9" width="25.5703125" style="2" customWidth="1"/>
    <col min="10" max="16384" width="9.140625" style="2"/>
  </cols>
  <sheetData>
    <row r="1" spans="1:9">
      <c r="A1" s="295" t="s">
        <v>227</v>
      </c>
      <c r="B1" s="295"/>
      <c r="C1" s="295"/>
      <c r="D1" s="295"/>
      <c r="E1" s="295"/>
      <c r="F1" s="295"/>
      <c r="G1" s="295"/>
      <c r="H1" s="295"/>
      <c r="I1" s="86" t="s">
        <v>743</v>
      </c>
    </row>
    <row r="2" spans="1:9">
      <c r="A2" s="297" t="s">
        <v>913</v>
      </c>
      <c r="B2" s="297"/>
      <c r="C2" s="297"/>
      <c r="D2" s="297"/>
      <c r="E2" s="297"/>
      <c r="F2" s="297"/>
      <c r="G2" s="297"/>
      <c r="H2" s="297"/>
    </row>
    <row r="3" spans="1:9" ht="51" customHeight="1">
      <c r="A3" s="172" t="s">
        <v>924</v>
      </c>
      <c r="B3" s="173" t="s">
        <v>925</v>
      </c>
      <c r="C3" s="174" t="s">
        <v>134</v>
      </c>
      <c r="D3" s="174" t="s">
        <v>135</v>
      </c>
      <c r="E3" s="174" t="s">
        <v>136</v>
      </c>
      <c r="F3" s="174" t="s">
        <v>137</v>
      </c>
      <c r="G3" s="174" t="s">
        <v>138</v>
      </c>
      <c r="H3" s="175" t="s">
        <v>139</v>
      </c>
    </row>
    <row r="4" spans="1:9" ht="15">
      <c r="A4" s="168">
        <v>1999</v>
      </c>
      <c r="B4" s="151" t="s">
        <v>96</v>
      </c>
      <c r="C4" s="3">
        <v>164639</v>
      </c>
      <c r="D4" s="3">
        <v>96696</v>
      </c>
      <c r="E4" s="4">
        <v>58.7</v>
      </c>
      <c r="F4" s="3">
        <v>67943</v>
      </c>
      <c r="G4" s="5">
        <v>41.3</v>
      </c>
      <c r="H4" s="169">
        <v>10.5</v>
      </c>
    </row>
    <row r="5" spans="1:9" ht="15">
      <c r="A5" s="168">
        <v>2000</v>
      </c>
      <c r="B5" s="151" t="s">
        <v>96</v>
      </c>
      <c r="C5" s="3">
        <v>193326</v>
      </c>
      <c r="D5" s="3">
        <v>111496</v>
      </c>
      <c r="E5" s="4">
        <v>57.7</v>
      </c>
      <c r="F5" s="3">
        <v>81830</v>
      </c>
      <c r="G5" s="5">
        <v>42.3</v>
      </c>
      <c r="H5" s="169">
        <v>12.5</v>
      </c>
    </row>
    <row r="6" spans="1:9" ht="15">
      <c r="A6" s="168">
        <v>2001</v>
      </c>
      <c r="B6" s="151" t="s">
        <v>96</v>
      </c>
      <c r="C6" s="3">
        <v>237268</v>
      </c>
      <c r="D6" s="3">
        <v>127850</v>
      </c>
      <c r="E6" s="4">
        <v>53.9</v>
      </c>
      <c r="F6" s="3">
        <v>109418</v>
      </c>
      <c r="G6" s="5">
        <v>46.1</v>
      </c>
      <c r="H6" s="169">
        <v>16.600000000000001</v>
      </c>
    </row>
    <row r="7" spans="1:9" ht="15">
      <c r="A7" s="168">
        <v>2002</v>
      </c>
      <c r="B7" s="151" t="s">
        <v>96</v>
      </c>
      <c r="C7" s="3">
        <v>249238</v>
      </c>
      <c r="D7" s="3">
        <v>129906</v>
      </c>
      <c r="E7" s="4">
        <v>52.1</v>
      </c>
      <c r="F7" s="3">
        <v>119332</v>
      </c>
      <c r="G7" s="5">
        <v>47.9</v>
      </c>
      <c r="H7" s="169">
        <v>17.2</v>
      </c>
    </row>
    <row r="8" spans="1:9" ht="15">
      <c r="A8" s="168">
        <v>2003</v>
      </c>
      <c r="B8" s="151" t="s">
        <v>96</v>
      </c>
      <c r="C8" s="3">
        <v>247869</v>
      </c>
      <c r="D8" s="3">
        <v>132100</v>
      </c>
      <c r="E8" s="4">
        <v>53.3</v>
      </c>
      <c r="F8" s="3">
        <v>115769</v>
      </c>
      <c r="G8" s="5">
        <v>46.7</v>
      </c>
      <c r="H8" s="169">
        <v>17.100000000000001</v>
      </c>
    </row>
    <row r="9" spans="1:9" ht="15">
      <c r="A9" s="168">
        <v>2004</v>
      </c>
      <c r="B9" s="151" t="s">
        <v>96</v>
      </c>
      <c r="C9" s="3">
        <v>232251</v>
      </c>
      <c r="D9" s="3">
        <v>127938</v>
      </c>
      <c r="E9" s="4">
        <v>55.1</v>
      </c>
      <c r="F9" s="3">
        <v>104313</v>
      </c>
      <c r="G9" s="5">
        <v>44.9</v>
      </c>
      <c r="H9" s="169">
        <v>15.9</v>
      </c>
    </row>
    <row r="10" spans="1:9" ht="15">
      <c r="A10" s="168">
        <v>2005</v>
      </c>
      <c r="B10" s="151" t="s">
        <v>96</v>
      </c>
      <c r="C10" s="3">
        <v>211420</v>
      </c>
      <c r="D10" s="3">
        <v>122011</v>
      </c>
      <c r="E10" s="4">
        <v>57.7</v>
      </c>
      <c r="F10" s="3">
        <v>89409</v>
      </c>
      <c r="G10" s="5">
        <v>42.3</v>
      </c>
      <c r="H10" s="169">
        <v>14.6</v>
      </c>
    </row>
    <row r="11" spans="1:9" ht="15">
      <c r="A11" s="168">
        <v>2006</v>
      </c>
      <c r="B11" s="151" t="s">
        <v>96</v>
      </c>
      <c r="C11" s="3">
        <v>169089</v>
      </c>
      <c r="D11" s="3">
        <v>105818</v>
      </c>
      <c r="E11" s="4">
        <v>62.6</v>
      </c>
      <c r="F11" s="3">
        <v>63271</v>
      </c>
      <c r="G11" s="5">
        <v>37.4</v>
      </c>
      <c r="H11" s="169">
        <v>11.7</v>
      </c>
    </row>
    <row r="12" spans="1:9" ht="15">
      <c r="A12" s="168">
        <v>2007</v>
      </c>
      <c r="B12" s="151" t="s">
        <v>96</v>
      </c>
      <c r="C12" s="5" t="s">
        <v>140</v>
      </c>
      <c r="D12" s="5" t="s">
        <v>141</v>
      </c>
      <c r="E12" s="4">
        <v>65.8</v>
      </c>
      <c r="F12" s="5" t="s">
        <v>142</v>
      </c>
      <c r="G12" s="5">
        <v>34.200000000000003</v>
      </c>
      <c r="H12" s="169">
        <v>7.8</v>
      </c>
    </row>
    <row r="13" spans="1:9" ht="15">
      <c r="A13" s="168">
        <v>2008</v>
      </c>
      <c r="B13" s="151" t="s">
        <v>96</v>
      </c>
      <c r="C13" s="5" t="s">
        <v>143</v>
      </c>
      <c r="D13" s="5" t="s">
        <v>144</v>
      </c>
      <c r="E13" s="4">
        <v>61.9</v>
      </c>
      <c r="F13" s="5" t="s">
        <v>145</v>
      </c>
      <c r="G13" s="5">
        <v>38.1</v>
      </c>
      <c r="H13" s="169">
        <v>6.4</v>
      </c>
    </row>
    <row r="14" spans="1:9" ht="15">
      <c r="A14" s="168">
        <v>2009</v>
      </c>
      <c r="B14" s="151" t="s">
        <v>96</v>
      </c>
      <c r="C14" s="5" t="s">
        <v>146</v>
      </c>
      <c r="D14" s="5" t="s">
        <v>147</v>
      </c>
      <c r="E14" s="4">
        <v>54.7</v>
      </c>
      <c r="F14" s="5" t="s">
        <v>148</v>
      </c>
      <c r="G14" s="5">
        <v>45.3</v>
      </c>
      <c r="H14" s="169">
        <v>9.1999999999999993</v>
      </c>
    </row>
    <row r="15" spans="1:9" ht="15">
      <c r="A15" s="168">
        <v>2010</v>
      </c>
      <c r="B15" s="151" t="s">
        <v>96</v>
      </c>
      <c r="C15" s="5" t="s">
        <v>149</v>
      </c>
      <c r="D15" s="5" t="s">
        <v>150</v>
      </c>
      <c r="E15" s="4">
        <v>56</v>
      </c>
      <c r="F15" s="5" t="s">
        <v>151</v>
      </c>
      <c r="G15" s="4">
        <v>44</v>
      </c>
      <c r="H15" s="169">
        <v>9.1999999999999993</v>
      </c>
    </row>
    <row r="16" spans="1:9" ht="15">
      <c r="A16" s="168">
        <v>2011</v>
      </c>
      <c r="B16" s="151" t="s">
        <v>96</v>
      </c>
      <c r="C16" s="3">
        <v>134954</v>
      </c>
      <c r="D16" s="3">
        <v>78369</v>
      </c>
      <c r="E16" s="4">
        <v>58.070898231990164</v>
      </c>
      <c r="F16" s="3">
        <v>56585</v>
      </c>
      <c r="G16" s="4">
        <v>41.929101768009843</v>
      </c>
      <c r="H16" s="169">
        <v>9.1</v>
      </c>
    </row>
    <row r="17" spans="1:8" ht="15">
      <c r="A17" s="168">
        <v>2012</v>
      </c>
      <c r="B17" s="151" t="s">
        <v>96</v>
      </c>
      <c r="C17" s="3">
        <v>147902</v>
      </c>
      <c r="D17" s="3">
        <v>81292</v>
      </c>
      <c r="E17" s="4">
        <v>54.963421725196412</v>
      </c>
      <c r="F17" s="3">
        <v>66610</v>
      </c>
      <c r="G17" s="4">
        <v>45.036578274803588</v>
      </c>
      <c r="H17" s="169">
        <v>9.8000000000000007</v>
      </c>
    </row>
    <row r="18" spans="1:8" ht="15">
      <c r="A18" s="168">
        <v>2013</v>
      </c>
      <c r="B18" s="151" t="s">
        <v>96</v>
      </c>
      <c r="C18" s="3">
        <v>144832</v>
      </c>
      <c r="D18" s="3">
        <v>79790</v>
      </c>
      <c r="E18" s="4">
        <v>55.091416261599647</v>
      </c>
      <c r="F18" s="3">
        <v>65042</v>
      </c>
      <c r="G18" s="4">
        <v>44.908583738400353</v>
      </c>
      <c r="H18" s="169">
        <v>9.6</v>
      </c>
    </row>
    <row r="19" spans="1:8" ht="15">
      <c r="A19" s="168">
        <v>2014</v>
      </c>
      <c r="B19" s="151" t="s">
        <v>96</v>
      </c>
      <c r="C19" s="3">
        <v>116410</v>
      </c>
      <c r="D19" s="3">
        <v>65842</v>
      </c>
      <c r="E19" s="4">
        <v>56.560432952495489</v>
      </c>
      <c r="F19" s="3">
        <v>50568</v>
      </c>
      <c r="G19" s="4">
        <v>43.439567047504511</v>
      </c>
      <c r="H19" s="169">
        <v>7.6</v>
      </c>
    </row>
    <row r="20" spans="1:8" ht="15">
      <c r="A20" s="168">
        <v>2015</v>
      </c>
      <c r="B20" s="151" t="s">
        <v>96</v>
      </c>
      <c r="C20" s="3">
        <v>93311</v>
      </c>
      <c r="D20" s="3">
        <v>53807</v>
      </c>
      <c r="E20" s="4">
        <v>57.664155351459101</v>
      </c>
      <c r="F20" s="3">
        <v>39504</v>
      </c>
      <c r="G20" s="4">
        <v>42.335844648540899</v>
      </c>
      <c r="H20" s="169">
        <v>6.1</v>
      </c>
    </row>
    <row r="21" spans="1:8" ht="15">
      <c r="A21" s="168">
        <v>2016</v>
      </c>
      <c r="B21" s="151" t="s">
        <v>96</v>
      </c>
      <c r="C21" s="3">
        <v>77697</v>
      </c>
      <c r="D21" s="3">
        <v>45716</v>
      </c>
      <c r="E21" s="4">
        <v>58.838822605763418</v>
      </c>
      <c r="F21" s="3">
        <v>31981</v>
      </c>
      <c r="G21" s="4">
        <v>41.161177394236589</v>
      </c>
      <c r="H21" s="169">
        <v>4.9000000000000004</v>
      </c>
    </row>
    <row r="22" spans="1:8" ht="15">
      <c r="A22" s="168">
        <v>2017</v>
      </c>
      <c r="B22" s="151" t="s">
        <v>96</v>
      </c>
      <c r="C22" s="3">
        <v>58857</v>
      </c>
      <c r="D22" s="3">
        <v>35766</v>
      </c>
      <c r="E22" s="4">
        <v>60.767623222386455</v>
      </c>
      <c r="F22" s="3">
        <v>23091</v>
      </c>
      <c r="G22" s="4">
        <v>39.232376777613538</v>
      </c>
      <c r="H22" s="169">
        <v>3.7</v>
      </c>
    </row>
    <row r="23" spans="1:8" ht="15">
      <c r="A23" s="168">
        <v>2018</v>
      </c>
      <c r="B23" s="151" t="s">
        <v>96</v>
      </c>
      <c r="C23" s="3">
        <v>50867</v>
      </c>
      <c r="D23" s="3">
        <v>31452</v>
      </c>
      <c r="E23" s="4">
        <v>61.831835964377689</v>
      </c>
      <c r="F23" s="3">
        <v>19415</v>
      </c>
      <c r="G23" s="4">
        <v>38.168164035622311</v>
      </c>
      <c r="H23" s="169">
        <v>3.2</v>
      </c>
    </row>
    <row r="24" spans="1:8" ht="15">
      <c r="A24" s="168">
        <v>2019</v>
      </c>
      <c r="B24" s="151" t="s">
        <v>96</v>
      </c>
      <c r="C24" s="6">
        <v>46313</v>
      </c>
      <c r="D24" s="6">
        <v>27986</v>
      </c>
      <c r="E24" s="7">
        <v>60.427957592900484</v>
      </c>
      <c r="F24" s="6">
        <v>18327</v>
      </c>
      <c r="G24" s="7">
        <v>39.572042407099516</v>
      </c>
      <c r="H24" s="170">
        <v>2.8</v>
      </c>
    </row>
    <row r="25" spans="1:8" ht="15">
      <c r="A25" s="168">
        <v>2020</v>
      </c>
      <c r="B25" s="151" t="s">
        <v>96</v>
      </c>
      <c r="C25" s="6">
        <v>60958</v>
      </c>
      <c r="D25" s="6">
        <v>35548</v>
      </c>
      <c r="E25" s="7">
        <v>58.315561534171067</v>
      </c>
      <c r="F25" s="6">
        <v>25410</v>
      </c>
      <c r="G25" s="7">
        <v>41.684438465828933</v>
      </c>
      <c r="H25" s="170">
        <v>3.9</v>
      </c>
    </row>
    <row r="26" spans="1:8" ht="15">
      <c r="A26" s="168">
        <v>2021</v>
      </c>
      <c r="B26" s="151" t="s">
        <v>96</v>
      </c>
      <c r="C26" s="6">
        <v>49850</v>
      </c>
      <c r="D26" s="6">
        <v>29600</v>
      </c>
      <c r="E26" s="7">
        <v>59.4</v>
      </c>
      <c r="F26" s="6">
        <v>20250</v>
      </c>
      <c r="G26" s="7">
        <v>40.6</v>
      </c>
      <c r="H26" s="170">
        <v>3.2</v>
      </c>
    </row>
    <row r="27" spans="1:8" ht="15">
      <c r="A27" s="168">
        <v>2022</v>
      </c>
      <c r="B27" s="151" t="s">
        <v>152</v>
      </c>
      <c r="C27" s="6">
        <v>52288</v>
      </c>
      <c r="D27" s="6">
        <v>30757</v>
      </c>
      <c r="E27" s="7">
        <v>58.822291921664629</v>
      </c>
      <c r="F27" s="6">
        <v>21531</v>
      </c>
      <c r="G27" s="7">
        <v>41.177708078335371</v>
      </c>
      <c r="H27" s="170">
        <v>3.3</v>
      </c>
    </row>
    <row r="28" spans="1:8" ht="15">
      <c r="A28" s="168">
        <v>2022</v>
      </c>
      <c r="B28" s="151" t="s">
        <v>86</v>
      </c>
      <c r="C28" s="6">
        <v>52207</v>
      </c>
      <c r="D28" s="6">
        <v>30601</v>
      </c>
      <c r="E28" s="7">
        <v>58.61474514911793</v>
      </c>
      <c r="F28" s="6">
        <v>21606</v>
      </c>
      <c r="G28" s="7">
        <v>41.385254850882063</v>
      </c>
      <c r="H28" s="170">
        <v>3.3</v>
      </c>
    </row>
    <row r="29" spans="1:8" ht="15">
      <c r="A29" s="168">
        <v>2022</v>
      </c>
      <c r="B29" s="151" t="s">
        <v>87</v>
      </c>
      <c r="C29" s="6">
        <v>50371</v>
      </c>
      <c r="D29" s="6">
        <v>29856</v>
      </c>
      <c r="E29" s="7">
        <v>59.272200273967165</v>
      </c>
      <c r="F29" s="6">
        <v>20515</v>
      </c>
      <c r="G29" s="7">
        <v>40.727799726032835</v>
      </c>
      <c r="H29" s="170">
        <v>3.2</v>
      </c>
    </row>
    <row r="30" spans="1:8" ht="15">
      <c r="A30" s="168">
        <v>2022</v>
      </c>
      <c r="B30" s="151" t="s">
        <v>88</v>
      </c>
      <c r="C30" s="6">
        <v>48453</v>
      </c>
      <c r="D30" s="6">
        <v>28890</v>
      </c>
      <c r="E30" s="7">
        <v>59.624791034610858</v>
      </c>
      <c r="F30" s="6">
        <v>19563</v>
      </c>
      <c r="G30" s="7">
        <v>40.375208965389142</v>
      </c>
      <c r="H30" s="286">
        <v>3.1</v>
      </c>
    </row>
    <row r="31" spans="1:8" ht="15">
      <c r="A31" s="168">
        <v>2022</v>
      </c>
      <c r="B31" s="151" t="s">
        <v>89</v>
      </c>
      <c r="C31" s="6">
        <v>46551</v>
      </c>
      <c r="D31" s="6">
        <v>28022</v>
      </c>
      <c r="E31" s="7">
        <v>60.196343794977544</v>
      </c>
      <c r="F31" s="6">
        <v>18529</v>
      </c>
      <c r="G31" s="7">
        <v>39.803656205022449</v>
      </c>
      <c r="H31" s="170">
        <v>2.9</v>
      </c>
    </row>
    <row r="32" spans="1:8" ht="15">
      <c r="A32" s="168">
        <v>2022</v>
      </c>
      <c r="B32" s="151" t="s">
        <v>90</v>
      </c>
      <c r="C32" s="6">
        <v>44161</v>
      </c>
      <c r="D32" s="6">
        <v>26670</v>
      </c>
      <c r="E32" s="7">
        <v>60.392654151853442</v>
      </c>
      <c r="F32" s="6">
        <v>17491</v>
      </c>
      <c r="G32" s="7">
        <v>39.607345848146551</v>
      </c>
      <c r="H32" s="170">
        <v>2.8</v>
      </c>
    </row>
    <row r="33" spans="1:8" ht="15">
      <c r="A33" s="168">
        <v>2022</v>
      </c>
      <c r="B33" s="151" t="s">
        <v>91</v>
      </c>
      <c r="C33" s="6">
        <v>43953</v>
      </c>
      <c r="D33" s="6">
        <v>26727</v>
      </c>
      <c r="E33" s="7">
        <v>60.808135963415467</v>
      </c>
      <c r="F33" s="6">
        <v>17226</v>
      </c>
      <c r="G33" s="7">
        <v>39.191864036584533</v>
      </c>
      <c r="H33" s="170">
        <v>2.8</v>
      </c>
    </row>
    <row r="34" spans="1:8" ht="15">
      <c r="A34" s="168">
        <v>2022</v>
      </c>
      <c r="B34" s="151" t="s">
        <v>92</v>
      </c>
      <c r="C34" s="6">
        <v>44295</v>
      </c>
      <c r="D34" s="6">
        <v>27008</v>
      </c>
      <c r="E34" s="7">
        <v>60.973021785754597</v>
      </c>
      <c r="F34" s="6">
        <v>17287</v>
      </c>
      <c r="G34" s="7">
        <v>39.026978214245403</v>
      </c>
      <c r="H34" s="170">
        <v>2.8</v>
      </c>
    </row>
    <row r="35" spans="1:8" ht="15">
      <c r="A35" s="168">
        <v>2022</v>
      </c>
      <c r="B35" s="151" t="s">
        <v>93</v>
      </c>
      <c r="C35" s="6">
        <v>44670</v>
      </c>
      <c r="D35" s="6">
        <v>26686</v>
      </c>
      <c r="E35" s="7">
        <v>59.740317886724867</v>
      </c>
      <c r="F35" s="6">
        <v>17984</v>
      </c>
      <c r="G35" s="7">
        <v>40.259682113275133</v>
      </c>
      <c r="H35" s="170">
        <v>2.8</v>
      </c>
    </row>
    <row r="36" spans="1:8" ht="15">
      <c r="A36" s="168">
        <v>2022</v>
      </c>
      <c r="B36" s="151" t="s">
        <v>94</v>
      </c>
      <c r="C36" s="6">
        <v>45035</v>
      </c>
      <c r="D36" s="6">
        <v>26807</v>
      </c>
      <c r="E36" s="7">
        <v>59.524814033529474</v>
      </c>
      <c r="F36" s="6">
        <v>18228</v>
      </c>
      <c r="G36" s="7">
        <v>40.475185966470519</v>
      </c>
      <c r="H36" s="170">
        <v>2.8</v>
      </c>
    </row>
    <row r="37" spans="1:8" ht="15">
      <c r="A37" s="168">
        <v>2022</v>
      </c>
      <c r="B37" s="151" t="s">
        <v>95</v>
      </c>
      <c r="C37" s="6">
        <v>45625</v>
      </c>
      <c r="D37" s="6">
        <v>27056</v>
      </c>
      <c r="E37" s="7">
        <v>59.300821917808221</v>
      </c>
      <c r="F37" s="6">
        <v>18569</v>
      </c>
      <c r="G37" s="7">
        <v>40.699178082191779</v>
      </c>
      <c r="H37" s="170">
        <v>2.9</v>
      </c>
    </row>
  </sheetData>
  <mergeCells count="2">
    <mergeCell ref="A1:H1"/>
    <mergeCell ref="A2:H2"/>
  </mergeCells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4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4"/>
  <sheetViews>
    <sheetView showGridLines="0" zoomScaleNormal="100" workbookViewId="0">
      <selection activeCell="A4" sqref="A4"/>
    </sheetView>
  </sheetViews>
  <sheetFormatPr defaultRowHeight="12.75"/>
  <cols>
    <col min="1" max="1" width="14.28515625" style="8" customWidth="1"/>
    <col min="2" max="2" width="22" style="2" customWidth="1"/>
    <col min="3" max="3" width="21.5703125" style="2" customWidth="1"/>
    <col min="4" max="4" width="22.28515625" style="111" customWidth="1"/>
    <col min="5" max="5" width="22.85546875" style="111" customWidth="1"/>
    <col min="6" max="6" width="31.28515625" style="2" customWidth="1"/>
    <col min="7" max="16384" width="9.140625" style="2"/>
  </cols>
  <sheetData>
    <row r="1" spans="1:8">
      <c r="A1" s="329" t="s">
        <v>994</v>
      </c>
      <c r="B1" s="329"/>
      <c r="C1" s="329"/>
      <c r="D1" s="329"/>
      <c r="E1" s="329"/>
      <c r="F1" s="329"/>
      <c r="G1" s="110" t="s">
        <v>743</v>
      </c>
      <c r="H1" s="104"/>
    </row>
    <row r="2" spans="1:8" ht="31.5" customHeight="1">
      <c r="A2" s="232" t="s">
        <v>199</v>
      </c>
      <c r="B2" s="233" t="s">
        <v>790</v>
      </c>
      <c r="C2" s="233" t="s">
        <v>791</v>
      </c>
      <c r="D2" s="233" t="s">
        <v>792</v>
      </c>
      <c r="E2" s="233" t="s">
        <v>793</v>
      </c>
      <c r="F2" s="233" t="s">
        <v>794</v>
      </c>
    </row>
    <row r="3" spans="1:8">
      <c r="A3" s="141" t="s">
        <v>153</v>
      </c>
      <c r="B3" s="148" t="s">
        <v>1008</v>
      </c>
      <c r="C3" s="148" t="s">
        <v>1008</v>
      </c>
      <c r="D3" s="148" t="s">
        <v>1008</v>
      </c>
      <c r="E3" s="148" t="s">
        <v>1008</v>
      </c>
      <c r="F3" s="148" t="s">
        <v>1008</v>
      </c>
    </row>
    <row r="4" spans="1:8" ht="34.5" customHeight="1">
      <c r="A4" s="291" t="s">
        <v>887</v>
      </c>
      <c r="B4" s="148" t="s">
        <v>1008</v>
      </c>
      <c r="C4" s="148" t="s">
        <v>1008</v>
      </c>
      <c r="D4" s="148" t="s">
        <v>1008</v>
      </c>
      <c r="E4" s="148" t="s">
        <v>1008</v>
      </c>
      <c r="F4" s="148" t="s">
        <v>1008</v>
      </c>
    </row>
    <row r="5" spans="1:8">
      <c r="A5" s="142" t="s">
        <v>154</v>
      </c>
      <c r="B5" s="148" t="s">
        <v>1008</v>
      </c>
      <c r="C5" s="148" t="s">
        <v>1008</v>
      </c>
      <c r="D5" s="148" t="s">
        <v>1008</v>
      </c>
      <c r="E5" s="148" t="s">
        <v>1008</v>
      </c>
      <c r="F5" s="148" t="s">
        <v>1008</v>
      </c>
    </row>
    <row r="6" spans="1:8">
      <c r="A6" s="149" t="s">
        <v>155</v>
      </c>
      <c r="B6" s="148" t="s">
        <v>1008</v>
      </c>
      <c r="C6" s="148" t="s">
        <v>1008</v>
      </c>
      <c r="D6" s="148" t="s">
        <v>1008</v>
      </c>
      <c r="E6" s="148" t="s">
        <v>1008</v>
      </c>
      <c r="F6" s="109" t="s">
        <v>1008</v>
      </c>
    </row>
    <row r="7" spans="1:8">
      <c r="A7" s="141" t="s">
        <v>156</v>
      </c>
      <c r="B7" s="148" t="s">
        <v>1008</v>
      </c>
      <c r="C7" s="148" t="s">
        <v>1008</v>
      </c>
      <c r="D7" s="148" t="s">
        <v>1008</v>
      </c>
      <c r="E7" s="148" t="s">
        <v>1008</v>
      </c>
      <c r="F7" s="148" t="s">
        <v>1008</v>
      </c>
    </row>
    <row r="8" spans="1:8">
      <c r="A8" s="141" t="s">
        <v>157</v>
      </c>
      <c r="B8" s="148" t="s">
        <v>1008</v>
      </c>
      <c r="C8" s="148" t="s">
        <v>1008</v>
      </c>
      <c r="D8" s="148" t="s">
        <v>1008</v>
      </c>
      <c r="E8" s="148" t="s">
        <v>1008</v>
      </c>
      <c r="F8" s="148" t="s">
        <v>1008</v>
      </c>
    </row>
    <row r="9" spans="1:8">
      <c r="A9" s="141" t="s">
        <v>158</v>
      </c>
      <c r="B9" s="148" t="s">
        <v>1008</v>
      </c>
      <c r="C9" s="148" t="s">
        <v>1008</v>
      </c>
      <c r="D9" s="148" t="s">
        <v>1008</v>
      </c>
      <c r="E9" s="148" t="s">
        <v>1008</v>
      </c>
      <c r="F9" s="148" t="s">
        <v>1008</v>
      </c>
    </row>
    <row r="10" spans="1:8">
      <c r="A10" s="141" t="s">
        <v>159</v>
      </c>
      <c r="B10" s="148" t="s">
        <v>1008</v>
      </c>
      <c r="C10" s="148" t="s">
        <v>1008</v>
      </c>
      <c r="D10" s="148" t="s">
        <v>1008</v>
      </c>
      <c r="E10" s="148" t="s">
        <v>1008</v>
      </c>
      <c r="F10" s="148" t="s">
        <v>1008</v>
      </c>
    </row>
    <row r="11" spans="1:8">
      <c r="A11" s="141" t="s">
        <v>160</v>
      </c>
      <c r="B11" s="148" t="s">
        <v>1008</v>
      </c>
      <c r="C11" s="148" t="s">
        <v>1008</v>
      </c>
      <c r="D11" s="148" t="s">
        <v>1008</v>
      </c>
      <c r="E11" s="148" t="s">
        <v>1008</v>
      </c>
      <c r="F11" s="148" t="s">
        <v>1008</v>
      </c>
    </row>
    <row r="12" spans="1:8">
      <c r="A12" s="141" t="s">
        <v>161</v>
      </c>
      <c r="B12" s="148" t="s">
        <v>1008</v>
      </c>
      <c r="C12" s="148" t="s">
        <v>1008</v>
      </c>
      <c r="D12" s="148" t="s">
        <v>1008</v>
      </c>
      <c r="E12" s="148" t="s">
        <v>1008</v>
      </c>
      <c r="F12" s="148" t="s">
        <v>1008</v>
      </c>
    </row>
    <row r="13" spans="1:8">
      <c r="A13" s="142" t="s">
        <v>162</v>
      </c>
      <c r="B13" s="148" t="s">
        <v>1008</v>
      </c>
      <c r="C13" s="148" t="s">
        <v>1008</v>
      </c>
      <c r="D13" s="148" t="s">
        <v>1008</v>
      </c>
      <c r="E13" s="148" t="s">
        <v>1008</v>
      </c>
      <c r="F13" s="109" t="s">
        <v>1008</v>
      </c>
    </row>
    <row r="14" spans="1:8">
      <c r="A14" s="141" t="s">
        <v>163</v>
      </c>
      <c r="B14" s="148" t="s">
        <v>1008</v>
      </c>
      <c r="C14" s="148" t="s">
        <v>1008</v>
      </c>
      <c r="D14" s="148" t="s">
        <v>1008</v>
      </c>
      <c r="E14" s="148" t="s">
        <v>1008</v>
      </c>
      <c r="F14" s="148" t="s">
        <v>1008</v>
      </c>
    </row>
    <row r="15" spans="1:8">
      <c r="A15" s="147" t="s">
        <v>164</v>
      </c>
      <c r="B15" s="148" t="s">
        <v>1008</v>
      </c>
      <c r="C15" s="148" t="s">
        <v>1008</v>
      </c>
      <c r="D15" s="148" t="s">
        <v>1008</v>
      </c>
      <c r="E15" s="148" t="s">
        <v>1008</v>
      </c>
      <c r="F15" s="148" t="s">
        <v>1008</v>
      </c>
    </row>
    <row r="16" spans="1:8">
      <c r="A16" s="141" t="s">
        <v>165</v>
      </c>
      <c r="B16" s="148" t="s">
        <v>1008</v>
      </c>
      <c r="C16" s="148" t="s">
        <v>1008</v>
      </c>
      <c r="D16" s="148" t="s">
        <v>1008</v>
      </c>
      <c r="E16" s="148" t="s">
        <v>1008</v>
      </c>
      <c r="F16" s="148" t="s">
        <v>1008</v>
      </c>
    </row>
    <row r="17" spans="1:6">
      <c r="A17" s="149" t="s">
        <v>166</v>
      </c>
      <c r="B17" s="148" t="s">
        <v>1008</v>
      </c>
      <c r="C17" s="148" t="s">
        <v>1008</v>
      </c>
      <c r="D17" s="148" t="s">
        <v>1008</v>
      </c>
      <c r="E17" s="148" t="s">
        <v>1008</v>
      </c>
      <c r="F17" s="148" t="s">
        <v>1008</v>
      </c>
    </row>
    <row r="18" spans="1:6">
      <c r="A18" s="141" t="s">
        <v>167</v>
      </c>
      <c r="B18" s="148" t="s">
        <v>1008</v>
      </c>
      <c r="C18" s="148" t="s">
        <v>1008</v>
      </c>
      <c r="D18" s="148" t="s">
        <v>1008</v>
      </c>
      <c r="E18" s="148" t="s">
        <v>1008</v>
      </c>
      <c r="F18" s="148" t="s">
        <v>1008</v>
      </c>
    </row>
    <row r="19" spans="1:6">
      <c r="A19" s="141" t="s">
        <v>168</v>
      </c>
      <c r="B19" s="148" t="s">
        <v>1008</v>
      </c>
      <c r="C19" s="148" t="s">
        <v>1008</v>
      </c>
      <c r="D19" s="148" t="s">
        <v>1008</v>
      </c>
      <c r="E19" s="148" t="s">
        <v>1008</v>
      </c>
      <c r="F19" s="148" t="s">
        <v>1008</v>
      </c>
    </row>
    <row r="20" spans="1:6">
      <c r="A20" s="141" t="s">
        <v>169</v>
      </c>
      <c r="B20" s="148" t="s">
        <v>1008</v>
      </c>
      <c r="C20" s="148" t="s">
        <v>1008</v>
      </c>
      <c r="D20" s="148" t="s">
        <v>1008</v>
      </c>
      <c r="E20" s="148" t="s">
        <v>1008</v>
      </c>
      <c r="F20" s="148" t="s">
        <v>1008</v>
      </c>
    </row>
    <row r="21" spans="1:6">
      <c r="A21" s="141" t="s">
        <v>170</v>
      </c>
      <c r="B21" s="148" t="s">
        <v>1008</v>
      </c>
      <c r="C21" s="148" t="s">
        <v>1008</v>
      </c>
      <c r="D21" s="148" t="s">
        <v>1008</v>
      </c>
      <c r="E21" s="148" t="s">
        <v>1008</v>
      </c>
      <c r="F21" s="148" t="s">
        <v>1008</v>
      </c>
    </row>
    <row r="22" spans="1:6">
      <c r="A22" s="146" t="s">
        <v>171</v>
      </c>
      <c r="B22" s="148" t="s">
        <v>1008</v>
      </c>
      <c r="C22" s="148" t="s">
        <v>1008</v>
      </c>
      <c r="D22" s="148" t="s">
        <v>1008</v>
      </c>
      <c r="E22" s="148" t="s">
        <v>1008</v>
      </c>
      <c r="F22" s="148" t="s">
        <v>1008</v>
      </c>
    </row>
    <row r="23" spans="1:6">
      <c r="A23" s="149" t="s">
        <v>172</v>
      </c>
      <c r="B23" s="148" t="s">
        <v>1008</v>
      </c>
      <c r="C23" s="148" t="s">
        <v>1008</v>
      </c>
      <c r="D23" s="148" t="s">
        <v>1008</v>
      </c>
      <c r="E23" s="148" t="s">
        <v>1008</v>
      </c>
      <c r="F23" s="148" t="s">
        <v>1008</v>
      </c>
    </row>
    <row r="24" spans="1:6">
      <c r="A24" s="141" t="s">
        <v>173</v>
      </c>
      <c r="B24" s="148" t="s">
        <v>1008</v>
      </c>
      <c r="C24" s="148" t="s">
        <v>1008</v>
      </c>
      <c r="D24" s="148" t="s">
        <v>1008</v>
      </c>
      <c r="E24" s="148" t="s">
        <v>1008</v>
      </c>
      <c r="F24" s="148" t="s">
        <v>1008</v>
      </c>
    </row>
    <row r="25" spans="1:6">
      <c r="A25" s="141" t="s">
        <v>174</v>
      </c>
      <c r="B25" s="148" t="s">
        <v>1008</v>
      </c>
      <c r="C25" s="148" t="s">
        <v>1008</v>
      </c>
      <c r="D25" s="148" t="s">
        <v>1008</v>
      </c>
      <c r="E25" s="148" t="s">
        <v>1008</v>
      </c>
      <c r="F25" s="148" t="s">
        <v>1008</v>
      </c>
    </row>
    <row r="26" spans="1:6" ht="103.5" customHeight="1">
      <c r="A26" s="149" t="s">
        <v>175</v>
      </c>
      <c r="B26" s="290" t="s">
        <v>1000</v>
      </c>
      <c r="C26" s="290" t="s">
        <v>1001</v>
      </c>
      <c r="D26" s="289" t="s">
        <v>1002</v>
      </c>
      <c r="E26" s="290" t="s">
        <v>1003</v>
      </c>
      <c r="F26" s="290" t="s">
        <v>1004</v>
      </c>
    </row>
    <row r="27" spans="1:6" ht="97.5" customHeight="1">
      <c r="A27" s="149" t="s">
        <v>175</v>
      </c>
      <c r="B27" s="290" t="s">
        <v>1005</v>
      </c>
      <c r="C27" s="290" t="s">
        <v>1001</v>
      </c>
      <c r="D27" s="289" t="s">
        <v>1002</v>
      </c>
      <c r="E27" s="290" t="s">
        <v>1006</v>
      </c>
      <c r="F27" s="290" t="s">
        <v>1007</v>
      </c>
    </row>
    <row r="28" spans="1:6">
      <c r="A28" s="145" t="s">
        <v>176</v>
      </c>
      <c r="B28" s="148" t="s">
        <v>1008</v>
      </c>
      <c r="C28" s="148" t="s">
        <v>1008</v>
      </c>
      <c r="D28" s="148" t="s">
        <v>1008</v>
      </c>
      <c r="E28" s="148" t="s">
        <v>1008</v>
      </c>
      <c r="F28" s="148" t="s">
        <v>1008</v>
      </c>
    </row>
    <row r="29" spans="1:6">
      <c r="A29" s="144" t="s">
        <v>888</v>
      </c>
      <c r="B29" s="148" t="s">
        <v>1008</v>
      </c>
      <c r="C29" s="148" t="s">
        <v>1008</v>
      </c>
      <c r="D29" s="148" t="s">
        <v>1008</v>
      </c>
      <c r="E29" s="148" t="s">
        <v>1008</v>
      </c>
      <c r="F29" s="148" t="s">
        <v>1008</v>
      </c>
    </row>
    <row r="30" spans="1:6">
      <c r="A30" s="143" t="s">
        <v>178</v>
      </c>
      <c r="B30" s="148" t="s">
        <v>1008</v>
      </c>
      <c r="C30" s="148" t="s">
        <v>1008</v>
      </c>
      <c r="D30" s="148" t="s">
        <v>1008</v>
      </c>
      <c r="E30" s="148" t="s">
        <v>1008</v>
      </c>
      <c r="F30" s="148" t="s">
        <v>1008</v>
      </c>
    </row>
    <row r="31" spans="1:6">
      <c r="A31" s="143" t="s">
        <v>179</v>
      </c>
      <c r="B31" s="148" t="s">
        <v>1008</v>
      </c>
      <c r="C31" s="148" t="s">
        <v>1008</v>
      </c>
      <c r="D31" s="148" t="s">
        <v>1008</v>
      </c>
      <c r="E31" s="148" t="s">
        <v>1008</v>
      </c>
      <c r="F31" s="148" t="s">
        <v>1008</v>
      </c>
    </row>
    <row r="32" spans="1:6">
      <c r="A32" s="143" t="s">
        <v>180</v>
      </c>
      <c r="B32" s="148" t="s">
        <v>1008</v>
      </c>
      <c r="C32" s="148" t="s">
        <v>1008</v>
      </c>
      <c r="D32" s="148" t="s">
        <v>1008</v>
      </c>
      <c r="E32" s="148" t="s">
        <v>1008</v>
      </c>
      <c r="F32" s="148" t="s">
        <v>1008</v>
      </c>
    </row>
    <row r="33" spans="1:6">
      <c r="A33" s="141" t="s">
        <v>181</v>
      </c>
      <c r="B33" s="148" t="s">
        <v>1008</v>
      </c>
      <c r="C33" s="148" t="s">
        <v>1008</v>
      </c>
      <c r="D33" s="148" t="s">
        <v>1008</v>
      </c>
      <c r="E33" s="148" t="s">
        <v>1008</v>
      </c>
      <c r="F33" s="148" t="s">
        <v>1008</v>
      </c>
    </row>
    <row r="34" spans="1:6">
      <c r="A34" s="150" t="s">
        <v>182</v>
      </c>
      <c r="B34" s="148" t="s">
        <v>1008</v>
      </c>
      <c r="C34" s="148" t="s">
        <v>1008</v>
      </c>
      <c r="D34" s="148" t="s">
        <v>1008</v>
      </c>
      <c r="E34" s="148" t="s">
        <v>1008</v>
      </c>
      <c r="F34" s="148" t="s">
        <v>1008</v>
      </c>
    </row>
  </sheetData>
  <mergeCells count="1">
    <mergeCell ref="A1:F1"/>
  </mergeCells>
  <hyperlinks>
    <hyperlink ref="G1" location="'spis tabel'!A1" display="'spis tabel'!A1" xr:uid="{00000000-0004-0000-2600-000000000000}"/>
  </hyperlinks>
  <pageMargins left="0.7" right="0.7" top="0.75" bottom="0.75" header="0.3" footer="0.3"/>
  <pageSetup paperSize="9" scale="65" orientation="portrait" verticalDpi="0" r:id="rId1"/>
  <colBreaks count="1" manualBreakCount="1">
    <brk id="6" max="1048575" man="1"/>
  </colBreaks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zoomScaleNormal="100" workbookViewId="0">
      <selection activeCell="A36" sqref="A36"/>
    </sheetView>
  </sheetViews>
  <sheetFormatPr defaultRowHeight="12.75"/>
  <cols>
    <col min="1" max="1" width="13.140625" customWidth="1"/>
    <col min="17" max="17" width="18.7109375" customWidth="1"/>
  </cols>
  <sheetData>
    <row r="1" spans="1:17">
      <c r="A1" s="1" t="s">
        <v>995</v>
      </c>
    </row>
    <row r="2" spans="1:17">
      <c r="A2" s="282" t="s">
        <v>199</v>
      </c>
      <c r="B2" s="283" t="s">
        <v>890</v>
      </c>
      <c r="Q2" s="86" t="s">
        <v>743</v>
      </c>
    </row>
    <row r="3" spans="1:17">
      <c r="A3" s="280" t="s">
        <v>153</v>
      </c>
      <c r="B3" s="281">
        <v>1256</v>
      </c>
    </row>
    <row r="4" spans="1:17">
      <c r="A4" s="280" t="s">
        <v>887</v>
      </c>
      <c r="B4" s="281">
        <v>1245</v>
      </c>
    </row>
    <row r="5" spans="1:17">
      <c r="A5" s="280" t="s">
        <v>154</v>
      </c>
      <c r="B5" s="281">
        <v>2076</v>
      </c>
    </row>
    <row r="6" spans="1:17">
      <c r="A6" s="280" t="s">
        <v>155</v>
      </c>
      <c r="B6" s="281">
        <v>1526</v>
      </c>
    </row>
    <row r="7" spans="1:17">
      <c r="A7" s="280" t="s">
        <v>156</v>
      </c>
      <c r="B7" s="281">
        <v>947</v>
      </c>
    </row>
    <row r="8" spans="1:17">
      <c r="A8" s="280" t="s">
        <v>157</v>
      </c>
      <c r="B8" s="281">
        <v>1096</v>
      </c>
    </row>
    <row r="9" spans="1:17">
      <c r="A9" s="280" t="s">
        <v>158</v>
      </c>
      <c r="B9" s="281">
        <v>2471</v>
      </c>
    </row>
    <row r="10" spans="1:17">
      <c r="A10" s="280" t="s">
        <v>159</v>
      </c>
      <c r="B10" s="281">
        <v>590</v>
      </c>
    </row>
    <row r="11" spans="1:17">
      <c r="A11" s="280" t="s">
        <v>160</v>
      </c>
      <c r="B11" s="281">
        <v>853</v>
      </c>
    </row>
    <row r="12" spans="1:17">
      <c r="A12" s="280" t="s">
        <v>161</v>
      </c>
      <c r="B12" s="281">
        <v>5491</v>
      </c>
    </row>
    <row r="13" spans="1:17">
      <c r="A13" s="280" t="s">
        <v>162</v>
      </c>
      <c r="B13" s="281">
        <v>817</v>
      </c>
    </row>
    <row r="14" spans="1:17">
      <c r="A14" s="280" t="s">
        <v>163</v>
      </c>
      <c r="B14" s="281">
        <v>1016</v>
      </c>
    </row>
    <row r="15" spans="1:17">
      <c r="A15" s="280" t="s">
        <v>164</v>
      </c>
      <c r="B15" s="281">
        <v>1420</v>
      </c>
    </row>
    <row r="16" spans="1:17">
      <c r="A16" s="280" t="s">
        <v>165</v>
      </c>
      <c r="B16" s="281">
        <v>570</v>
      </c>
    </row>
    <row r="17" spans="1:2">
      <c r="A17" s="280" t="s">
        <v>166</v>
      </c>
      <c r="B17" s="281">
        <v>721</v>
      </c>
    </row>
    <row r="18" spans="1:2">
      <c r="A18" s="280" t="s">
        <v>167</v>
      </c>
      <c r="B18" s="281">
        <v>664</v>
      </c>
    </row>
    <row r="19" spans="1:2">
      <c r="A19" s="280" t="s">
        <v>168</v>
      </c>
      <c r="B19" s="281">
        <v>1963</v>
      </c>
    </row>
    <row r="20" spans="1:2">
      <c r="A20" s="280" t="s">
        <v>169</v>
      </c>
      <c r="B20" s="281">
        <v>800</v>
      </c>
    </row>
    <row r="21" spans="1:2">
      <c r="A21" s="280" t="s">
        <v>170</v>
      </c>
      <c r="B21" s="281">
        <v>2184</v>
      </c>
    </row>
    <row r="22" spans="1:2">
      <c r="A22" s="280" t="s">
        <v>171</v>
      </c>
      <c r="B22" s="281">
        <v>797</v>
      </c>
    </row>
    <row r="23" spans="1:2">
      <c r="A23" s="280" t="s">
        <v>172</v>
      </c>
      <c r="B23" s="281">
        <v>5876</v>
      </c>
    </row>
    <row r="24" spans="1:2">
      <c r="A24" s="280" t="s">
        <v>173</v>
      </c>
      <c r="B24" s="281">
        <v>856</v>
      </c>
    </row>
    <row r="25" spans="1:2">
      <c r="A25" s="280" t="s">
        <v>174</v>
      </c>
      <c r="B25" s="281">
        <v>1435</v>
      </c>
    </row>
    <row r="26" spans="1:2">
      <c r="A26" s="280" t="s">
        <v>175</v>
      </c>
      <c r="B26" s="281">
        <v>1211</v>
      </c>
    </row>
    <row r="27" spans="1:2">
      <c r="A27" s="280" t="s">
        <v>176</v>
      </c>
      <c r="B27" s="281">
        <v>1378</v>
      </c>
    </row>
    <row r="28" spans="1:2">
      <c r="A28" s="280" t="s">
        <v>177</v>
      </c>
      <c r="B28" s="281">
        <v>557</v>
      </c>
    </row>
    <row r="29" spans="1:2">
      <c r="A29" s="280" t="s">
        <v>891</v>
      </c>
      <c r="B29" s="281">
        <v>1214</v>
      </c>
    </row>
    <row r="30" spans="1:2">
      <c r="A30" s="280" t="s">
        <v>179</v>
      </c>
      <c r="B30" s="281">
        <v>1299</v>
      </c>
    </row>
    <row r="31" spans="1:2">
      <c r="A31" s="280" t="s">
        <v>180</v>
      </c>
      <c r="B31" s="281">
        <v>458</v>
      </c>
    </row>
    <row r="32" spans="1:2">
      <c r="A32" s="280" t="s">
        <v>181</v>
      </c>
      <c r="B32" s="281">
        <v>1328</v>
      </c>
    </row>
    <row r="33" spans="1:4">
      <c r="A33" s="280" t="s">
        <v>182</v>
      </c>
      <c r="B33" s="281">
        <v>1510</v>
      </c>
    </row>
    <row r="34" spans="1:4">
      <c r="A34" s="284" t="s">
        <v>892</v>
      </c>
      <c r="B34" s="285">
        <v>45625</v>
      </c>
    </row>
    <row r="40" spans="1:4">
      <c r="D40" t="s">
        <v>893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scale="96" orientation="portrait" verticalDpi="0" r:id="rId1"/>
  <drawing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9"/>
  <sheetViews>
    <sheetView showGridLines="0" zoomScaleNormal="100" workbookViewId="0">
      <selection activeCell="N31" sqref="N31"/>
    </sheetView>
  </sheetViews>
  <sheetFormatPr defaultRowHeight="12.75"/>
  <cols>
    <col min="1" max="1" width="9.42578125" customWidth="1"/>
    <col min="16" max="16" width="18.28515625" customWidth="1"/>
  </cols>
  <sheetData>
    <row r="1" spans="1:16">
      <c r="A1" s="1" t="s">
        <v>996</v>
      </c>
    </row>
    <row r="2" spans="1:16">
      <c r="A2" s="282" t="s">
        <v>199</v>
      </c>
      <c r="B2" s="283" t="s">
        <v>890</v>
      </c>
      <c r="P2" s="86" t="s">
        <v>743</v>
      </c>
    </row>
    <row r="3" spans="1:16">
      <c r="A3" s="280" t="s">
        <v>153</v>
      </c>
      <c r="B3" s="281">
        <v>1061</v>
      </c>
    </row>
    <row r="4" spans="1:16">
      <c r="A4" s="280" t="s">
        <v>887</v>
      </c>
      <c r="B4" s="281">
        <v>981</v>
      </c>
    </row>
    <row r="5" spans="1:16">
      <c r="A5" s="280" t="s">
        <v>154</v>
      </c>
      <c r="B5" s="281">
        <v>1621</v>
      </c>
    </row>
    <row r="6" spans="1:16">
      <c r="A6" s="280" t="s">
        <v>155</v>
      </c>
      <c r="B6" s="281">
        <v>1290</v>
      </c>
    </row>
    <row r="7" spans="1:16">
      <c r="A7" s="280" t="s">
        <v>156</v>
      </c>
      <c r="B7" s="281">
        <v>830</v>
      </c>
    </row>
    <row r="8" spans="1:16">
      <c r="A8" s="280" t="s">
        <v>157</v>
      </c>
      <c r="B8" s="281">
        <v>921</v>
      </c>
    </row>
    <row r="9" spans="1:16">
      <c r="A9" s="280" t="s">
        <v>158</v>
      </c>
      <c r="B9" s="281">
        <v>2108</v>
      </c>
    </row>
    <row r="10" spans="1:16">
      <c r="A10" s="280" t="s">
        <v>159</v>
      </c>
      <c r="B10" s="281">
        <v>477</v>
      </c>
    </row>
    <row r="11" spans="1:16">
      <c r="A11" s="280" t="s">
        <v>160</v>
      </c>
      <c r="B11" s="281">
        <v>677</v>
      </c>
    </row>
    <row r="12" spans="1:16">
      <c r="A12" s="280" t="s">
        <v>161</v>
      </c>
      <c r="B12" s="281">
        <v>4704</v>
      </c>
    </row>
    <row r="13" spans="1:16">
      <c r="A13" s="280" t="s">
        <v>162</v>
      </c>
      <c r="B13" s="281">
        <v>669</v>
      </c>
    </row>
    <row r="14" spans="1:16">
      <c r="A14" s="280" t="s">
        <v>163</v>
      </c>
      <c r="B14" s="281">
        <v>874</v>
      </c>
    </row>
    <row r="15" spans="1:16">
      <c r="A15" s="280" t="s">
        <v>164</v>
      </c>
      <c r="B15" s="281">
        <v>1131</v>
      </c>
    </row>
    <row r="16" spans="1:16">
      <c r="A16" s="280" t="s">
        <v>165</v>
      </c>
      <c r="B16" s="281">
        <v>455</v>
      </c>
    </row>
    <row r="17" spans="1:2">
      <c r="A17" s="280" t="s">
        <v>166</v>
      </c>
      <c r="B17" s="281">
        <v>565</v>
      </c>
    </row>
    <row r="18" spans="1:2">
      <c r="A18" s="280" t="s">
        <v>167</v>
      </c>
      <c r="B18" s="281">
        <v>515</v>
      </c>
    </row>
    <row r="19" spans="1:2">
      <c r="A19" s="280" t="s">
        <v>168</v>
      </c>
      <c r="B19" s="281">
        <v>1556</v>
      </c>
    </row>
    <row r="20" spans="1:2">
      <c r="A20" s="280" t="s">
        <v>169</v>
      </c>
      <c r="B20" s="281">
        <v>657</v>
      </c>
    </row>
    <row r="21" spans="1:2">
      <c r="A21" s="280" t="s">
        <v>170</v>
      </c>
      <c r="B21" s="281">
        <v>1662</v>
      </c>
    </row>
    <row r="22" spans="1:2">
      <c r="A22" s="280" t="s">
        <v>171</v>
      </c>
      <c r="B22" s="281">
        <v>629</v>
      </c>
    </row>
    <row r="23" spans="1:2">
      <c r="A23" s="280" t="s">
        <v>172</v>
      </c>
      <c r="B23" s="281">
        <v>4394</v>
      </c>
    </row>
    <row r="24" spans="1:2">
      <c r="A24" s="280" t="s">
        <v>173</v>
      </c>
      <c r="B24" s="281">
        <v>682</v>
      </c>
    </row>
    <row r="25" spans="1:2">
      <c r="A25" s="280" t="s">
        <v>174</v>
      </c>
      <c r="B25" s="281">
        <v>1240</v>
      </c>
    </row>
    <row r="26" spans="1:2">
      <c r="A26" s="280" t="s">
        <v>175</v>
      </c>
      <c r="B26" s="281">
        <v>985</v>
      </c>
    </row>
    <row r="27" spans="1:2">
      <c r="A27" s="280" t="s">
        <v>176</v>
      </c>
      <c r="B27" s="281">
        <v>1096</v>
      </c>
    </row>
    <row r="28" spans="1:2">
      <c r="A28" s="280" t="s">
        <v>177</v>
      </c>
      <c r="B28" s="281">
        <v>438</v>
      </c>
    </row>
    <row r="29" spans="1:2">
      <c r="A29" s="280" t="s">
        <v>891</v>
      </c>
      <c r="B29" s="281">
        <v>954</v>
      </c>
    </row>
    <row r="30" spans="1:2">
      <c r="A30" s="280" t="s">
        <v>179</v>
      </c>
      <c r="B30" s="281">
        <v>1032</v>
      </c>
    </row>
    <row r="31" spans="1:2">
      <c r="A31" s="280" t="s">
        <v>180</v>
      </c>
      <c r="B31" s="281">
        <v>378</v>
      </c>
    </row>
    <row r="32" spans="1:2">
      <c r="A32" s="280" t="s">
        <v>181</v>
      </c>
      <c r="B32" s="281">
        <v>1086</v>
      </c>
    </row>
    <row r="33" spans="1:4">
      <c r="A33" s="280" t="s">
        <v>182</v>
      </c>
      <c r="B33" s="281">
        <v>1222</v>
      </c>
    </row>
    <row r="34" spans="1:4">
      <c r="A34" s="284" t="s">
        <v>892</v>
      </c>
      <c r="B34" s="285">
        <v>36890</v>
      </c>
    </row>
    <row r="39" spans="1:4">
      <c r="D39" t="s">
        <v>893</v>
      </c>
    </row>
  </sheetData>
  <hyperlinks>
    <hyperlink ref="P2" location="'spis tabel'!A1" display="'spis tabel'!A1" xr:uid="{00000000-0004-0000-28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9"/>
  <sheetViews>
    <sheetView showGridLines="0" zoomScaleNormal="100" workbookViewId="0">
      <selection activeCell="C37" sqref="C37"/>
    </sheetView>
  </sheetViews>
  <sheetFormatPr defaultRowHeight="12.75"/>
  <cols>
    <col min="1" max="1" width="9.42578125" customWidth="1"/>
    <col min="12" max="12" width="9.5703125" customWidth="1"/>
    <col min="16" max="16" width="18.140625" customWidth="1"/>
  </cols>
  <sheetData>
    <row r="1" spans="1:16">
      <c r="A1" s="1" t="s">
        <v>997</v>
      </c>
    </row>
    <row r="2" spans="1:16">
      <c r="A2" s="282" t="s">
        <v>199</v>
      </c>
      <c r="B2" s="283" t="s">
        <v>890</v>
      </c>
      <c r="P2" s="86" t="s">
        <v>743</v>
      </c>
    </row>
    <row r="3" spans="1:16">
      <c r="A3" s="280" t="s">
        <v>153</v>
      </c>
      <c r="B3" s="281">
        <v>734</v>
      </c>
    </row>
    <row r="4" spans="1:16">
      <c r="A4" s="280" t="s">
        <v>887</v>
      </c>
      <c r="B4" s="281">
        <v>656</v>
      </c>
    </row>
    <row r="5" spans="1:16">
      <c r="A5" s="280" t="s">
        <v>154</v>
      </c>
      <c r="B5" s="281">
        <v>890</v>
      </c>
    </row>
    <row r="6" spans="1:16">
      <c r="A6" s="280" t="s">
        <v>155</v>
      </c>
      <c r="B6" s="281">
        <v>624</v>
      </c>
    </row>
    <row r="7" spans="1:16">
      <c r="A7" s="280" t="s">
        <v>156</v>
      </c>
      <c r="B7" s="281">
        <v>360</v>
      </c>
    </row>
    <row r="8" spans="1:16">
      <c r="A8" s="280" t="s">
        <v>157</v>
      </c>
      <c r="B8" s="281">
        <v>581</v>
      </c>
    </row>
    <row r="9" spans="1:16">
      <c r="A9" s="280" t="s">
        <v>158</v>
      </c>
      <c r="B9" s="281">
        <v>1035</v>
      </c>
    </row>
    <row r="10" spans="1:16">
      <c r="A10" s="280" t="s">
        <v>159</v>
      </c>
      <c r="B10" s="281">
        <v>298</v>
      </c>
    </row>
    <row r="11" spans="1:16">
      <c r="A11" s="280" t="s">
        <v>160</v>
      </c>
      <c r="B11" s="281">
        <v>539</v>
      </c>
    </row>
    <row r="12" spans="1:16">
      <c r="A12" s="280" t="s">
        <v>161</v>
      </c>
      <c r="B12" s="281">
        <v>2081</v>
      </c>
    </row>
    <row r="13" spans="1:16">
      <c r="A13" s="280" t="s">
        <v>162</v>
      </c>
      <c r="B13" s="281">
        <v>421</v>
      </c>
    </row>
    <row r="14" spans="1:16">
      <c r="A14" s="280" t="s">
        <v>163</v>
      </c>
      <c r="B14" s="281">
        <v>545</v>
      </c>
    </row>
    <row r="15" spans="1:16">
      <c r="A15" s="280" t="s">
        <v>164</v>
      </c>
      <c r="B15" s="281">
        <v>802</v>
      </c>
    </row>
    <row r="16" spans="1:16">
      <c r="A16" s="280" t="s">
        <v>165</v>
      </c>
      <c r="B16" s="281">
        <v>271</v>
      </c>
    </row>
    <row r="17" spans="1:2">
      <c r="A17" s="280" t="s">
        <v>166</v>
      </c>
      <c r="B17" s="281">
        <v>362</v>
      </c>
    </row>
    <row r="18" spans="1:2">
      <c r="A18" s="280" t="s">
        <v>167</v>
      </c>
      <c r="B18" s="281">
        <v>425</v>
      </c>
    </row>
    <row r="19" spans="1:2">
      <c r="A19" s="280" t="s">
        <v>168</v>
      </c>
      <c r="B19" s="281">
        <v>715</v>
      </c>
    </row>
    <row r="20" spans="1:2">
      <c r="A20" s="280" t="s">
        <v>169</v>
      </c>
      <c r="B20" s="281">
        <v>451</v>
      </c>
    </row>
    <row r="21" spans="1:2">
      <c r="A21" s="280" t="s">
        <v>170</v>
      </c>
      <c r="B21" s="281">
        <v>1058</v>
      </c>
    </row>
    <row r="22" spans="1:2">
      <c r="A22" s="280" t="s">
        <v>171</v>
      </c>
      <c r="B22" s="281">
        <v>742</v>
      </c>
    </row>
    <row r="23" spans="1:2">
      <c r="A23" s="280" t="s">
        <v>172</v>
      </c>
      <c r="B23" s="281">
        <v>2424</v>
      </c>
    </row>
    <row r="24" spans="1:2">
      <c r="A24" s="280" t="s">
        <v>173</v>
      </c>
      <c r="B24" s="281">
        <v>575</v>
      </c>
    </row>
    <row r="25" spans="1:2">
      <c r="A25" s="280" t="s">
        <v>174</v>
      </c>
      <c r="B25" s="281">
        <v>827</v>
      </c>
    </row>
    <row r="26" spans="1:2">
      <c r="A26" s="280" t="s">
        <v>175</v>
      </c>
      <c r="B26" s="281">
        <v>472</v>
      </c>
    </row>
    <row r="27" spans="1:2">
      <c r="A27" s="280" t="s">
        <v>176</v>
      </c>
      <c r="B27" s="281">
        <v>514</v>
      </c>
    </row>
    <row r="28" spans="1:2">
      <c r="A28" s="280" t="s">
        <v>177</v>
      </c>
      <c r="B28" s="281">
        <v>289</v>
      </c>
    </row>
    <row r="29" spans="1:2">
      <c r="A29" s="280" t="s">
        <v>891</v>
      </c>
      <c r="B29" s="281">
        <v>672</v>
      </c>
    </row>
    <row r="30" spans="1:2">
      <c r="A30" s="280" t="s">
        <v>179</v>
      </c>
      <c r="B30" s="281">
        <v>495</v>
      </c>
    </row>
    <row r="31" spans="1:2">
      <c r="A31" s="280" t="s">
        <v>180</v>
      </c>
      <c r="B31" s="281">
        <v>278</v>
      </c>
    </row>
    <row r="32" spans="1:2">
      <c r="A32" s="280" t="s">
        <v>181</v>
      </c>
      <c r="B32" s="281">
        <v>632</v>
      </c>
    </row>
    <row r="33" spans="1:4">
      <c r="A33" s="280" t="s">
        <v>182</v>
      </c>
      <c r="B33" s="281">
        <v>610</v>
      </c>
    </row>
    <row r="34" spans="1:4">
      <c r="A34" s="284" t="s">
        <v>892</v>
      </c>
      <c r="B34" s="285">
        <v>21378</v>
      </c>
    </row>
    <row r="39" spans="1:4">
      <c r="D39" t="s">
        <v>893</v>
      </c>
    </row>
  </sheetData>
  <hyperlinks>
    <hyperlink ref="P2" location="'spis tabel'!A1" display="'spis tabel'!A1" xr:uid="{00000000-0004-0000-29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9"/>
  <sheetViews>
    <sheetView showGridLines="0" zoomScaleNormal="100" workbookViewId="0">
      <selection activeCell="B38" sqref="B38"/>
    </sheetView>
  </sheetViews>
  <sheetFormatPr defaultRowHeight="12.75"/>
  <cols>
    <col min="1" max="1" width="9.42578125" customWidth="1"/>
    <col min="16" max="16" width="20" customWidth="1"/>
  </cols>
  <sheetData>
    <row r="1" spans="1:16">
      <c r="A1" s="1" t="s">
        <v>998</v>
      </c>
    </row>
    <row r="2" spans="1:16">
      <c r="A2" s="282" t="s">
        <v>199</v>
      </c>
      <c r="B2" s="283" t="s">
        <v>890</v>
      </c>
      <c r="P2" s="86" t="s">
        <v>743</v>
      </c>
    </row>
    <row r="3" spans="1:16">
      <c r="A3" s="280" t="s">
        <v>153</v>
      </c>
      <c r="B3" s="281">
        <v>6958.0156799999995</v>
      </c>
    </row>
    <row r="4" spans="1:16">
      <c r="A4" s="280" t="s">
        <v>887</v>
      </c>
      <c r="B4" s="281">
        <v>5685.5629900000004</v>
      </c>
    </row>
    <row r="5" spans="1:16">
      <c r="A5" s="280" t="s">
        <v>154</v>
      </c>
      <c r="B5" s="281">
        <v>7939.7418099999995</v>
      </c>
    </row>
    <row r="6" spans="1:16">
      <c r="A6" s="280" t="s">
        <v>155</v>
      </c>
      <c r="B6" s="281">
        <v>6148.1832400000003</v>
      </c>
    </row>
    <row r="7" spans="1:16">
      <c r="A7" s="280" t="s">
        <v>156</v>
      </c>
      <c r="B7" s="281">
        <v>3180.1034</v>
      </c>
    </row>
    <row r="8" spans="1:16">
      <c r="A8" s="280" t="s">
        <v>157</v>
      </c>
      <c r="B8" s="281">
        <v>6853.5472</v>
      </c>
    </row>
    <row r="9" spans="1:16">
      <c r="A9" s="280" t="s">
        <v>158</v>
      </c>
      <c r="B9" s="281">
        <v>12251.046859999999</v>
      </c>
    </row>
    <row r="10" spans="1:16">
      <c r="A10" s="280" t="s">
        <v>159</v>
      </c>
      <c r="B10" s="281">
        <v>3929.6725000000001</v>
      </c>
    </row>
    <row r="11" spans="1:16">
      <c r="A11" s="280" t="s">
        <v>160</v>
      </c>
      <c r="B11" s="281">
        <v>5929.1074400000007</v>
      </c>
    </row>
    <row r="12" spans="1:16">
      <c r="A12" s="280" t="s">
        <v>161</v>
      </c>
      <c r="B12" s="281">
        <v>23175.130789999999</v>
      </c>
    </row>
    <row r="13" spans="1:16">
      <c r="A13" s="280" t="s">
        <v>162</v>
      </c>
      <c r="B13" s="281">
        <v>3266.9111200000002</v>
      </c>
    </row>
    <row r="14" spans="1:16">
      <c r="A14" s="280" t="s">
        <v>163</v>
      </c>
      <c r="B14" s="281">
        <v>5543.2646100000002</v>
      </c>
    </row>
    <row r="15" spans="1:16">
      <c r="A15" s="280" t="s">
        <v>164</v>
      </c>
      <c r="B15" s="281">
        <v>6605.1346299999996</v>
      </c>
    </row>
    <row r="16" spans="1:16">
      <c r="A16" s="280" t="s">
        <v>165</v>
      </c>
      <c r="B16" s="281">
        <v>2400.5598799999998</v>
      </c>
    </row>
    <row r="17" spans="1:2">
      <c r="A17" s="280" t="s">
        <v>166</v>
      </c>
      <c r="B17" s="281">
        <v>3113.7910699999998</v>
      </c>
    </row>
    <row r="18" spans="1:2">
      <c r="A18" s="280" t="s">
        <v>167</v>
      </c>
      <c r="B18" s="281">
        <v>3313.4075699999999</v>
      </c>
    </row>
    <row r="19" spans="1:2">
      <c r="A19" s="280" t="s">
        <v>168</v>
      </c>
      <c r="B19" s="281">
        <v>9439.0008000000016</v>
      </c>
    </row>
    <row r="20" spans="1:2">
      <c r="A20" s="280" t="s">
        <v>169</v>
      </c>
      <c r="B20" s="281">
        <v>4231.0322800000004</v>
      </c>
    </row>
    <row r="21" spans="1:2">
      <c r="A21" s="280" t="s">
        <v>170</v>
      </c>
      <c r="B21" s="281">
        <v>9353.9963399999997</v>
      </c>
    </row>
    <row r="22" spans="1:2">
      <c r="A22" s="280" t="s">
        <v>171</v>
      </c>
      <c r="B22" s="281">
        <v>9771.9895899999992</v>
      </c>
    </row>
    <row r="23" spans="1:2">
      <c r="A23" s="280" t="s">
        <v>172</v>
      </c>
      <c r="B23" s="281">
        <v>28461.788949999998</v>
      </c>
    </row>
    <row r="24" spans="1:2">
      <c r="A24" s="280" t="s">
        <v>173</v>
      </c>
      <c r="B24" s="281">
        <v>4361.7386299999998</v>
      </c>
    </row>
    <row r="25" spans="1:2">
      <c r="A25" s="280" t="s">
        <v>174</v>
      </c>
      <c r="B25" s="281">
        <v>7663.9483</v>
      </c>
    </row>
    <row r="26" spans="1:2">
      <c r="A26" s="280" t="s">
        <v>175</v>
      </c>
      <c r="B26" s="281">
        <v>4296.3697899999997</v>
      </c>
    </row>
    <row r="27" spans="1:2">
      <c r="A27" s="280" t="s">
        <v>176</v>
      </c>
      <c r="B27" s="281">
        <v>5089.7625900000003</v>
      </c>
    </row>
    <row r="28" spans="1:2">
      <c r="A28" s="280" t="s">
        <v>177</v>
      </c>
      <c r="B28" s="281">
        <v>3166.8454300000003</v>
      </c>
    </row>
    <row r="29" spans="1:2">
      <c r="A29" s="280" t="s">
        <v>891</v>
      </c>
      <c r="B29" s="281">
        <v>7982.5965199999991</v>
      </c>
    </row>
    <row r="30" spans="1:2">
      <c r="A30" s="280" t="s">
        <v>179</v>
      </c>
      <c r="B30" s="281">
        <v>6158.4087399999999</v>
      </c>
    </row>
    <row r="31" spans="1:2">
      <c r="A31" s="280" t="s">
        <v>180</v>
      </c>
      <c r="B31" s="281">
        <v>2867.6570899999997</v>
      </c>
    </row>
    <row r="32" spans="1:2">
      <c r="A32" s="280" t="s">
        <v>181</v>
      </c>
      <c r="B32" s="281">
        <v>6048.4173499999997</v>
      </c>
    </row>
    <row r="33" spans="1:4">
      <c r="A33" s="280" t="s">
        <v>182</v>
      </c>
      <c r="B33" s="281">
        <v>5381.5328300000001</v>
      </c>
    </row>
    <row r="34" spans="1:4">
      <c r="A34" s="284" t="s">
        <v>892</v>
      </c>
      <c r="B34" s="285">
        <v>220568.26602000004</v>
      </c>
    </row>
    <row r="39" spans="1:4">
      <c r="D39" t="s">
        <v>893</v>
      </c>
    </row>
  </sheetData>
  <hyperlinks>
    <hyperlink ref="P2" location="'spis tabel'!A1" display="'spis tabel'!A1" xr:uid="{00000000-0004-0000-2A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9"/>
  <sheetViews>
    <sheetView showGridLines="0" zoomScaleNormal="100" workbookViewId="0">
      <selection activeCell="Q27" sqref="Q27"/>
    </sheetView>
  </sheetViews>
  <sheetFormatPr defaultRowHeight="12.75"/>
  <cols>
    <col min="1" max="1" width="9.42578125" customWidth="1"/>
    <col min="14" max="14" width="9.140625" customWidth="1"/>
    <col min="16" max="16" width="20.140625" customWidth="1"/>
  </cols>
  <sheetData>
    <row r="1" spans="1:16">
      <c r="A1" s="1" t="s">
        <v>999</v>
      </c>
    </row>
    <row r="2" spans="1:16">
      <c r="A2" s="282" t="s">
        <v>199</v>
      </c>
      <c r="B2" s="283" t="s">
        <v>890</v>
      </c>
      <c r="P2" s="86" t="s">
        <v>743</v>
      </c>
    </row>
    <row r="3" spans="1:16">
      <c r="A3" s="280" t="s">
        <v>153</v>
      </c>
      <c r="B3" s="287">
        <v>6.8</v>
      </c>
    </row>
    <row r="4" spans="1:16">
      <c r="A4" s="280" t="s">
        <v>887</v>
      </c>
      <c r="B4" s="287">
        <v>4.2</v>
      </c>
    </row>
    <row r="5" spans="1:16">
      <c r="A5" s="280" t="s">
        <v>154</v>
      </c>
      <c r="B5" s="287">
        <v>4.2</v>
      </c>
    </row>
    <row r="6" spans="1:16">
      <c r="A6" s="280" t="s">
        <v>155</v>
      </c>
      <c r="B6" s="287">
        <v>4.9000000000000004</v>
      </c>
    </row>
    <row r="7" spans="1:16">
      <c r="A7" s="280" t="s">
        <v>156</v>
      </c>
      <c r="B7" s="287">
        <v>4.4000000000000004</v>
      </c>
    </row>
    <row r="8" spans="1:16">
      <c r="A8" s="280" t="s">
        <v>157</v>
      </c>
      <c r="B8" s="287">
        <v>4.3</v>
      </c>
    </row>
    <row r="9" spans="1:16">
      <c r="A9" s="280" t="s">
        <v>158</v>
      </c>
      <c r="B9" s="287">
        <v>3.3732492583355986</v>
      </c>
    </row>
    <row r="10" spans="1:16">
      <c r="A10" s="280" t="s">
        <v>159</v>
      </c>
      <c r="B10" s="287">
        <v>1.8</v>
      </c>
    </row>
    <row r="11" spans="1:16">
      <c r="A11" s="280" t="s">
        <v>160</v>
      </c>
      <c r="B11" s="287">
        <v>3.2</v>
      </c>
    </row>
    <row r="12" spans="1:16">
      <c r="A12" s="280" t="s">
        <v>161</v>
      </c>
      <c r="B12" s="287">
        <v>7.6640759197559643</v>
      </c>
    </row>
    <row r="13" spans="1:16">
      <c r="A13" s="280" t="s">
        <v>162</v>
      </c>
      <c r="B13" s="287">
        <v>2.8</v>
      </c>
    </row>
    <row r="14" spans="1:16">
      <c r="A14" s="280" t="s">
        <v>163</v>
      </c>
      <c r="B14" s="287">
        <v>2.2999999999999998</v>
      </c>
    </row>
    <row r="15" spans="1:16">
      <c r="A15" s="280" t="s">
        <v>164</v>
      </c>
      <c r="B15" s="287">
        <v>2.5716441686928819</v>
      </c>
    </row>
    <row r="16" spans="1:16">
      <c r="A16" s="280" t="s">
        <v>165</v>
      </c>
      <c r="B16" s="287">
        <v>4.5999999999999996</v>
      </c>
    </row>
    <row r="17" spans="1:2">
      <c r="A17" s="280" t="s">
        <v>166</v>
      </c>
      <c r="B17" s="287">
        <v>2.2000000000000002</v>
      </c>
    </row>
    <row r="18" spans="1:2">
      <c r="A18" s="280" t="s">
        <v>167</v>
      </c>
      <c r="B18" s="287">
        <v>3</v>
      </c>
    </row>
    <row r="19" spans="1:2">
      <c r="A19" s="280" t="s">
        <v>168</v>
      </c>
      <c r="B19" s="287">
        <v>2.9</v>
      </c>
    </row>
    <row r="20" spans="1:2">
      <c r="A20" s="280" t="s">
        <v>169</v>
      </c>
      <c r="B20" s="287">
        <v>3.6</v>
      </c>
    </row>
    <row r="21" spans="1:2">
      <c r="A21" s="280" t="s">
        <v>170</v>
      </c>
      <c r="B21" s="287">
        <v>4.3</v>
      </c>
    </row>
    <row r="22" spans="1:2">
      <c r="A22" s="280" t="s">
        <v>171</v>
      </c>
      <c r="B22" s="287">
        <v>3.5</v>
      </c>
    </row>
    <row r="23" spans="1:2">
      <c r="A23" s="280" t="s">
        <v>172</v>
      </c>
      <c r="B23" s="287">
        <v>1.0000000000000002</v>
      </c>
    </row>
    <row r="24" spans="1:2">
      <c r="A24" s="280" t="s">
        <v>173</v>
      </c>
      <c r="B24" s="287">
        <v>3.4</v>
      </c>
    </row>
    <row r="25" spans="1:2">
      <c r="A25" s="280" t="s">
        <v>174</v>
      </c>
      <c r="B25" s="287">
        <v>7</v>
      </c>
    </row>
    <row r="26" spans="1:2">
      <c r="A26" s="280" t="s">
        <v>175</v>
      </c>
      <c r="B26" s="287">
        <v>3.4</v>
      </c>
    </row>
    <row r="27" spans="1:2">
      <c r="A27" s="280" t="s">
        <v>176</v>
      </c>
      <c r="B27" s="287">
        <v>5.7</v>
      </c>
    </row>
    <row r="28" spans="1:2">
      <c r="A28" s="280" t="s">
        <v>177</v>
      </c>
      <c r="B28" s="287">
        <v>2.2999999999999998</v>
      </c>
    </row>
    <row r="29" spans="1:2">
      <c r="A29" s="280" t="s">
        <v>891</v>
      </c>
      <c r="B29" s="287">
        <v>3.8</v>
      </c>
    </row>
    <row r="30" spans="1:2">
      <c r="A30" s="280" t="s">
        <v>179</v>
      </c>
      <c r="B30" s="287">
        <v>5.8</v>
      </c>
    </row>
    <row r="31" spans="1:2">
      <c r="A31" s="280" t="s">
        <v>180</v>
      </c>
      <c r="B31" s="287">
        <v>1.7</v>
      </c>
    </row>
    <row r="32" spans="1:2">
      <c r="A32" s="280" t="s">
        <v>181</v>
      </c>
      <c r="B32" s="287">
        <v>3.9</v>
      </c>
    </row>
    <row r="33" spans="1:4">
      <c r="A33" s="280" t="s">
        <v>182</v>
      </c>
      <c r="B33" s="287">
        <v>4.7</v>
      </c>
    </row>
    <row r="34" spans="1:4">
      <c r="A34" s="284" t="s">
        <v>892</v>
      </c>
      <c r="B34" s="288">
        <v>2.9</v>
      </c>
    </row>
    <row r="39" spans="1:4">
      <c r="D39" t="s">
        <v>893</v>
      </c>
    </row>
  </sheetData>
  <hyperlinks>
    <hyperlink ref="P2" location="'spis tabel'!A1" display="'spis tabel'!A1" xr:uid="{00000000-0004-0000-2B00-000000000000}"/>
  </hyperlinks>
  <pageMargins left="0.7" right="0.7" top="0.75" bottom="0.75" header="0.3" footer="0.3"/>
  <pageSetup paperSize="9" scale="86" orientation="portrait" verticalDpi="0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18"/>
  <sheetViews>
    <sheetView showGridLines="0" zoomScaleNormal="100" workbookViewId="0">
      <selection activeCell="P35" sqref="P35"/>
    </sheetView>
  </sheetViews>
  <sheetFormatPr defaultRowHeight="12.75"/>
  <cols>
    <col min="1" max="1" width="14.85546875" customWidth="1"/>
    <col min="16" max="16" width="18.5703125" customWidth="1"/>
  </cols>
  <sheetData>
    <row r="1" spans="1:16">
      <c r="A1" s="1" t="s">
        <v>999</v>
      </c>
    </row>
    <row r="2" spans="1:16">
      <c r="A2" s="282" t="s">
        <v>85</v>
      </c>
      <c r="B2" s="283" t="s">
        <v>890</v>
      </c>
      <c r="P2" s="86" t="s">
        <v>743</v>
      </c>
    </row>
    <row r="3" spans="1:16">
      <c r="A3" s="280" t="s">
        <v>244</v>
      </c>
      <c r="B3" s="287">
        <v>4.4000000000000004</v>
      </c>
    </row>
    <row r="4" spans="1:16">
      <c r="A4" s="280" t="s">
        <v>245</v>
      </c>
      <c r="B4" s="287">
        <v>7.2</v>
      </c>
    </row>
    <row r="5" spans="1:16">
      <c r="A5" s="280" t="s">
        <v>246</v>
      </c>
      <c r="B5" s="287">
        <v>7.9</v>
      </c>
    </row>
    <row r="6" spans="1:16">
      <c r="A6" s="280" t="s">
        <v>247</v>
      </c>
      <c r="B6" s="287">
        <v>4.3</v>
      </c>
    </row>
    <row r="7" spans="1:16">
      <c r="A7" s="280" t="s">
        <v>248</v>
      </c>
      <c r="B7" s="287">
        <v>5.4</v>
      </c>
    </row>
    <row r="8" spans="1:16">
      <c r="A8" s="280" t="s">
        <v>249</v>
      </c>
      <c r="B8" s="287">
        <v>4.5</v>
      </c>
    </row>
    <row r="9" spans="1:16">
      <c r="A9" s="280" t="s">
        <v>250</v>
      </c>
      <c r="B9" s="287">
        <v>4.2</v>
      </c>
    </row>
    <row r="10" spans="1:16">
      <c r="A10" s="280" t="s">
        <v>251</v>
      </c>
      <c r="B10" s="287">
        <v>5.9</v>
      </c>
    </row>
    <row r="11" spans="1:16">
      <c r="A11" s="280" t="s">
        <v>252</v>
      </c>
      <c r="B11" s="287">
        <v>8.6999999999999993</v>
      </c>
    </row>
    <row r="12" spans="1:16">
      <c r="A12" s="280" t="s">
        <v>253</v>
      </c>
      <c r="B12" s="287">
        <v>7.2</v>
      </c>
    </row>
    <row r="13" spans="1:16">
      <c r="A13" s="280" t="s">
        <v>254</v>
      </c>
      <c r="B13" s="287">
        <v>4.5</v>
      </c>
    </row>
    <row r="14" spans="1:16">
      <c r="A14" s="280" t="s">
        <v>255</v>
      </c>
      <c r="B14" s="287">
        <v>3.6</v>
      </c>
    </row>
    <row r="15" spans="1:16">
      <c r="A15" s="280" t="s">
        <v>256</v>
      </c>
      <c r="B15" s="287">
        <v>7.5</v>
      </c>
    </row>
    <row r="16" spans="1:16">
      <c r="A16" s="280" t="s">
        <v>257</v>
      </c>
      <c r="B16" s="287">
        <v>8.5</v>
      </c>
    </row>
    <row r="17" spans="1:2">
      <c r="A17" s="280" t="s">
        <v>258</v>
      </c>
      <c r="B17" s="287">
        <v>2.9</v>
      </c>
    </row>
    <row r="18" spans="1:2">
      <c r="A18" s="284" t="s">
        <v>259</v>
      </c>
      <c r="B18" s="288">
        <v>6.6</v>
      </c>
    </row>
  </sheetData>
  <hyperlinks>
    <hyperlink ref="P2" location="'spis tabel'!A1" display="'spis tabel'!A1" xr:uid="{00000000-0004-0000-2C00-000000000000}"/>
  </hyperlinks>
  <pageMargins left="0.7" right="0.7" top="0.75" bottom="0.75" header="0.3" footer="0.3"/>
  <pageSetup paperSize="9" scale="96" orientation="portrait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A7" sqref="A7"/>
    </sheetView>
  </sheetViews>
  <sheetFormatPr defaultRowHeight="12.75"/>
  <cols>
    <col min="1" max="1" width="19" style="10" customWidth="1"/>
    <col min="2" max="2" width="18" style="9" customWidth="1"/>
    <col min="3" max="3" width="9.42578125" style="9" customWidth="1"/>
    <col min="4" max="4" width="10.85546875" style="9" customWidth="1"/>
    <col min="5" max="5" width="14.28515625" style="9" customWidth="1"/>
    <col min="6" max="6" width="11.42578125" style="9" customWidth="1"/>
    <col min="7" max="7" width="14.85546875" style="9" customWidth="1"/>
    <col min="8" max="8" width="18.42578125" style="9" customWidth="1"/>
    <col min="9" max="9" width="13.5703125" style="9" customWidth="1"/>
    <col min="10" max="10" width="16" style="9" customWidth="1"/>
    <col min="11" max="11" width="15.140625" style="9" customWidth="1"/>
    <col min="12" max="12" width="16.42578125" style="9" customWidth="1"/>
    <col min="13" max="13" width="24.7109375" style="9" customWidth="1"/>
    <col min="14" max="16384" width="9.140625" style="9"/>
  </cols>
  <sheetData>
    <row r="1" spans="1:13">
      <c r="A1" s="295" t="s">
        <v>227</v>
      </c>
      <c r="B1" s="295"/>
      <c r="C1" s="295"/>
      <c r="D1" s="295"/>
      <c r="E1" s="295"/>
      <c r="F1" s="295"/>
      <c r="G1" s="295"/>
      <c r="H1" s="295"/>
    </row>
    <row r="2" spans="1:13" ht="12.75" customHeight="1">
      <c r="A2" s="298" t="s">
        <v>898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99" t="s">
        <v>743</v>
      </c>
    </row>
    <row r="3" spans="1:13" s="10" customFormat="1" ht="38.25">
      <c r="A3" s="180" t="s">
        <v>269</v>
      </c>
      <c r="B3" s="181" t="s">
        <v>40</v>
      </c>
      <c r="C3" s="181" t="s">
        <v>36</v>
      </c>
      <c r="D3" s="181" t="s">
        <v>41</v>
      </c>
      <c r="E3" s="181" t="s">
        <v>42</v>
      </c>
      <c r="F3" s="181" t="s">
        <v>184</v>
      </c>
      <c r="G3" s="181" t="s">
        <v>59</v>
      </c>
      <c r="H3" s="181" t="s">
        <v>60</v>
      </c>
      <c r="I3" s="181" t="s">
        <v>61</v>
      </c>
      <c r="J3" s="181" t="s">
        <v>62</v>
      </c>
      <c r="K3" s="181" t="s">
        <v>201</v>
      </c>
      <c r="L3" s="182" t="s">
        <v>43</v>
      </c>
    </row>
    <row r="4" spans="1:13" ht="43.5" customHeight="1">
      <c r="A4" s="155" t="s">
        <v>950</v>
      </c>
      <c r="B4" s="35">
        <v>45625</v>
      </c>
      <c r="C4" s="35">
        <v>27056</v>
      </c>
      <c r="D4" s="35">
        <v>18569</v>
      </c>
      <c r="E4" s="35">
        <v>7509</v>
      </c>
      <c r="F4" s="35">
        <v>12493</v>
      </c>
      <c r="G4" s="35">
        <v>7058</v>
      </c>
      <c r="H4" s="35">
        <v>2901</v>
      </c>
      <c r="I4" s="35">
        <v>11576</v>
      </c>
      <c r="J4" s="36">
        <v>18862</v>
      </c>
      <c r="K4" s="36">
        <v>4046</v>
      </c>
      <c r="L4" s="176">
        <v>21655</v>
      </c>
    </row>
    <row r="5" spans="1:13" ht="51">
      <c r="A5" s="155" t="s">
        <v>1009</v>
      </c>
      <c r="B5" s="37">
        <v>1.3100921505495791</v>
      </c>
      <c r="C5" s="37">
        <v>0.92886186443838881</v>
      </c>
      <c r="D5" s="37">
        <v>1.8707482993197289</v>
      </c>
      <c r="E5" s="37">
        <v>3.4725093013641981</v>
      </c>
      <c r="F5" s="37">
        <v>0.66070421400370094</v>
      </c>
      <c r="G5" s="37">
        <v>-0.395145357042054</v>
      </c>
      <c r="H5" s="37">
        <v>-1.6943409013893529</v>
      </c>
      <c r="I5" s="37">
        <v>2.7516421090005423</v>
      </c>
      <c r="J5" s="37">
        <v>-0.36448153821774554</v>
      </c>
      <c r="K5" s="37">
        <v>2.9778569610587908</v>
      </c>
      <c r="L5" s="177">
        <v>1.7622180451127889</v>
      </c>
    </row>
    <row r="6" spans="1:13" ht="51">
      <c r="A6" s="186" t="s">
        <v>1010</v>
      </c>
      <c r="B6" s="178">
        <v>-10.287669347385815</v>
      </c>
      <c r="C6" s="178">
        <v>-10.196494954859276</v>
      </c>
      <c r="D6" s="178">
        <v>-10.420184282888712</v>
      </c>
      <c r="E6" s="178">
        <v>-1.0019775873434327</v>
      </c>
      <c r="F6" s="178">
        <v>-3.4394805997835789</v>
      </c>
      <c r="G6" s="178">
        <v>9.6984768417780458</v>
      </c>
      <c r="H6" s="178">
        <v>52.925672113863982</v>
      </c>
      <c r="I6" s="178">
        <v>-10.658331403874357</v>
      </c>
      <c r="J6" s="178">
        <v>-21.574986487048349</v>
      </c>
      <c r="K6" s="178">
        <v>-1.7961165048543677</v>
      </c>
      <c r="L6" s="179">
        <v>-6.6635058833670939</v>
      </c>
    </row>
    <row r="9" spans="1:13">
      <c r="B9" s="2"/>
      <c r="C9" s="2"/>
      <c r="D9" s="2"/>
      <c r="E9" s="2"/>
      <c r="F9" s="2"/>
      <c r="G9" s="2"/>
      <c r="H9" s="2"/>
      <c r="I9" s="2"/>
    </row>
    <row r="10" spans="1:13">
      <c r="B10" s="2"/>
      <c r="C10" s="2"/>
      <c r="D10" s="2"/>
      <c r="E10" s="2"/>
      <c r="F10" s="2"/>
      <c r="G10" s="2"/>
      <c r="H10" s="2"/>
      <c r="I10" s="2"/>
    </row>
    <row r="11" spans="1:13">
      <c r="B11" s="2"/>
      <c r="C11" s="2"/>
      <c r="D11" s="2"/>
      <c r="E11" s="2"/>
      <c r="F11" s="2"/>
      <c r="G11" s="2"/>
      <c r="H11" s="2"/>
      <c r="I11" s="2"/>
    </row>
  </sheetData>
  <mergeCells count="2">
    <mergeCell ref="A2:L2"/>
    <mergeCell ref="A1:H1"/>
  </mergeCells>
  <phoneticPr fontId="0" type="noConversion"/>
  <hyperlinks>
    <hyperlink ref="M2" location="'spis tabel'!A1" display="Powrót do spisu tabel" xr:uid="{00000000-0004-0000-0400-000000000000}"/>
  </hyperlinks>
  <pageMargins left="0.74803149606299213" right="0.74803149606299213" top="0.98425196850393704" bottom="0.98425196850393704" header="0.51181102362204722" footer="0.51181102362204722"/>
  <pageSetup paperSize="9" scale="75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A9" sqref="A9"/>
    </sheetView>
  </sheetViews>
  <sheetFormatPr defaultRowHeight="12.75"/>
  <cols>
    <col min="1" max="1" width="27.85546875" style="10" customWidth="1"/>
    <col min="2" max="2" width="16.85546875" style="9" customWidth="1"/>
    <col min="3" max="3" width="15.140625" style="9" customWidth="1"/>
    <col min="4" max="4" width="15.85546875" style="9" customWidth="1"/>
    <col min="5" max="5" width="20.85546875" style="9" customWidth="1"/>
    <col min="6" max="6" width="23.28515625" style="9" customWidth="1"/>
    <col min="7" max="16384" width="9.140625" style="9"/>
  </cols>
  <sheetData>
    <row r="1" spans="1:8">
      <c r="A1" s="295" t="s">
        <v>227</v>
      </c>
      <c r="B1" s="295"/>
      <c r="C1" s="295"/>
      <c r="D1" s="295"/>
      <c r="E1" s="295"/>
      <c r="F1" s="295"/>
      <c r="G1" s="295"/>
      <c r="H1" s="295"/>
    </row>
    <row r="2" spans="1:8" ht="12.75" customHeight="1">
      <c r="A2" s="298" t="s">
        <v>899</v>
      </c>
      <c r="B2" s="298"/>
      <c r="C2" s="298"/>
      <c r="D2" s="298"/>
      <c r="E2" s="298"/>
      <c r="F2" s="298"/>
      <c r="G2" s="86" t="s">
        <v>743</v>
      </c>
    </row>
    <row r="3" spans="1:8" s="10" customFormat="1" ht="78" customHeight="1">
      <c r="A3" s="180" t="s">
        <v>44</v>
      </c>
      <c r="B3" s="181" t="s">
        <v>45</v>
      </c>
      <c r="C3" s="181" t="s">
        <v>46</v>
      </c>
      <c r="D3" s="181" t="s">
        <v>763</v>
      </c>
      <c r="E3" s="181" t="s">
        <v>766</v>
      </c>
      <c r="F3" s="182" t="s">
        <v>121</v>
      </c>
    </row>
    <row r="4" spans="1:8" ht="39" customHeight="1">
      <c r="A4" s="155" t="s">
        <v>951</v>
      </c>
      <c r="B4" s="38">
        <v>87503</v>
      </c>
      <c r="C4" s="38">
        <v>91728</v>
      </c>
      <c r="D4" s="38">
        <v>44630</v>
      </c>
      <c r="E4" s="39">
        <v>21378</v>
      </c>
      <c r="F4" s="183">
        <v>76925</v>
      </c>
    </row>
    <row r="5" spans="1:8" ht="41.25" customHeight="1">
      <c r="A5" s="186" t="s">
        <v>47</v>
      </c>
      <c r="B5" s="184">
        <v>9.611674808969056</v>
      </c>
      <c r="C5" s="184">
        <v>1.9981986189411884</v>
      </c>
      <c r="D5" s="184">
        <v>-12.514211785000199</v>
      </c>
      <c r="E5" s="184">
        <v>6.4906600249065889</v>
      </c>
      <c r="F5" s="185">
        <v>-22.527267783227416</v>
      </c>
    </row>
    <row r="7" spans="1:8">
      <c r="B7" s="11"/>
      <c r="C7" s="11"/>
      <c r="D7" s="11"/>
      <c r="E7" s="11"/>
      <c r="F7" s="11"/>
    </row>
    <row r="8" spans="1:8">
      <c r="B8" s="11"/>
      <c r="C8" s="11"/>
      <c r="D8" s="11"/>
      <c r="E8" s="12"/>
      <c r="F8" s="13"/>
    </row>
  </sheetData>
  <mergeCells count="2">
    <mergeCell ref="A2:F2"/>
    <mergeCell ref="A1:H1"/>
  </mergeCells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scale="70" orientation="portrait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O24" sqref="O24"/>
    </sheetView>
  </sheetViews>
  <sheetFormatPr defaultRowHeight="12.75"/>
  <cols>
    <col min="1" max="1" width="3.28515625" style="2" customWidth="1"/>
    <col min="2" max="2" width="29.7109375" style="2" customWidth="1"/>
    <col min="3" max="3" width="8.28515625" style="2" customWidth="1"/>
    <col min="4" max="4" width="8.7109375" style="2" customWidth="1"/>
    <col min="5" max="5" width="8.5703125" style="2" customWidth="1"/>
    <col min="6" max="6" width="8.28515625" style="2" customWidth="1"/>
    <col min="7" max="7" width="7.85546875" style="2" customWidth="1"/>
    <col min="8" max="8" width="7.7109375" style="2" customWidth="1"/>
    <col min="9" max="9" width="9.140625" style="2"/>
    <col min="10" max="10" width="8.140625" style="2" customWidth="1"/>
    <col min="11" max="11" width="7.85546875" style="2" customWidth="1"/>
    <col min="12" max="12" width="8.42578125" style="2" customWidth="1"/>
    <col min="13" max="13" width="9.140625" style="2"/>
    <col min="14" max="15" width="9" style="2" customWidth="1"/>
    <col min="16" max="16" width="17.85546875" style="2" customWidth="1"/>
    <col min="17" max="16384" width="9.140625" style="2"/>
  </cols>
  <sheetData>
    <row r="1" spans="1:16">
      <c r="A1" s="295" t="s">
        <v>227</v>
      </c>
      <c r="B1" s="295"/>
      <c r="C1" s="295"/>
      <c r="D1" s="295"/>
      <c r="E1" s="295"/>
      <c r="F1" s="295"/>
      <c r="G1" s="295"/>
      <c r="H1" s="295"/>
    </row>
    <row r="2" spans="1:16">
      <c r="A2" s="296" t="s">
        <v>230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86" t="s">
        <v>743</v>
      </c>
    </row>
    <row r="3" spans="1:16" ht="15" customHeight="1">
      <c r="A3" s="299" t="s">
        <v>103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</row>
    <row r="4" spans="1:16" ht="15" customHeight="1">
      <c r="A4" s="117" t="s">
        <v>1</v>
      </c>
      <c r="B4" s="117" t="s">
        <v>97</v>
      </c>
      <c r="C4" s="118" t="s">
        <v>952</v>
      </c>
      <c r="D4" s="118" t="s">
        <v>96</v>
      </c>
      <c r="E4" s="118" t="s">
        <v>900</v>
      </c>
      <c r="F4" s="118" t="s">
        <v>86</v>
      </c>
      <c r="G4" s="118" t="s">
        <v>87</v>
      </c>
      <c r="H4" s="118" t="s">
        <v>88</v>
      </c>
      <c r="I4" s="118" t="s">
        <v>89</v>
      </c>
      <c r="J4" s="118" t="s">
        <v>90</v>
      </c>
      <c r="K4" s="118" t="s">
        <v>91</v>
      </c>
      <c r="L4" s="118" t="s">
        <v>92</v>
      </c>
      <c r="M4" s="118" t="s">
        <v>93</v>
      </c>
      <c r="N4" s="118" t="s">
        <v>94</v>
      </c>
      <c r="O4" s="118" t="s">
        <v>953</v>
      </c>
    </row>
    <row r="5" spans="1:16" ht="18" customHeight="1">
      <c r="A5" s="119">
        <v>1</v>
      </c>
      <c r="B5" s="120" t="s">
        <v>55</v>
      </c>
      <c r="C5" s="55">
        <v>50857</v>
      </c>
      <c r="D5" s="55">
        <v>49850</v>
      </c>
      <c r="E5" s="55">
        <v>52288</v>
      </c>
      <c r="F5" s="55">
        <v>52207</v>
      </c>
      <c r="G5" s="6">
        <v>50371</v>
      </c>
      <c r="H5" s="6">
        <v>48453</v>
      </c>
      <c r="I5" s="6">
        <v>46551</v>
      </c>
      <c r="J5" s="6">
        <v>44161</v>
      </c>
      <c r="K5" s="6">
        <v>43953</v>
      </c>
      <c r="L5" s="6">
        <v>44295</v>
      </c>
      <c r="M5" s="6">
        <v>44670</v>
      </c>
      <c r="N5" s="6">
        <v>45035</v>
      </c>
      <c r="O5" s="6">
        <v>45625</v>
      </c>
    </row>
    <row r="6" spans="1:16" ht="18" customHeight="1">
      <c r="A6" s="119">
        <v>2</v>
      </c>
      <c r="B6" s="120" t="s">
        <v>50</v>
      </c>
      <c r="C6" s="55">
        <v>30128</v>
      </c>
      <c r="D6" s="55">
        <v>29600</v>
      </c>
      <c r="E6" s="55">
        <v>30757</v>
      </c>
      <c r="F6" s="55">
        <v>30601</v>
      </c>
      <c r="G6" s="6">
        <v>29856</v>
      </c>
      <c r="H6" s="6">
        <v>28890</v>
      </c>
      <c r="I6" s="6">
        <v>28022</v>
      </c>
      <c r="J6" s="6">
        <v>26670</v>
      </c>
      <c r="K6" s="6">
        <v>26727</v>
      </c>
      <c r="L6" s="6">
        <v>27008</v>
      </c>
      <c r="M6" s="6">
        <v>26686</v>
      </c>
      <c r="N6" s="6">
        <v>26807</v>
      </c>
      <c r="O6" s="6">
        <v>27056</v>
      </c>
    </row>
    <row r="7" spans="1:16" ht="18" customHeight="1">
      <c r="A7" s="119">
        <v>3</v>
      </c>
      <c r="B7" s="120" t="s">
        <v>198</v>
      </c>
      <c r="C7" s="55">
        <v>12938</v>
      </c>
      <c r="D7" s="55">
        <v>12502</v>
      </c>
      <c r="E7" s="55">
        <v>13316</v>
      </c>
      <c r="F7" s="55">
        <v>13254</v>
      </c>
      <c r="G7" s="6">
        <v>12499</v>
      </c>
      <c r="H7" s="6">
        <v>11728</v>
      </c>
      <c r="I7" s="6">
        <v>11299</v>
      </c>
      <c r="J7" s="6">
        <v>10488</v>
      </c>
      <c r="K7" s="6">
        <v>10489</v>
      </c>
      <c r="L7" s="6">
        <v>10826</v>
      </c>
      <c r="M7" s="6">
        <v>12097</v>
      </c>
      <c r="N7" s="6">
        <v>12411</v>
      </c>
      <c r="O7" s="6">
        <v>12493</v>
      </c>
    </row>
    <row r="8" spans="1:16" ht="18" customHeight="1">
      <c r="A8" s="119">
        <v>4</v>
      </c>
      <c r="B8" s="120" t="s">
        <v>99</v>
      </c>
      <c r="C8" s="55">
        <v>12957</v>
      </c>
      <c r="D8" s="55">
        <v>12866</v>
      </c>
      <c r="E8" s="55">
        <v>13227</v>
      </c>
      <c r="F8" s="55">
        <v>13155</v>
      </c>
      <c r="G8" s="6">
        <v>12718</v>
      </c>
      <c r="H8" s="6">
        <v>12392</v>
      </c>
      <c r="I8" s="6">
        <v>12062</v>
      </c>
      <c r="J8" s="6">
        <v>11609</v>
      </c>
      <c r="K8" s="6">
        <v>11468</v>
      </c>
      <c r="L8" s="6">
        <v>11358</v>
      </c>
      <c r="M8" s="6">
        <v>11180</v>
      </c>
      <c r="N8" s="6">
        <v>11266</v>
      </c>
      <c r="O8" s="6">
        <v>11576</v>
      </c>
    </row>
    <row r="9" spans="1:16" ht="18" customHeight="1">
      <c r="A9" s="119">
        <v>5</v>
      </c>
      <c r="B9" s="120" t="s">
        <v>98</v>
      </c>
      <c r="C9" s="55">
        <v>24051</v>
      </c>
      <c r="D9" s="55">
        <v>23482</v>
      </c>
      <c r="E9" s="55">
        <v>23889</v>
      </c>
      <c r="F9" s="55">
        <v>23709</v>
      </c>
      <c r="G9" s="6">
        <v>22970</v>
      </c>
      <c r="H9" s="6">
        <v>22262</v>
      </c>
      <c r="I9" s="6">
        <v>21318</v>
      </c>
      <c r="J9" s="6">
        <v>20360</v>
      </c>
      <c r="K9" s="6">
        <v>19893</v>
      </c>
      <c r="L9" s="6">
        <v>19572</v>
      </c>
      <c r="M9" s="6">
        <v>19057</v>
      </c>
      <c r="N9" s="6">
        <v>18931</v>
      </c>
      <c r="O9" s="6">
        <v>18862</v>
      </c>
    </row>
    <row r="10" spans="1:16" ht="18" customHeight="1">
      <c r="A10" s="119">
        <v>6</v>
      </c>
      <c r="B10" s="120" t="s">
        <v>100</v>
      </c>
      <c r="C10" s="55">
        <v>14621</v>
      </c>
      <c r="D10" s="55">
        <v>14274</v>
      </c>
      <c r="E10" s="55">
        <v>14847</v>
      </c>
      <c r="F10" s="55">
        <v>14942</v>
      </c>
      <c r="G10" s="6">
        <v>14527</v>
      </c>
      <c r="H10" s="6">
        <v>13881</v>
      </c>
      <c r="I10" s="6">
        <v>13361</v>
      </c>
      <c r="J10" s="6">
        <v>12524</v>
      </c>
      <c r="K10" s="6">
        <v>12267</v>
      </c>
      <c r="L10" s="6">
        <v>12262</v>
      </c>
      <c r="M10" s="6">
        <v>12751</v>
      </c>
      <c r="N10" s="6">
        <v>12829</v>
      </c>
      <c r="O10" s="6">
        <v>13038</v>
      </c>
    </row>
    <row r="11" spans="1:16" ht="17.25" customHeight="1">
      <c r="A11" s="119">
        <v>7</v>
      </c>
      <c r="B11" s="120" t="s">
        <v>122</v>
      </c>
      <c r="C11" s="55">
        <v>7911</v>
      </c>
      <c r="D11" s="55">
        <v>7614</v>
      </c>
      <c r="E11" s="55">
        <v>7859</v>
      </c>
      <c r="F11" s="55">
        <v>7839</v>
      </c>
      <c r="G11" s="6">
        <v>7852</v>
      </c>
      <c r="H11" s="6">
        <v>7754</v>
      </c>
      <c r="I11" s="6">
        <v>7538</v>
      </c>
      <c r="J11" s="6">
        <v>6894</v>
      </c>
      <c r="K11" s="6">
        <v>6852</v>
      </c>
      <c r="L11" s="6">
        <v>6920</v>
      </c>
      <c r="M11" s="6">
        <v>7229</v>
      </c>
      <c r="N11" s="6">
        <v>7296</v>
      </c>
      <c r="O11" s="6">
        <v>7370</v>
      </c>
    </row>
    <row r="12" spans="1:16" ht="18" customHeight="1">
      <c r="A12" s="119">
        <v>8</v>
      </c>
      <c r="B12" s="120" t="s">
        <v>101</v>
      </c>
      <c r="C12" s="55">
        <v>4120</v>
      </c>
      <c r="D12" s="55">
        <v>4061</v>
      </c>
      <c r="E12" s="55">
        <v>4197</v>
      </c>
      <c r="F12" s="55">
        <v>4222</v>
      </c>
      <c r="G12" s="6">
        <v>4086</v>
      </c>
      <c r="H12" s="6">
        <v>4027</v>
      </c>
      <c r="I12" s="6">
        <v>3965</v>
      </c>
      <c r="J12" s="6">
        <v>3895</v>
      </c>
      <c r="K12" s="6">
        <v>3852</v>
      </c>
      <c r="L12" s="6">
        <v>3863</v>
      </c>
      <c r="M12" s="6">
        <v>3841</v>
      </c>
      <c r="N12" s="6">
        <v>3929</v>
      </c>
      <c r="O12" s="6">
        <v>4046</v>
      </c>
    </row>
    <row r="13" spans="1:16" ht="13.5" customHeight="1">
      <c r="A13" s="299" t="s">
        <v>102</v>
      </c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</row>
    <row r="14" spans="1:16" ht="18" customHeight="1">
      <c r="A14" s="117" t="s">
        <v>1</v>
      </c>
      <c r="B14" s="117" t="s">
        <v>97</v>
      </c>
      <c r="C14" s="118" t="s">
        <v>952</v>
      </c>
      <c r="D14" s="118" t="s">
        <v>96</v>
      </c>
      <c r="E14" s="118" t="s">
        <v>900</v>
      </c>
      <c r="F14" s="118" t="s">
        <v>86</v>
      </c>
      <c r="G14" s="118" t="s">
        <v>87</v>
      </c>
      <c r="H14" s="118" t="s">
        <v>88</v>
      </c>
      <c r="I14" s="118" t="s">
        <v>89</v>
      </c>
      <c r="J14" s="118" t="s">
        <v>90</v>
      </c>
      <c r="K14" s="118" t="s">
        <v>91</v>
      </c>
      <c r="L14" s="118" t="s">
        <v>92</v>
      </c>
      <c r="M14" s="118" t="s">
        <v>93</v>
      </c>
      <c r="N14" s="118" t="s">
        <v>94</v>
      </c>
      <c r="O14" s="118" t="s">
        <v>953</v>
      </c>
    </row>
    <row r="15" spans="1:16" ht="18" customHeight="1">
      <c r="A15" s="119">
        <v>1</v>
      </c>
      <c r="B15" s="120" t="s">
        <v>50</v>
      </c>
      <c r="C15" s="54">
        <f t="shared" ref="C15:C21" si="0">C6/$C$5*100</f>
        <v>59.240615844426529</v>
      </c>
      <c r="D15" s="54">
        <f t="shared" ref="D15:D21" si="1">D6/$D$5*100</f>
        <v>59.378134403209629</v>
      </c>
      <c r="E15" s="54">
        <f t="shared" ref="E15:E21" si="2">E6/$E$5*100</f>
        <v>58.822291921664629</v>
      </c>
      <c r="F15" s="54">
        <f t="shared" ref="F15:F21" si="3">F6/$F$5*100</f>
        <v>58.61474514911793</v>
      </c>
      <c r="G15" s="54">
        <f t="shared" ref="G15:G21" si="4">G6/$G$5*100</f>
        <v>59.272200273967165</v>
      </c>
      <c r="H15" s="54">
        <f t="shared" ref="H15:H21" si="5">H6/$H$5*100</f>
        <v>59.624791034610858</v>
      </c>
      <c r="I15" s="54">
        <f t="shared" ref="I15:I21" si="6">I6/$I$5*100</f>
        <v>60.196343794977544</v>
      </c>
      <c r="J15" s="54">
        <f t="shared" ref="J15:J21" si="7">J6/$J$5*100</f>
        <v>60.392654151853442</v>
      </c>
      <c r="K15" s="54">
        <f t="shared" ref="K15:K21" si="8">K6/$K$5*100</f>
        <v>60.808135963415467</v>
      </c>
      <c r="L15" s="54">
        <f t="shared" ref="L15:L21" si="9">L6/$L$5*100</f>
        <v>60.973021785754597</v>
      </c>
      <c r="M15" s="54">
        <f t="shared" ref="M15:M21" si="10">M6/$M$5*100</f>
        <v>59.740317886724867</v>
      </c>
      <c r="N15" s="54">
        <f t="shared" ref="N15:N21" si="11">N6/$N$5*100</f>
        <v>59.524814033529474</v>
      </c>
      <c r="O15" s="7">
        <v>59.300821917808221</v>
      </c>
    </row>
    <row r="16" spans="1:16" ht="18" customHeight="1">
      <c r="A16" s="119">
        <v>2</v>
      </c>
      <c r="B16" s="120" t="s">
        <v>198</v>
      </c>
      <c r="C16" s="54">
        <f t="shared" si="0"/>
        <v>25.439959101008714</v>
      </c>
      <c r="D16" s="54">
        <f t="shared" si="1"/>
        <v>25.079237713139417</v>
      </c>
      <c r="E16" s="54">
        <f t="shared" si="2"/>
        <v>25.466646266829869</v>
      </c>
      <c r="F16" s="54">
        <f t="shared" si="3"/>
        <v>25.387400157067059</v>
      </c>
      <c r="G16" s="54">
        <f t="shared" si="4"/>
        <v>24.813881002958052</v>
      </c>
      <c r="H16" s="54">
        <f t="shared" si="5"/>
        <v>24.204899593420429</v>
      </c>
      <c r="I16" s="54">
        <f t="shared" si="6"/>
        <v>24.272303495091403</v>
      </c>
      <c r="J16" s="54">
        <f t="shared" si="7"/>
        <v>23.749462195149569</v>
      </c>
      <c r="K16" s="54">
        <f t="shared" si="8"/>
        <v>23.864127590835665</v>
      </c>
      <c r="L16" s="54">
        <f t="shared" si="9"/>
        <v>24.440681792527375</v>
      </c>
      <c r="M16" s="54">
        <f t="shared" si="10"/>
        <v>27.080814864562345</v>
      </c>
      <c r="N16" s="54">
        <f t="shared" si="11"/>
        <v>27.558565560119909</v>
      </c>
      <c r="O16" s="7">
        <v>27.381917808219182</v>
      </c>
    </row>
    <row r="17" spans="1:15" ht="18" customHeight="1">
      <c r="A17" s="119">
        <v>3</v>
      </c>
      <c r="B17" s="120" t="s">
        <v>99</v>
      </c>
      <c r="C17" s="54">
        <f t="shared" si="0"/>
        <v>25.477318756513363</v>
      </c>
      <c r="D17" s="54">
        <f t="shared" si="1"/>
        <v>25.809428284854562</v>
      </c>
      <c r="E17" s="54">
        <f t="shared" si="2"/>
        <v>25.296435128518972</v>
      </c>
      <c r="F17" s="54">
        <f t="shared" si="3"/>
        <v>25.197770413929167</v>
      </c>
      <c r="G17" s="54">
        <f t="shared" si="4"/>
        <v>25.248654980048041</v>
      </c>
      <c r="H17" s="54">
        <f t="shared" si="5"/>
        <v>25.575299775039728</v>
      </c>
      <c r="I17" s="54">
        <f t="shared" si="6"/>
        <v>25.91136602865674</v>
      </c>
      <c r="J17" s="54">
        <f t="shared" si="7"/>
        <v>26.287901089196346</v>
      </c>
      <c r="K17" s="54">
        <f t="shared" si="8"/>
        <v>26.091506836848449</v>
      </c>
      <c r="L17" s="54">
        <f t="shared" si="9"/>
        <v>25.641720284456486</v>
      </c>
      <c r="M17" s="54">
        <f t="shared" si="10"/>
        <v>25.027982986344306</v>
      </c>
      <c r="N17" s="54">
        <f t="shared" si="11"/>
        <v>25.016098589985567</v>
      </c>
      <c r="O17" s="7">
        <v>25.372054794520547</v>
      </c>
    </row>
    <row r="18" spans="1:15" ht="18" customHeight="1">
      <c r="A18" s="119">
        <v>4</v>
      </c>
      <c r="B18" s="120" t="s">
        <v>98</v>
      </c>
      <c r="C18" s="54">
        <f t="shared" si="0"/>
        <v>47.291424975912854</v>
      </c>
      <c r="D18" s="54">
        <f t="shared" si="1"/>
        <v>47.105315947843529</v>
      </c>
      <c r="E18" s="54">
        <f t="shared" si="2"/>
        <v>45.687347001223991</v>
      </c>
      <c r="F18" s="54">
        <f t="shared" si="3"/>
        <v>45.413450303599134</v>
      </c>
      <c r="G18" s="54">
        <f t="shared" si="4"/>
        <v>45.601635861904668</v>
      </c>
      <c r="H18" s="54">
        <f t="shared" si="5"/>
        <v>45.945555486760362</v>
      </c>
      <c r="I18" s="54">
        <f t="shared" si="6"/>
        <v>45.794934587871367</v>
      </c>
      <c r="J18" s="54">
        <f t="shared" si="7"/>
        <v>46.104028441384934</v>
      </c>
      <c r="K18" s="54">
        <f t="shared" si="8"/>
        <v>45.259709234864516</v>
      </c>
      <c r="L18" s="54">
        <f t="shared" si="9"/>
        <v>44.185573992549948</v>
      </c>
      <c r="M18" s="54">
        <f t="shared" si="10"/>
        <v>42.661741661070067</v>
      </c>
      <c r="N18" s="54">
        <f t="shared" si="11"/>
        <v>42.03619407127789</v>
      </c>
      <c r="O18" s="7">
        <v>41.341369863013696</v>
      </c>
    </row>
    <row r="19" spans="1:15" ht="18" customHeight="1">
      <c r="A19" s="119">
        <v>5</v>
      </c>
      <c r="B19" s="120" t="s">
        <v>100</v>
      </c>
      <c r="C19" s="54">
        <f t="shared" si="0"/>
        <v>28.749238059657472</v>
      </c>
      <c r="D19" s="54">
        <f t="shared" si="1"/>
        <v>28.633901705115345</v>
      </c>
      <c r="E19" s="54">
        <f t="shared" si="2"/>
        <v>28.394660342717259</v>
      </c>
      <c r="F19" s="54">
        <f t="shared" si="3"/>
        <v>28.620683050165685</v>
      </c>
      <c r="G19" s="54">
        <f t="shared" si="4"/>
        <v>28.840007146969487</v>
      </c>
      <c r="H19" s="54">
        <f t="shared" si="5"/>
        <v>28.648380905207109</v>
      </c>
      <c r="I19" s="54">
        <f t="shared" si="6"/>
        <v>28.701853880689999</v>
      </c>
      <c r="J19" s="54">
        <f t="shared" si="7"/>
        <v>28.359865039288056</v>
      </c>
      <c r="K19" s="54">
        <f t="shared" si="8"/>
        <v>27.909357723022321</v>
      </c>
      <c r="L19" s="54">
        <f t="shared" si="9"/>
        <v>27.682582684275875</v>
      </c>
      <c r="M19" s="54">
        <f t="shared" si="10"/>
        <v>28.544884710096262</v>
      </c>
      <c r="N19" s="54">
        <f t="shared" si="11"/>
        <v>28.486732541356723</v>
      </c>
      <c r="O19" s="7">
        <v>28.576438356164385</v>
      </c>
    </row>
    <row r="20" spans="1:15" ht="24.75" customHeight="1">
      <c r="A20" s="119">
        <v>6</v>
      </c>
      <c r="B20" s="120" t="s">
        <v>122</v>
      </c>
      <c r="C20" s="54">
        <f t="shared" si="0"/>
        <v>15.555380773541499</v>
      </c>
      <c r="D20" s="54">
        <f t="shared" si="1"/>
        <v>15.273821464393182</v>
      </c>
      <c r="E20" s="54">
        <f t="shared" si="2"/>
        <v>15.030217258261933</v>
      </c>
      <c r="F20" s="54">
        <f t="shared" si="3"/>
        <v>15.015227843009557</v>
      </c>
      <c r="G20" s="54">
        <f t="shared" si="4"/>
        <v>15.588334557582737</v>
      </c>
      <c r="H20" s="54">
        <f t="shared" si="5"/>
        <v>16.003137060656719</v>
      </c>
      <c r="I20" s="54">
        <f t="shared" si="6"/>
        <v>16.192992631737233</v>
      </c>
      <c r="J20" s="54">
        <f t="shared" si="7"/>
        <v>15.61105953216639</v>
      </c>
      <c r="K20" s="54">
        <f t="shared" si="8"/>
        <v>15.589379564534845</v>
      </c>
      <c r="L20" s="54">
        <f t="shared" si="9"/>
        <v>15.622530759679423</v>
      </c>
      <c r="M20" s="54">
        <f t="shared" si="10"/>
        <v>16.183120662637116</v>
      </c>
      <c r="N20" s="54">
        <f t="shared" si="11"/>
        <v>16.20073276340624</v>
      </c>
      <c r="O20" s="7">
        <v>16.153424657534245</v>
      </c>
    </row>
    <row r="21" spans="1:15" ht="18" customHeight="1">
      <c r="A21" s="119">
        <v>7</v>
      </c>
      <c r="B21" s="120" t="s">
        <v>101</v>
      </c>
      <c r="C21" s="54">
        <f t="shared" si="0"/>
        <v>8.1011463515346946</v>
      </c>
      <c r="D21" s="54">
        <f t="shared" si="1"/>
        <v>8.1464393179538614</v>
      </c>
      <c r="E21" s="54">
        <f t="shared" si="2"/>
        <v>8.0266982864137084</v>
      </c>
      <c r="F21" s="54">
        <f t="shared" si="3"/>
        <v>8.0870381366483421</v>
      </c>
      <c r="G21" s="54">
        <f t="shared" si="4"/>
        <v>8.1118103670762949</v>
      </c>
      <c r="H21" s="54">
        <f t="shared" si="5"/>
        <v>8.311146884609828</v>
      </c>
      <c r="I21" s="54">
        <f t="shared" si="6"/>
        <v>8.5175399024725564</v>
      </c>
      <c r="J21" s="54">
        <f t="shared" si="7"/>
        <v>8.8199995471117045</v>
      </c>
      <c r="K21" s="54">
        <f t="shared" si="8"/>
        <v>8.7639069005528629</v>
      </c>
      <c r="L21" s="54">
        <f t="shared" si="9"/>
        <v>8.7210746133875148</v>
      </c>
      <c r="M21" s="54">
        <f t="shared" si="10"/>
        <v>8.5986120438773224</v>
      </c>
      <c r="N21" s="54">
        <f t="shared" si="11"/>
        <v>8.7243255245919844</v>
      </c>
      <c r="O21" s="7">
        <v>8.8679452054794528</v>
      </c>
    </row>
    <row r="22" spans="1:15" ht="12.75" customHeight="1">
      <c r="A22" s="299" t="s">
        <v>104</v>
      </c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</row>
    <row r="23" spans="1:15" ht="16.5" customHeight="1">
      <c r="A23" s="117" t="s">
        <v>1</v>
      </c>
      <c r="B23" s="117" t="s">
        <v>97</v>
      </c>
      <c r="C23" s="118" t="s">
        <v>952</v>
      </c>
      <c r="D23" s="118" t="s">
        <v>96</v>
      </c>
      <c r="E23" s="118" t="s">
        <v>900</v>
      </c>
      <c r="F23" s="118" t="s">
        <v>86</v>
      </c>
      <c r="G23" s="118" t="s">
        <v>87</v>
      </c>
      <c r="H23" s="118" t="s">
        <v>88</v>
      </c>
      <c r="I23" s="118" t="s">
        <v>89</v>
      </c>
      <c r="J23" s="118" t="s">
        <v>90</v>
      </c>
      <c r="K23" s="118" t="s">
        <v>91</v>
      </c>
      <c r="L23" s="118" t="s">
        <v>92</v>
      </c>
      <c r="M23" s="118" t="s">
        <v>93</v>
      </c>
      <c r="N23" s="118" t="s">
        <v>94</v>
      </c>
      <c r="O23" s="118" t="s">
        <v>953</v>
      </c>
    </row>
    <row r="24" spans="1:15" ht="18" customHeight="1">
      <c r="A24" s="119">
        <v>1</v>
      </c>
      <c r="B24" s="120" t="s">
        <v>55</v>
      </c>
      <c r="C24" s="6">
        <v>2048</v>
      </c>
      <c r="D24" s="6">
        <v>1455</v>
      </c>
      <c r="E24" s="6">
        <v>336</v>
      </c>
      <c r="F24" s="6">
        <v>1260</v>
      </c>
      <c r="G24" s="6">
        <v>2635</v>
      </c>
      <c r="H24" s="6">
        <v>2858</v>
      </c>
      <c r="I24" s="6">
        <v>2554</v>
      </c>
      <c r="J24" s="6">
        <v>2619</v>
      </c>
      <c r="K24" s="6">
        <v>1841</v>
      </c>
      <c r="L24" s="6">
        <v>1519</v>
      </c>
      <c r="M24" s="6">
        <v>2475</v>
      </c>
      <c r="N24" s="6">
        <v>1941</v>
      </c>
      <c r="O24" s="6">
        <v>1340</v>
      </c>
    </row>
    <row r="25" spans="1:15" ht="18" customHeight="1">
      <c r="A25" s="119">
        <v>2</v>
      </c>
      <c r="B25" s="120" t="s">
        <v>50</v>
      </c>
      <c r="C25" s="6">
        <v>1012</v>
      </c>
      <c r="D25" s="6">
        <v>660</v>
      </c>
      <c r="E25" s="6">
        <v>184</v>
      </c>
      <c r="F25" s="6">
        <v>725</v>
      </c>
      <c r="G25" s="6">
        <v>1489</v>
      </c>
      <c r="H25" s="6">
        <v>1690</v>
      </c>
      <c r="I25" s="6">
        <v>1463</v>
      </c>
      <c r="J25" s="6">
        <v>1508</v>
      </c>
      <c r="K25" s="6">
        <v>1099</v>
      </c>
      <c r="L25" s="6">
        <v>868</v>
      </c>
      <c r="M25" s="6">
        <v>1529</v>
      </c>
      <c r="N25" s="6">
        <v>1093</v>
      </c>
      <c r="O25" s="6">
        <v>678</v>
      </c>
    </row>
    <row r="26" spans="1:15" ht="18" customHeight="1">
      <c r="A26" s="119">
        <v>3</v>
      </c>
      <c r="B26" s="120" t="s">
        <v>198</v>
      </c>
      <c r="C26" s="6">
        <v>1095</v>
      </c>
      <c r="D26" s="6">
        <v>673</v>
      </c>
      <c r="E26" s="6">
        <v>166</v>
      </c>
      <c r="F26" s="6">
        <v>626</v>
      </c>
      <c r="G26" s="6">
        <v>1224</v>
      </c>
      <c r="H26" s="6">
        <v>1154</v>
      </c>
      <c r="I26" s="6">
        <v>1052</v>
      </c>
      <c r="J26" s="6">
        <v>1129</v>
      </c>
      <c r="K26" s="6">
        <v>816</v>
      </c>
      <c r="L26" s="6">
        <v>633</v>
      </c>
      <c r="M26" s="6">
        <v>1211</v>
      </c>
      <c r="N26" s="6">
        <v>950</v>
      </c>
      <c r="O26" s="6">
        <v>669</v>
      </c>
    </row>
    <row r="27" spans="1:15" ht="18" customHeight="1">
      <c r="A27" s="119">
        <v>4</v>
      </c>
      <c r="B27" s="120" t="s">
        <v>98</v>
      </c>
      <c r="C27" s="6">
        <v>430</v>
      </c>
      <c r="D27" s="6">
        <v>205</v>
      </c>
      <c r="E27" s="6">
        <v>63</v>
      </c>
      <c r="F27" s="6">
        <v>185</v>
      </c>
      <c r="G27" s="6">
        <v>548</v>
      </c>
      <c r="H27" s="6">
        <v>587</v>
      </c>
      <c r="I27" s="6">
        <v>465</v>
      </c>
      <c r="J27" s="6">
        <v>455</v>
      </c>
      <c r="K27" s="6">
        <v>323</v>
      </c>
      <c r="L27" s="6">
        <v>251</v>
      </c>
      <c r="M27" s="6">
        <v>382</v>
      </c>
      <c r="N27" s="6">
        <v>287</v>
      </c>
      <c r="O27" s="6">
        <v>169</v>
      </c>
    </row>
    <row r="28" spans="1:15" ht="18" customHeight="1">
      <c r="A28" s="119">
        <v>5</v>
      </c>
      <c r="B28" s="120" t="s">
        <v>99</v>
      </c>
      <c r="C28" s="6">
        <v>197</v>
      </c>
      <c r="D28" s="6">
        <v>99</v>
      </c>
      <c r="E28" s="6">
        <v>45</v>
      </c>
      <c r="F28" s="6">
        <v>130</v>
      </c>
      <c r="G28" s="6">
        <v>343</v>
      </c>
      <c r="H28" s="6">
        <v>409</v>
      </c>
      <c r="I28" s="6">
        <v>314</v>
      </c>
      <c r="J28" s="6">
        <v>297</v>
      </c>
      <c r="K28" s="6">
        <v>207</v>
      </c>
      <c r="L28" s="6">
        <v>178</v>
      </c>
      <c r="M28" s="6">
        <v>222</v>
      </c>
      <c r="N28" s="6">
        <v>160</v>
      </c>
      <c r="O28" s="6">
        <v>93</v>
      </c>
    </row>
    <row r="32" spans="1:15">
      <c r="B32" s="14"/>
    </row>
    <row r="40" spans="5:5">
      <c r="E40" s="15"/>
    </row>
  </sheetData>
  <mergeCells count="5">
    <mergeCell ref="A22:O22"/>
    <mergeCell ref="A3:O3"/>
    <mergeCell ref="A2:O2"/>
    <mergeCell ref="A13:O13"/>
    <mergeCell ref="A1:H1"/>
  </mergeCells>
  <phoneticPr fontId="3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9"/>
  <sheetViews>
    <sheetView showGridLines="0" zoomScaleNormal="100" workbookViewId="0">
      <selection sqref="A1:G1"/>
    </sheetView>
  </sheetViews>
  <sheetFormatPr defaultRowHeight="12.75"/>
  <cols>
    <col min="1" max="1" width="14.42578125" style="2" customWidth="1"/>
    <col min="2" max="2" width="11.28515625" style="2" customWidth="1"/>
    <col min="3" max="3" width="11.5703125" style="2" customWidth="1"/>
    <col min="4" max="4" width="13.28515625" style="2" customWidth="1"/>
    <col min="5" max="5" width="15.28515625" style="2" customWidth="1"/>
    <col min="6" max="6" width="12.85546875" style="2" customWidth="1"/>
    <col min="7" max="7" width="14.5703125" style="2" customWidth="1"/>
    <col min="8" max="8" width="11.5703125" style="2" customWidth="1"/>
    <col min="9" max="9" width="18.42578125" style="2" customWidth="1"/>
    <col min="10" max="10" width="16.42578125" style="2" customWidth="1"/>
    <col min="11" max="11" width="17.5703125" style="2" customWidth="1"/>
    <col min="12" max="16384" width="9.140625" style="2"/>
  </cols>
  <sheetData>
    <row r="1" spans="1:11">
      <c r="A1" s="295" t="s">
        <v>227</v>
      </c>
      <c r="B1" s="295"/>
      <c r="C1" s="295"/>
      <c r="D1" s="295"/>
      <c r="E1" s="295"/>
      <c r="F1" s="295"/>
      <c r="G1" s="295"/>
    </row>
    <row r="2" spans="1:11">
      <c r="A2" s="297" t="s">
        <v>901</v>
      </c>
      <c r="B2" s="297"/>
      <c r="C2" s="297"/>
      <c r="D2" s="297"/>
      <c r="E2" s="297"/>
      <c r="F2" s="297"/>
      <c r="G2" s="297"/>
      <c r="H2" s="297"/>
      <c r="I2" s="297"/>
      <c r="J2" s="297"/>
      <c r="K2" s="86" t="s">
        <v>744</v>
      </c>
    </row>
    <row r="3" spans="1:11" ht="12.75" customHeight="1">
      <c r="A3" s="302" t="s">
        <v>54</v>
      </c>
      <c r="B3" s="302"/>
      <c r="C3" s="302" t="s">
        <v>235</v>
      </c>
      <c r="D3" s="302" t="s">
        <v>237</v>
      </c>
      <c r="E3" s="302"/>
      <c r="F3" s="302"/>
      <c r="G3" s="302"/>
      <c r="H3" s="302"/>
      <c r="I3" s="302"/>
      <c r="J3" s="302"/>
    </row>
    <row r="4" spans="1:11" ht="120" customHeight="1">
      <c r="A4" s="302"/>
      <c r="B4" s="302"/>
      <c r="C4" s="302"/>
      <c r="D4" s="216" t="s">
        <v>53</v>
      </c>
      <c r="E4" s="216" t="s">
        <v>767</v>
      </c>
      <c r="F4" s="216" t="s">
        <v>768</v>
      </c>
      <c r="G4" s="216" t="s">
        <v>202</v>
      </c>
      <c r="H4" s="216" t="s">
        <v>203</v>
      </c>
      <c r="I4" s="216" t="s">
        <v>236</v>
      </c>
      <c r="J4" s="216" t="s">
        <v>769</v>
      </c>
    </row>
    <row r="5" spans="1:11" ht="15">
      <c r="A5" s="300" t="s">
        <v>771</v>
      </c>
      <c r="B5" s="41" t="s">
        <v>231</v>
      </c>
      <c r="C5" s="40">
        <v>5600</v>
      </c>
      <c r="D5" s="40">
        <v>3252</v>
      </c>
      <c r="E5" s="40">
        <v>179</v>
      </c>
      <c r="F5" s="40">
        <v>0</v>
      </c>
      <c r="G5" s="40">
        <v>949</v>
      </c>
      <c r="H5" s="40">
        <v>396</v>
      </c>
      <c r="I5" s="40">
        <v>145</v>
      </c>
      <c r="J5" s="40">
        <v>679</v>
      </c>
    </row>
    <row r="6" spans="1:11" ht="15">
      <c r="A6" s="300"/>
      <c r="B6" s="41" t="s">
        <v>232</v>
      </c>
      <c r="C6" s="42">
        <v>100</v>
      </c>
      <c r="D6" s="42">
        <v>58.071428571428577</v>
      </c>
      <c r="E6" s="42">
        <v>3.1964285714285716</v>
      </c>
      <c r="F6" s="42">
        <v>0</v>
      </c>
      <c r="G6" s="42">
        <v>16.946428571428569</v>
      </c>
      <c r="H6" s="42">
        <v>7.0714285714285712</v>
      </c>
      <c r="I6" s="42">
        <v>2.5892857142857144</v>
      </c>
      <c r="J6" s="42">
        <v>12.125</v>
      </c>
    </row>
    <row r="7" spans="1:11" ht="15">
      <c r="A7" s="300" t="s">
        <v>772</v>
      </c>
      <c r="B7" s="41" t="s">
        <v>233</v>
      </c>
      <c r="C7" s="40">
        <v>7004</v>
      </c>
      <c r="D7" s="40">
        <v>3792</v>
      </c>
      <c r="E7" s="40">
        <v>793</v>
      </c>
      <c r="F7" s="40">
        <v>0</v>
      </c>
      <c r="G7" s="40">
        <v>937</v>
      </c>
      <c r="H7" s="40">
        <v>531</v>
      </c>
      <c r="I7" s="40">
        <v>207</v>
      </c>
      <c r="J7" s="40">
        <v>744</v>
      </c>
    </row>
    <row r="8" spans="1:11" ht="15">
      <c r="A8" s="300"/>
      <c r="B8" s="41" t="s">
        <v>232</v>
      </c>
      <c r="C8" s="43">
        <v>100</v>
      </c>
      <c r="D8" s="43">
        <v>54.140491147915483</v>
      </c>
      <c r="E8" s="43">
        <v>11.322101656196459</v>
      </c>
      <c r="F8" s="43">
        <v>0</v>
      </c>
      <c r="G8" s="43">
        <v>13.37806967447173</v>
      </c>
      <c r="H8" s="43">
        <v>7.5813820673900629</v>
      </c>
      <c r="I8" s="43">
        <v>2.9554540262707025</v>
      </c>
      <c r="J8" s="43">
        <v>10.622501427755568</v>
      </c>
    </row>
    <row r="9" spans="1:11" ht="15">
      <c r="A9" s="300" t="s">
        <v>773</v>
      </c>
      <c r="B9" s="41" t="s">
        <v>231</v>
      </c>
      <c r="C9" s="40">
        <v>9781</v>
      </c>
      <c r="D9" s="40">
        <v>4765</v>
      </c>
      <c r="E9" s="40">
        <v>1624</v>
      </c>
      <c r="F9" s="40">
        <v>0</v>
      </c>
      <c r="G9" s="40">
        <v>1619</v>
      </c>
      <c r="H9" s="40">
        <v>627</v>
      </c>
      <c r="I9" s="40">
        <v>342</v>
      </c>
      <c r="J9" s="40">
        <v>804</v>
      </c>
    </row>
    <row r="10" spans="1:11" ht="15">
      <c r="A10" s="300"/>
      <c r="B10" s="41" t="s">
        <v>232</v>
      </c>
      <c r="C10" s="43">
        <v>100</v>
      </c>
      <c r="D10" s="43">
        <v>48.716900112462937</v>
      </c>
      <c r="E10" s="43">
        <v>16.603619261834169</v>
      </c>
      <c r="F10" s="43">
        <v>0</v>
      </c>
      <c r="G10" s="43">
        <v>16.552499744402414</v>
      </c>
      <c r="H10" s="43">
        <v>6.4103874859421328</v>
      </c>
      <c r="I10" s="43">
        <v>3.4965749923320724</v>
      </c>
      <c r="J10" s="43">
        <v>8.2200184030262768</v>
      </c>
    </row>
    <row r="11" spans="1:11" ht="15">
      <c r="A11" s="300" t="s">
        <v>774</v>
      </c>
      <c r="B11" s="41" t="s">
        <v>231</v>
      </c>
      <c r="C11" s="40">
        <v>9038</v>
      </c>
      <c r="D11" s="40">
        <v>4300</v>
      </c>
      <c r="E11" s="40">
        <v>1672</v>
      </c>
      <c r="F11" s="40">
        <v>0</v>
      </c>
      <c r="G11" s="40">
        <v>1479</v>
      </c>
      <c r="H11" s="40">
        <v>664</v>
      </c>
      <c r="I11" s="40">
        <v>270</v>
      </c>
      <c r="J11" s="40">
        <v>653</v>
      </c>
    </row>
    <row r="12" spans="1:11" ht="15">
      <c r="A12" s="300"/>
      <c r="B12" s="41" t="s">
        <v>232</v>
      </c>
      <c r="C12" s="43">
        <v>100</v>
      </c>
      <c r="D12" s="43">
        <v>47.576897543704362</v>
      </c>
      <c r="E12" s="43">
        <v>18.499668068156673</v>
      </c>
      <c r="F12" s="43">
        <v>0</v>
      </c>
      <c r="G12" s="43">
        <v>16.364239876078777</v>
      </c>
      <c r="H12" s="43">
        <v>7.3467581323301614</v>
      </c>
      <c r="I12" s="43">
        <v>2.9873865899535295</v>
      </c>
      <c r="J12" s="43">
        <v>7.2250497897764996</v>
      </c>
    </row>
    <row r="13" spans="1:11" ht="15">
      <c r="A13" s="300" t="s">
        <v>775</v>
      </c>
      <c r="B13" s="41" t="s">
        <v>231</v>
      </c>
      <c r="C13" s="40">
        <v>9062</v>
      </c>
      <c r="D13" s="40">
        <v>3913</v>
      </c>
      <c r="E13" s="40">
        <v>1586</v>
      </c>
      <c r="F13" s="40">
        <v>0</v>
      </c>
      <c r="G13" s="40">
        <v>1754</v>
      </c>
      <c r="H13" s="40">
        <v>769</v>
      </c>
      <c r="I13" s="40">
        <v>325</v>
      </c>
      <c r="J13" s="40">
        <v>715</v>
      </c>
    </row>
    <row r="14" spans="1:11" ht="15">
      <c r="A14" s="300"/>
      <c r="B14" s="41" t="s">
        <v>232</v>
      </c>
      <c r="C14" s="43">
        <v>100</v>
      </c>
      <c r="D14" s="43">
        <v>43.180313396601193</v>
      </c>
      <c r="E14" s="43">
        <v>17.501655263738687</v>
      </c>
      <c r="F14" s="43">
        <v>0</v>
      </c>
      <c r="G14" s="43">
        <v>19.355550651070406</v>
      </c>
      <c r="H14" s="43">
        <v>8.4859854336790992</v>
      </c>
      <c r="I14" s="43">
        <v>3.5864047671595669</v>
      </c>
      <c r="J14" s="43">
        <v>7.8900904877510492</v>
      </c>
    </row>
    <row r="15" spans="1:11" ht="15">
      <c r="A15" s="300" t="s">
        <v>776</v>
      </c>
      <c r="B15" s="41" t="s">
        <v>231</v>
      </c>
      <c r="C15" s="40">
        <v>9332</v>
      </c>
      <c r="D15" s="40">
        <v>3750</v>
      </c>
      <c r="E15" s="40">
        <v>1663</v>
      </c>
      <c r="F15" s="40">
        <v>0</v>
      </c>
      <c r="G15" s="40">
        <v>1936</v>
      </c>
      <c r="H15" s="40">
        <v>843</v>
      </c>
      <c r="I15" s="40">
        <v>336</v>
      </c>
      <c r="J15" s="40">
        <v>804</v>
      </c>
    </row>
    <row r="16" spans="1:11" ht="15">
      <c r="A16" s="300"/>
      <c r="B16" s="41" t="s">
        <v>232</v>
      </c>
      <c r="C16" s="43">
        <v>100</v>
      </c>
      <c r="D16" s="43">
        <v>40.184312044577794</v>
      </c>
      <c r="E16" s="43">
        <v>17.8204029147021</v>
      </c>
      <c r="F16" s="43">
        <v>0</v>
      </c>
      <c r="G16" s="43">
        <v>20.745820831547366</v>
      </c>
      <c r="H16" s="43">
        <v>9.0334333476210897</v>
      </c>
      <c r="I16" s="43">
        <v>3.6005143591941708</v>
      </c>
      <c r="J16" s="43">
        <v>8.6155165023574796</v>
      </c>
    </row>
    <row r="17" spans="1:10" ht="15">
      <c r="A17" s="304" t="s">
        <v>777</v>
      </c>
      <c r="B17" s="41" t="s">
        <v>231</v>
      </c>
      <c r="C17" s="40">
        <v>7863</v>
      </c>
      <c r="D17" s="40">
        <v>3263</v>
      </c>
      <c r="E17" s="40">
        <v>1128</v>
      </c>
      <c r="F17" s="40">
        <v>0</v>
      </c>
      <c r="G17" s="40">
        <v>1889</v>
      </c>
      <c r="H17" s="40">
        <v>606</v>
      </c>
      <c r="I17" s="40">
        <v>304</v>
      </c>
      <c r="J17" s="40">
        <v>673</v>
      </c>
    </row>
    <row r="18" spans="1:10" ht="15">
      <c r="A18" s="304"/>
      <c r="B18" s="41" t="s">
        <v>232</v>
      </c>
      <c r="C18" s="43">
        <v>100</v>
      </c>
      <c r="D18" s="43">
        <v>41.498155920132263</v>
      </c>
      <c r="E18" s="43">
        <v>14.34566959175887</v>
      </c>
      <c r="F18" s="43">
        <v>0</v>
      </c>
      <c r="G18" s="43">
        <v>24.023909449319596</v>
      </c>
      <c r="H18" s="43">
        <v>7.7069820679130094</v>
      </c>
      <c r="I18" s="43">
        <v>3.8662088261477807</v>
      </c>
      <c r="J18" s="43">
        <v>8.5590741447284753</v>
      </c>
    </row>
    <row r="19" spans="1:10" ht="15">
      <c r="A19" s="300" t="s">
        <v>778</v>
      </c>
      <c r="B19" s="41" t="s">
        <v>231</v>
      </c>
      <c r="C19" s="40">
        <v>7560</v>
      </c>
      <c r="D19" s="40">
        <v>3395</v>
      </c>
      <c r="E19" s="40">
        <v>949</v>
      </c>
      <c r="F19" s="40">
        <v>0</v>
      </c>
      <c r="G19" s="40">
        <v>1641</v>
      </c>
      <c r="H19" s="40">
        <v>609</v>
      </c>
      <c r="I19" s="40">
        <v>263</v>
      </c>
      <c r="J19" s="40">
        <v>703</v>
      </c>
    </row>
    <row r="20" spans="1:10" ht="15">
      <c r="A20" s="300"/>
      <c r="B20" s="41" t="s">
        <v>232</v>
      </c>
      <c r="C20" s="43">
        <v>100</v>
      </c>
      <c r="D20" s="43">
        <v>44.907407407407405</v>
      </c>
      <c r="E20" s="43">
        <v>12.552910052910052</v>
      </c>
      <c r="F20" s="43">
        <v>0</v>
      </c>
      <c r="G20" s="43">
        <v>21.706349206349206</v>
      </c>
      <c r="H20" s="43">
        <v>8.0555555555555554</v>
      </c>
      <c r="I20" s="43">
        <v>3.4788359788359786</v>
      </c>
      <c r="J20" s="43">
        <v>9.2989417989417991</v>
      </c>
    </row>
    <row r="21" spans="1:10" ht="15">
      <c r="A21" s="300" t="s">
        <v>234</v>
      </c>
      <c r="B21" s="41" t="s">
        <v>231</v>
      </c>
      <c r="C21" s="40">
        <v>9887</v>
      </c>
      <c r="D21" s="40">
        <v>5132</v>
      </c>
      <c r="E21" s="40">
        <v>1613</v>
      </c>
      <c r="F21" s="40">
        <v>0</v>
      </c>
      <c r="G21" s="40">
        <v>1466</v>
      </c>
      <c r="H21" s="40">
        <v>727</v>
      </c>
      <c r="I21" s="40">
        <v>272</v>
      </c>
      <c r="J21" s="40">
        <v>677</v>
      </c>
    </row>
    <row r="22" spans="1:10" ht="15">
      <c r="A22" s="300"/>
      <c r="B22" s="41" t="s">
        <v>232</v>
      </c>
      <c r="C22" s="43">
        <v>100</v>
      </c>
      <c r="D22" s="43">
        <v>51.906543946596543</v>
      </c>
      <c r="E22" s="43">
        <v>16.314352179629818</v>
      </c>
      <c r="F22" s="43">
        <v>0</v>
      </c>
      <c r="G22" s="43">
        <v>14.827551330029332</v>
      </c>
      <c r="H22" s="43">
        <v>7.3530899160513812</v>
      </c>
      <c r="I22" s="43">
        <v>2.7510872863355922</v>
      </c>
      <c r="J22" s="43">
        <v>6.8473753413573384</v>
      </c>
    </row>
    <row r="23" spans="1:10" ht="15">
      <c r="A23" s="300" t="s">
        <v>779</v>
      </c>
      <c r="B23" s="41" t="s">
        <v>231</v>
      </c>
      <c r="C23" s="40">
        <v>8559</v>
      </c>
      <c r="D23" s="40">
        <v>4567</v>
      </c>
      <c r="E23" s="40">
        <v>1099</v>
      </c>
      <c r="F23" s="40">
        <v>0</v>
      </c>
      <c r="G23" s="40">
        <v>1354</v>
      </c>
      <c r="H23" s="40">
        <v>582</v>
      </c>
      <c r="I23" s="40">
        <v>249</v>
      </c>
      <c r="J23" s="40">
        <v>708</v>
      </c>
    </row>
    <row r="24" spans="1:10" ht="15">
      <c r="A24" s="300"/>
      <c r="B24" s="41" t="s">
        <v>232</v>
      </c>
      <c r="C24" s="43">
        <v>100</v>
      </c>
      <c r="D24" s="43">
        <v>53.359037270709194</v>
      </c>
      <c r="E24" s="43">
        <v>12.840285080032714</v>
      </c>
      <c r="F24" s="43">
        <v>0</v>
      </c>
      <c r="G24" s="43">
        <v>15.819605094053044</v>
      </c>
      <c r="H24" s="43">
        <v>6.7998597967052223</v>
      </c>
      <c r="I24" s="43">
        <v>2.9092183666316158</v>
      </c>
      <c r="J24" s="43">
        <v>8.2719943918682084</v>
      </c>
    </row>
    <row r="25" spans="1:10" ht="15">
      <c r="A25" s="300" t="s">
        <v>780</v>
      </c>
      <c r="B25" s="41" t="s">
        <v>231</v>
      </c>
      <c r="C25" s="40">
        <v>8042</v>
      </c>
      <c r="D25" s="40">
        <v>4501</v>
      </c>
      <c r="E25" s="40">
        <v>674</v>
      </c>
      <c r="F25" s="40">
        <v>0</v>
      </c>
      <c r="G25" s="40">
        <v>1431</v>
      </c>
      <c r="H25" s="40">
        <v>493</v>
      </c>
      <c r="I25" s="40">
        <v>225</v>
      </c>
      <c r="J25" s="40">
        <v>718</v>
      </c>
    </row>
    <row r="26" spans="1:10" ht="15">
      <c r="A26" s="300"/>
      <c r="B26" s="41" t="s">
        <v>232</v>
      </c>
      <c r="C26" s="43">
        <v>100</v>
      </c>
      <c r="D26" s="43">
        <v>55.968664511315595</v>
      </c>
      <c r="E26" s="43">
        <v>8.3809997513056462</v>
      </c>
      <c r="F26" s="43">
        <v>0</v>
      </c>
      <c r="G26" s="43">
        <v>17.794081074359614</v>
      </c>
      <c r="H26" s="43">
        <v>6.1303158418303898</v>
      </c>
      <c r="I26" s="43">
        <v>2.7978114896791846</v>
      </c>
      <c r="J26" s="43">
        <v>8.9281273315095753</v>
      </c>
    </row>
    <row r="27" spans="1:10" ht="15">
      <c r="A27" s="301" t="s">
        <v>955</v>
      </c>
      <c r="B27" s="41" t="s">
        <v>231</v>
      </c>
      <c r="C27" s="92">
        <v>91728</v>
      </c>
      <c r="D27" s="92">
        <v>44630</v>
      </c>
      <c r="E27" s="92">
        <v>12980</v>
      </c>
      <c r="F27" s="92">
        <v>0</v>
      </c>
      <c r="G27" s="92">
        <v>16455</v>
      </c>
      <c r="H27" s="92">
        <v>6847</v>
      </c>
      <c r="I27" s="92">
        <v>2938</v>
      </c>
      <c r="J27" s="92">
        <v>7878</v>
      </c>
    </row>
    <row r="28" spans="1:10" ht="15">
      <c r="A28" s="301"/>
      <c r="B28" s="41" t="s">
        <v>232</v>
      </c>
      <c r="C28" s="42">
        <v>100</v>
      </c>
      <c r="D28" s="42">
        <v>48.654718297575442</v>
      </c>
      <c r="E28" s="42">
        <v>14.150532007674865</v>
      </c>
      <c r="F28" s="42">
        <v>0</v>
      </c>
      <c r="G28" s="42">
        <v>17.938906331763473</v>
      </c>
      <c r="H28" s="42">
        <v>7.4644601430315722</v>
      </c>
      <c r="I28" s="42">
        <v>3.2029478458049891</v>
      </c>
      <c r="J28" s="42">
        <v>8.5884353741496593</v>
      </c>
    </row>
    <row r="29" spans="1:10" ht="27" customHeight="1">
      <c r="A29" s="303" t="s">
        <v>954</v>
      </c>
      <c r="B29" s="303"/>
      <c r="C29" s="93">
        <v>25.071428571428569</v>
      </c>
      <c r="D29" s="93">
        <v>16.605166051660518</v>
      </c>
      <c r="E29" s="93">
        <v>343.01675977653633</v>
      </c>
      <c r="F29" s="93">
        <v>0</v>
      </c>
      <c r="G29" s="93">
        <v>-1.2644889357218148</v>
      </c>
      <c r="H29" s="93">
        <v>34.090909090909093</v>
      </c>
      <c r="I29" s="93">
        <v>42.758620689655174</v>
      </c>
      <c r="J29" s="93">
        <v>9.5729013254786537</v>
      </c>
    </row>
  </sheetData>
  <mergeCells count="18">
    <mergeCell ref="A29:B29"/>
    <mergeCell ref="A17:A18"/>
    <mergeCell ref="A19:A20"/>
    <mergeCell ref="A21:A22"/>
    <mergeCell ref="A23:A24"/>
    <mergeCell ref="A25:A26"/>
    <mergeCell ref="A11:A12"/>
    <mergeCell ref="A13:A14"/>
    <mergeCell ref="A2:J2"/>
    <mergeCell ref="A1:G1"/>
    <mergeCell ref="A27:A28"/>
    <mergeCell ref="A15:A16"/>
    <mergeCell ref="A3:B4"/>
    <mergeCell ref="C3:C4"/>
    <mergeCell ref="D3:J3"/>
    <mergeCell ref="A5:A6"/>
    <mergeCell ref="A7:A8"/>
    <mergeCell ref="A9:A10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64" orientation="portrait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7"/>
  <sheetViews>
    <sheetView showGridLines="0" zoomScaleNormal="100" workbookViewId="0">
      <selection activeCell="I22" sqref="I22"/>
    </sheetView>
  </sheetViews>
  <sheetFormatPr defaultRowHeight="12.75"/>
  <cols>
    <col min="1" max="1" width="15.5703125" style="16" customWidth="1"/>
    <col min="2" max="2" width="15" style="16" customWidth="1"/>
    <col min="3" max="3" width="13.42578125" style="16" customWidth="1"/>
    <col min="4" max="4" width="10.140625" style="16" customWidth="1"/>
    <col min="5" max="5" width="9" style="16" customWidth="1"/>
    <col min="6" max="6" width="16" style="16" customWidth="1"/>
    <col min="7" max="7" width="16.5703125" style="16" customWidth="1"/>
    <col min="8" max="8" width="14.28515625" style="16" customWidth="1"/>
    <col min="9" max="9" width="12.28515625" style="16" customWidth="1"/>
    <col min="10" max="10" width="19" style="16" customWidth="1"/>
    <col min="11" max="16384" width="9.140625" style="16"/>
  </cols>
  <sheetData>
    <row r="1" spans="1:10">
      <c r="A1" s="295" t="s">
        <v>227</v>
      </c>
      <c r="B1" s="295"/>
      <c r="C1" s="295"/>
      <c r="D1" s="295"/>
      <c r="E1" s="295"/>
      <c r="F1" s="295"/>
      <c r="G1" s="295"/>
      <c r="H1" s="295"/>
    </row>
    <row r="2" spans="1:10" ht="29.25" customHeight="1">
      <c r="A2" s="305" t="s">
        <v>928</v>
      </c>
      <c r="B2" s="305"/>
      <c r="C2" s="305"/>
      <c r="D2" s="305"/>
      <c r="E2" s="305"/>
      <c r="F2" s="305"/>
      <c r="G2" s="305"/>
      <c r="H2" s="305"/>
      <c r="I2" s="305"/>
      <c r="J2" s="99" t="s">
        <v>743</v>
      </c>
    </row>
    <row r="3" spans="1:10" ht="91.5" customHeight="1">
      <c r="A3" s="208" t="s">
        <v>238</v>
      </c>
      <c r="B3" s="209" t="s">
        <v>56</v>
      </c>
      <c r="C3" s="209" t="s">
        <v>57</v>
      </c>
      <c r="D3" s="209" t="s">
        <v>70</v>
      </c>
      <c r="E3" s="209" t="s">
        <v>239</v>
      </c>
      <c r="F3" s="209" t="s">
        <v>190</v>
      </c>
      <c r="G3" s="209" t="s">
        <v>191</v>
      </c>
      <c r="H3" s="209" t="s">
        <v>914</v>
      </c>
      <c r="I3" s="243" t="s">
        <v>918</v>
      </c>
    </row>
    <row r="4" spans="1:10">
      <c r="A4" s="236" t="s">
        <v>771</v>
      </c>
      <c r="B4" s="45">
        <v>35</v>
      </c>
      <c r="C4" s="45">
        <v>7</v>
      </c>
      <c r="D4" s="45">
        <v>30</v>
      </c>
      <c r="E4" s="45">
        <v>122</v>
      </c>
      <c r="F4" s="45">
        <v>33</v>
      </c>
      <c r="G4" s="45">
        <v>29</v>
      </c>
      <c r="H4" s="45">
        <v>80</v>
      </c>
      <c r="I4" s="238">
        <v>336</v>
      </c>
    </row>
    <row r="5" spans="1:10">
      <c r="A5" s="236" t="s">
        <v>772</v>
      </c>
      <c r="B5" s="45">
        <v>195</v>
      </c>
      <c r="C5" s="45">
        <v>63</v>
      </c>
      <c r="D5" s="45">
        <v>172</v>
      </c>
      <c r="E5" s="45">
        <v>594</v>
      </c>
      <c r="F5" s="45">
        <v>44</v>
      </c>
      <c r="G5" s="45">
        <v>50</v>
      </c>
      <c r="H5" s="45">
        <v>142</v>
      </c>
      <c r="I5" s="238">
        <v>1260</v>
      </c>
    </row>
    <row r="6" spans="1:10">
      <c r="A6" s="236" t="s">
        <v>773</v>
      </c>
      <c r="B6" s="45">
        <v>260</v>
      </c>
      <c r="C6" s="45">
        <v>159</v>
      </c>
      <c r="D6" s="45">
        <v>434</v>
      </c>
      <c r="E6" s="45">
        <v>1029</v>
      </c>
      <c r="F6" s="45">
        <v>316</v>
      </c>
      <c r="G6" s="45">
        <v>121</v>
      </c>
      <c r="H6" s="45">
        <v>316</v>
      </c>
      <c r="I6" s="238">
        <v>2635</v>
      </c>
    </row>
    <row r="7" spans="1:10">
      <c r="A7" s="236" t="s">
        <v>774</v>
      </c>
      <c r="B7" s="45">
        <v>336</v>
      </c>
      <c r="C7" s="45">
        <v>192</v>
      </c>
      <c r="D7" s="45">
        <v>560</v>
      </c>
      <c r="E7" s="45">
        <v>949</v>
      </c>
      <c r="F7" s="45">
        <v>355</v>
      </c>
      <c r="G7" s="45">
        <v>138</v>
      </c>
      <c r="H7" s="45">
        <v>328</v>
      </c>
      <c r="I7" s="238">
        <v>2858</v>
      </c>
    </row>
    <row r="8" spans="1:10">
      <c r="A8" s="236" t="s">
        <v>775</v>
      </c>
      <c r="B8" s="45">
        <v>225</v>
      </c>
      <c r="C8" s="45">
        <v>68</v>
      </c>
      <c r="D8" s="45">
        <v>802</v>
      </c>
      <c r="E8" s="45">
        <v>760</v>
      </c>
      <c r="F8" s="45">
        <v>431</v>
      </c>
      <c r="G8" s="45">
        <v>139</v>
      </c>
      <c r="H8" s="45">
        <v>129</v>
      </c>
      <c r="I8" s="238">
        <v>2554</v>
      </c>
    </row>
    <row r="9" spans="1:10">
      <c r="A9" s="236" t="s">
        <v>776</v>
      </c>
      <c r="B9" s="45">
        <v>212</v>
      </c>
      <c r="C9" s="45">
        <v>74</v>
      </c>
      <c r="D9" s="45">
        <v>685</v>
      </c>
      <c r="E9" s="45">
        <v>941</v>
      </c>
      <c r="F9" s="45">
        <v>428</v>
      </c>
      <c r="G9" s="45">
        <v>133</v>
      </c>
      <c r="H9" s="45">
        <v>146</v>
      </c>
      <c r="I9" s="238">
        <v>2619</v>
      </c>
    </row>
    <row r="10" spans="1:10">
      <c r="A10" s="236" t="s">
        <v>777</v>
      </c>
      <c r="B10" s="45">
        <v>174</v>
      </c>
      <c r="C10" s="45">
        <v>52</v>
      </c>
      <c r="D10" s="45">
        <v>442</v>
      </c>
      <c r="E10" s="45">
        <v>661</v>
      </c>
      <c r="F10" s="45">
        <v>278</v>
      </c>
      <c r="G10" s="45">
        <v>124</v>
      </c>
      <c r="H10" s="45">
        <v>110</v>
      </c>
      <c r="I10" s="238">
        <v>1841</v>
      </c>
    </row>
    <row r="11" spans="1:10">
      <c r="A11" s="236" t="s">
        <v>778</v>
      </c>
      <c r="B11" s="45">
        <v>137</v>
      </c>
      <c r="C11" s="45">
        <v>36</v>
      </c>
      <c r="D11" s="45">
        <v>394</v>
      </c>
      <c r="E11" s="45">
        <v>538</v>
      </c>
      <c r="F11" s="45">
        <v>219</v>
      </c>
      <c r="G11" s="45">
        <v>107</v>
      </c>
      <c r="H11" s="45">
        <v>88</v>
      </c>
      <c r="I11" s="238">
        <v>1519</v>
      </c>
    </row>
    <row r="12" spans="1:10">
      <c r="A12" s="236" t="s">
        <v>781</v>
      </c>
      <c r="B12" s="45">
        <v>214</v>
      </c>
      <c r="C12" s="45">
        <v>69</v>
      </c>
      <c r="D12" s="45">
        <v>758</v>
      </c>
      <c r="E12" s="45">
        <v>840</v>
      </c>
      <c r="F12" s="45">
        <v>314</v>
      </c>
      <c r="G12" s="45">
        <v>151</v>
      </c>
      <c r="H12" s="45">
        <v>129</v>
      </c>
      <c r="I12" s="238">
        <v>2475</v>
      </c>
    </row>
    <row r="13" spans="1:10">
      <c r="A13" s="236" t="s">
        <v>779</v>
      </c>
      <c r="B13" s="45">
        <v>137</v>
      </c>
      <c r="C13" s="45">
        <v>46</v>
      </c>
      <c r="D13" s="45">
        <v>751</v>
      </c>
      <c r="E13" s="45">
        <v>331</v>
      </c>
      <c r="F13" s="45">
        <v>368</v>
      </c>
      <c r="G13" s="45">
        <v>134</v>
      </c>
      <c r="H13" s="45">
        <v>174</v>
      </c>
      <c r="I13" s="238">
        <v>1941</v>
      </c>
    </row>
    <row r="14" spans="1:10">
      <c r="A14" s="236" t="s">
        <v>780</v>
      </c>
      <c r="B14" s="45">
        <v>44</v>
      </c>
      <c r="C14" s="45">
        <v>20</v>
      </c>
      <c r="D14" s="45">
        <v>517</v>
      </c>
      <c r="E14" s="45">
        <v>151</v>
      </c>
      <c r="F14" s="45">
        <v>342</v>
      </c>
      <c r="G14" s="45">
        <v>177</v>
      </c>
      <c r="H14" s="45">
        <v>89</v>
      </c>
      <c r="I14" s="238">
        <v>1340</v>
      </c>
    </row>
    <row r="15" spans="1:10">
      <c r="A15" s="237" t="s">
        <v>955</v>
      </c>
      <c r="B15" s="91">
        <v>1969</v>
      </c>
      <c r="C15" s="91">
        <v>786</v>
      </c>
      <c r="D15" s="91">
        <v>5545</v>
      </c>
      <c r="E15" s="91">
        <v>6916</v>
      </c>
      <c r="F15" s="91">
        <v>3128</v>
      </c>
      <c r="G15" s="91">
        <v>1303</v>
      </c>
      <c r="H15" s="91">
        <v>1731</v>
      </c>
      <c r="I15" s="239">
        <v>21378</v>
      </c>
    </row>
    <row r="16" spans="1:10">
      <c r="A16" s="240" t="s">
        <v>956</v>
      </c>
      <c r="B16" s="241">
        <v>9.2104032182617637</v>
      </c>
      <c r="C16" s="241">
        <v>3.6766769576199829</v>
      </c>
      <c r="D16" s="241">
        <v>25.937880063616802</v>
      </c>
      <c r="E16" s="241">
        <v>32.351015062213492</v>
      </c>
      <c r="F16" s="241">
        <v>14.631864533632708</v>
      </c>
      <c r="G16" s="241">
        <v>6.095050986995977</v>
      </c>
      <c r="H16" s="241">
        <v>8.0971091776592754</v>
      </c>
      <c r="I16" s="242">
        <v>100</v>
      </c>
    </row>
    <row r="17" spans="1:9">
      <c r="A17" s="17"/>
      <c r="B17" s="18"/>
      <c r="C17" s="18"/>
      <c r="D17" s="18"/>
      <c r="E17" s="18"/>
      <c r="F17" s="18"/>
      <c r="G17" s="18"/>
      <c r="H17" s="18"/>
      <c r="I17" s="18"/>
    </row>
  </sheetData>
  <mergeCells count="2">
    <mergeCell ref="A1:H1"/>
    <mergeCell ref="A2:I2"/>
  </mergeCells>
  <hyperlinks>
    <hyperlink ref="J2" location="'spis tabel'!A1" display="'spis tabel'!A1" xr:uid="{00000000-0004-0000-0800-000000000000}"/>
  </hyperlinks>
  <pageMargins left="0.7" right="0.7" top="0.75" bottom="0.75" header="0.3" footer="0.3"/>
  <pageSetup paperSize="9" scale="72" orientation="portrait" verticalDpi="0" r:id="rId1"/>
  <colBreaks count="1" manualBreakCount="1">
    <brk id="9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46</vt:i4>
      </vt:variant>
      <vt:variant>
        <vt:lpstr>Nazwane zakresy</vt:lpstr>
      </vt:variant>
      <vt:variant>
        <vt:i4>47</vt:i4>
      </vt:variant>
    </vt:vector>
  </HeadingPairs>
  <TitlesOfParts>
    <vt:vector size="93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3.2'!Obszar_wydruku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15'!Tytuły_wydruku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listopad 2022 rok</dc:title>
  <dc:creator>none</dc:creator>
  <cp:lastModifiedBy>Anna Garstka </cp:lastModifiedBy>
  <cp:lastPrinted>2022-12-23T11:10:01Z</cp:lastPrinted>
  <dcterms:created xsi:type="dcterms:W3CDTF">2003-06-02T11:13:17Z</dcterms:created>
  <dcterms:modified xsi:type="dcterms:W3CDTF">2022-12-23T11:21:51Z</dcterms:modified>
</cp:coreProperties>
</file>