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2.xml" ContentType="application/vnd.openxmlformats-officedocument.drawing+xml"/>
  <Override PartName="/xl/tables/table22.xml" ContentType="application/vnd.openxmlformats-officedocument.spreadsheetml.table+xml"/>
  <Override PartName="/xl/drawings/drawing3.xml" ContentType="application/vnd.openxmlformats-officedocument.drawing+xml"/>
  <Override PartName="/xl/tables/table23.xml" ContentType="application/vnd.openxmlformats-officedocument.spreadsheetml.table+xml"/>
  <Override PartName="/xl/drawings/drawing4.xml" ContentType="application/vnd.openxmlformats-officedocument.drawing+xml"/>
  <Override PartName="/xl/tables/table24.xml" ContentType="application/vnd.openxmlformats-officedocument.spreadsheetml.table+xml"/>
  <Override PartName="/xl/drawings/drawing5.xml" ContentType="application/vnd.openxmlformats-officedocument.drawing+xml"/>
  <Override PartName="/xl/tables/table25.xml" ContentType="application/vnd.openxmlformats-officedocument.spreadsheetml.table+xml"/>
  <Override PartName="/xl/drawings/drawing6.xml" ContentType="application/vnd.openxmlformats-officedocument.drawing+xml"/>
  <Override PartName="/xl/tables/table26.xml" ContentType="application/vnd.openxmlformats-officedocument.spreadsheetml.table+xml"/>
  <Override PartName="/xl/drawings/drawing7.xml" ContentType="application/vnd.openxmlformats-officedocument.drawing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iuletyn\biuletyn_całość\pismo 2023\"/>
    </mc:Choice>
  </mc:AlternateContent>
  <xr:revisionPtr revIDLastSave="0" documentId="13_ncr:1_{9626F8BE-A00B-4264-A028-DAB220EB9B16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spis tabel" sheetId="104" r:id="rId1"/>
    <sheet name="podział na subregiony" sheetId="125" r:id="rId2"/>
    <sheet name="Tab. 1.1" sheetId="105" r:id="rId3"/>
    <sheet name="Tab. 1.2 " sheetId="106" r:id="rId4"/>
    <sheet name="Tab. 1.3.1" sheetId="15" r:id="rId5"/>
    <sheet name="Tab. 1.3.2" sheetId="16" r:id="rId6"/>
    <sheet name="Tab. 1.4 " sheetId="65" r:id="rId7"/>
    <sheet name="Tab. 1.5 " sheetId="109" r:id="rId8"/>
    <sheet name="Tab. 1.6.1 " sheetId="144" r:id="rId9"/>
    <sheet name="Tab. 1.6.2" sheetId="145" r:id="rId10"/>
    <sheet name="Tab. 1.7.1" sheetId="111" r:id="rId11"/>
    <sheet name="Tab. 1.7.2" sheetId="146" r:id="rId12"/>
    <sheet name="Tab. 1.7.3" sheetId="147" r:id="rId13"/>
    <sheet name="Tab. 2.1" sheetId="115" r:id="rId14"/>
    <sheet name="Tab. 2.2" sheetId="114" r:id="rId15"/>
    <sheet name="Tab. 3.1" sheetId="1" r:id="rId16"/>
    <sheet name="Tab. 3.2" sheetId="2" r:id="rId17"/>
    <sheet name="Tab. 4.1" sheetId="33" r:id="rId18"/>
    <sheet name="Tab. 4.2" sheetId="30" r:id="rId19"/>
    <sheet name="Tab. 5.1" sheetId="56" r:id="rId20"/>
    <sheet name="Tab. 5.2" sheetId="57" r:id="rId21"/>
    <sheet name="Tab. 6.1" sheetId="34" r:id="rId22"/>
    <sheet name="Tab. 6.2" sheetId="50" r:id="rId23"/>
    <sheet name="Tab. 7.1" sheetId="51" r:id="rId24"/>
    <sheet name="Tab. 7.2" sheetId="53" r:id="rId25"/>
    <sheet name="Tab. 8.1" sheetId="54" r:id="rId26"/>
    <sheet name="Tab. 8.2 " sheetId="59" r:id="rId27"/>
    <sheet name="Tab. 9" sheetId="63" r:id="rId28"/>
    <sheet name="Tab. 10.1" sheetId="133" r:id="rId29"/>
    <sheet name="Tab. 10.2" sheetId="132" r:id="rId30"/>
    <sheet name="Tab. 10.3" sheetId="131" r:id="rId31"/>
    <sheet name="Tab. 10.4" sheetId="130" r:id="rId32"/>
    <sheet name="Tab. 10.5" sheetId="129" r:id="rId33"/>
    <sheet name="Tab. 10.6" sheetId="128" r:id="rId34"/>
    <sheet name="Tab. 11" sheetId="7" r:id="rId35"/>
    <sheet name="Tab. 12.1" sheetId="117" r:id="rId36"/>
    <sheet name="Tab. 12.2" sheetId="127" r:id="rId37"/>
    <sheet name="Tab. 12.3" sheetId="149" r:id="rId38"/>
    <sheet name="Tab. 13" sheetId="68" r:id="rId39"/>
    <sheet name="Tab. 14 FP 1" sheetId="71" r:id="rId40"/>
    <sheet name="Tab. 14FP 2" sheetId="69" r:id="rId41"/>
    <sheet name="Tab. 15" sheetId="116" r:id="rId42"/>
    <sheet name="Tab. 16" sheetId="126" r:id="rId43"/>
    <sheet name="M1" sheetId="119" r:id="rId44"/>
    <sheet name="M2" sheetId="124" r:id="rId45"/>
    <sheet name="M3" sheetId="123" r:id="rId46"/>
    <sheet name="M4" sheetId="122" r:id="rId47"/>
    <sheet name="M5" sheetId="121" r:id="rId48"/>
    <sheet name="M6" sheetId="120" r:id="rId49"/>
  </sheets>
  <definedNames>
    <definedName name="_xlnm.Print_Area" localSheetId="43">'M1'!$D$2:$P$40</definedName>
    <definedName name="_xlnm.Print_Area" localSheetId="44">'M2'!$D$2:$O$39</definedName>
    <definedName name="_xlnm.Print_Area" localSheetId="45">'M3'!$D$2:$O$39</definedName>
    <definedName name="_xlnm.Print_Area" localSheetId="46">'M4'!$D$2:$O$39</definedName>
    <definedName name="_xlnm.Print_Area" localSheetId="47">'M5'!$D$2:$O$39</definedName>
    <definedName name="_xlnm.Print_Area" localSheetId="48">'M6'!$D$2:$O$39</definedName>
    <definedName name="_xlnm.Print_Area" localSheetId="1">'podział na subregiony'!$A$1:$J$42</definedName>
    <definedName name="_xlnm.Print_Area" localSheetId="2">'Tab. 1.1'!$A$1:$N$48</definedName>
    <definedName name="_xlnm.Print_Area" localSheetId="3">'Tab. 1.2 '!$A$1:$H$35</definedName>
    <definedName name="_xlnm.Print_Area" localSheetId="4">'Tab. 1.3.1'!$A$1:$L$6</definedName>
    <definedName name="_xlnm.Print_Area" localSheetId="5">'Tab. 1.3.2'!$A$1:$F$8</definedName>
    <definedName name="_xlnm.Print_Area" localSheetId="6">'Tab. 1.4 '!$A$1:$O$28</definedName>
    <definedName name="_xlnm.Print_Area" localSheetId="7">'Tab. 1.5 '!$A$1:$J$23</definedName>
    <definedName name="_xlnm.Print_Area" localSheetId="8">'Tab. 1.6.1 '!$A$1:$I$13</definedName>
    <definedName name="_xlnm.Print_Area" localSheetId="9">'Tab. 1.6.2'!$A$1:$I$14</definedName>
    <definedName name="_xlnm.Print_Area" localSheetId="10">'Tab. 1.7.1'!$A$1:$G$24</definedName>
    <definedName name="_xlnm.Print_Area" localSheetId="11">'Tab. 1.7.2'!$A$1:$F$41</definedName>
    <definedName name="_xlnm.Print_Area" localSheetId="12">'Tab. 1.7.3'!$A$1:$I$24</definedName>
    <definedName name="_xlnm.Print_Area" localSheetId="28">'Tab. 10.1'!$A$1:$I$48</definedName>
    <definedName name="_xlnm.Print_Area" localSheetId="29">'Tab. 10.2'!$A$1:$I$48</definedName>
    <definedName name="_xlnm.Print_Area" localSheetId="30">'Tab. 10.3'!$A$1:$H$48</definedName>
    <definedName name="_xlnm.Print_Area" localSheetId="31">'Tab. 10.4'!$A$1:$H$48</definedName>
    <definedName name="_xlnm.Print_Area" localSheetId="32">'Tab. 10.5'!$A$1:$I$48</definedName>
    <definedName name="_xlnm.Print_Area" localSheetId="33">'Tab. 10.6'!$A$1:$I$48</definedName>
    <definedName name="_xlnm.Print_Area" localSheetId="34">'Tab. 11'!$A$1:$J$48</definedName>
    <definedName name="_xlnm.Print_Area" localSheetId="35">'Tab. 12.1'!$A$1:$Q$42</definedName>
    <definedName name="_xlnm.Print_Area" localSheetId="36">'Tab. 12.2'!$A$1:$I$43</definedName>
    <definedName name="_xlnm.Print_Area" localSheetId="37">'Tab. 12.3'!$A$1:$D$36</definedName>
    <definedName name="_xlnm.Print_Area" localSheetId="38">'Tab. 13'!$A$1:$F$48</definedName>
    <definedName name="_xlnm.Print_Area" localSheetId="39">'Tab. 14 FP 1'!$A$1:$J$43</definedName>
    <definedName name="_xlnm.Print_Area" localSheetId="40">'Tab. 14FP 2'!$A$1:$J$42</definedName>
    <definedName name="_xlnm.Print_Area" localSheetId="41">'Tab. 15'!$A$1:$H$372</definedName>
    <definedName name="_xlnm.Print_Area" localSheetId="42">'Tab. 16'!$A$1:$F$39</definedName>
    <definedName name="_xlnm.Print_Area" localSheetId="13">'Tab. 2.1'!$A$1:$F$20</definedName>
    <definedName name="_xlnm.Print_Area" localSheetId="14">'Tab. 2.2'!$A$1:$E$49</definedName>
    <definedName name="_xlnm.Print_Area" localSheetId="15">'Tab. 3.1'!$A$1:$H$50</definedName>
    <definedName name="_xlnm.Print_Area" localSheetId="16">'Tab. 3.2'!$A$1:$R$48</definedName>
    <definedName name="_xlnm.Print_Area" localSheetId="17">'Tab. 4.1'!$A$1:$I$50</definedName>
    <definedName name="_xlnm.Print_Area" localSheetId="18">'Tab. 4.2'!$A$1:$R$48</definedName>
    <definedName name="_xlnm.Print_Area" localSheetId="19">'Tab. 5.1'!$A$1:$J$50</definedName>
    <definedName name="_xlnm.Print_Area" localSheetId="20">'Tab. 5.2'!$A$1:$R$48</definedName>
    <definedName name="_xlnm.Print_Area" localSheetId="21">'Tab. 6.1'!$A$1:$J$50</definedName>
    <definedName name="_xlnm.Print_Area" localSheetId="22">'Tab. 6.2'!$A$1:$Q$48</definedName>
    <definedName name="_xlnm.Print_Area" localSheetId="23">'Tab. 7.1'!$A$1:$J$50</definedName>
    <definedName name="_xlnm.Print_Area" localSheetId="24">'Tab. 7.2'!$A$1:$O$48</definedName>
    <definedName name="_xlnm.Print_Area" localSheetId="25">'Tab. 8.1'!$A$1:$J$50</definedName>
    <definedName name="_xlnm.Print_Area" localSheetId="26">'Tab. 8.2 '!$A$1:$R$48</definedName>
    <definedName name="_xlnm.Print_Area" localSheetId="27">'Tab. 9'!$A$1:$N$50</definedName>
    <definedName name="T_1__A1" comment="Liczba bezrobotnych">'spis tabel'!$C$4</definedName>
    <definedName name="_xlnm.Print_Titles" localSheetId="41">'Tab. 15'!$3:$3</definedName>
    <definedName name="_xlnm.Print_Titles" localSheetId="42">'Tab. 16'!$2:$2</definedName>
  </definedNames>
  <calcPr calcId="191029"/>
</workbook>
</file>

<file path=xl/calcChain.xml><?xml version="1.0" encoding="utf-8"?>
<calcChain xmlns="http://schemas.openxmlformats.org/spreadsheetml/2006/main">
  <c r="B3" i="120" l="1"/>
  <c r="B4" i="120"/>
  <c r="B5" i="120"/>
  <c r="B6" i="120"/>
  <c r="B7" i="120"/>
  <c r="B8" i="120"/>
  <c r="B9" i="120"/>
  <c r="B10" i="120"/>
  <c r="B11" i="120"/>
  <c r="B12" i="120"/>
  <c r="B13" i="120"/>
  <c r="B14" i="120"/>
  <c r="B15" i="120"/>
  <c r="B16" i="120"/>
  <c r="B17" i="120"/>
  <c r="B34" i="121" s="1"/>
  <c r="B18" i="120"/>
  <c r="B25" i="121"/>
  <c r="B26" i="121"/>
  <c r="B27" i="121"/>
  <c r="B28" i="121"/>
  <c r="B29" i="121"/>
  <c r="B30" i="121"/>
  <c r="B31" i="121"/>
  <c r="B32" i="121"/>
  <c r="B33" i="121"/>
  <c r="B24" i="121"/>
  <c r="B17" i="121"/>
  <c r="B18" i="121"/>
  <c r="B19" i="121"/>
  <c r="B20" i="121"/>
  <c r="B21" i="121"/>
  <c r="B22" i="121"/>
  <c r="B23" i="121"/>
  <c r="B16" i="121"/>
  <c r="B14" i="121"/>
  <c r="B15" i="121"/>
  <c r="B13" i="121"/>
  <c r="B11" i="121"/>
  <c r="B12" i="121"/>
  <c r="B10" i="121"/>
  <c r="B4" i="121"/>
  <c r="B5" i="121"/>
  <c r="B6" i="121"/>
  <c r="B7" i="121"/>
  <c r="B8" i="121"/>
  <c r="B9" i="121"/>
  <c r="B3" i="121"/>
  <c r="B25" i="123"/>
  <c r="B26" i="123"/>
  <c r="B27" i="123"/>
  <c r="B28" i="123"/>
  <c r="B29" i="123"/>
  <c r="B30" i="123"/>
  <c r="B31" i="123"/>
  <c r="B32" i="123"/>
  <c r="B33" i="123"/>
  <c r="B24" i="123"/>
  <c r="B16" i="123"/>
  <c r="B17" i="123"/>
  <c r="B18" i="123"/>
  <c r="B19" i="123"/>
  <c r="B20" i="123"/>
  <c r="B21" i="123"/>
  <c r="B22" i="123"/>
  <c r="B23" i="123"/>
  <c r="B14" i="123"/>
  <c r="B15" i="123"/>
  <c r="B13" i="123"/>
  <c r="B11" i="123"/>
  <c r="B12" i="123"/>
  <c r="B10" i="123"/>
  <c r="B4" i="123"/>
  <c r="B5" i="123"/>
  <c r="B6" i="123"/>
  <c r="B7" i="123"/>
  <c r="B8" i="123"/>
  <c r="B9" i="123"/>
  <c r="B3" i="123"/>
  <c r="B25" i="124"/>
  <c r="B26" i="124"/>
  <c r="B27" i="124"/>
  <c r="B28" i="124"/>
  <c r="B29" i="124"/>
  <c r="B30" i="124"/>
  <c r="B31" i="124"/>
  <c r="B32" i="124"/>
  <c r="B33" i="124"/>
  <c r="B24" i="124"/>
  <c r="B17" i="124"/>
  <c r="B18" i="124"/>
  <c r="B19" i="124"/>
  <c r="B20" i="124"/>
  <c r="B21" i="124"/>
  <c r="B22" i="124"/>
  <c r="B23" i="124"/>
  <c r="B16" i="124"/>
  <c r="B14" i="124"/>
  <c r="B15" i="124"/>
  <c r="B13" i="124"/>
  <c r="B11" i="124"/>
  <c r="B12" i="124"/>
  <c r="B10" i="124"/>
  <c r="B4" i="124"/>
  <c r="B5" i="124"/>
  <c r="B6" i="124"/>
  <c r="B7" i="124"/>
  <c r="B8" i="124"/>
  <c r="B9" i="124"/>
  <c r="B3" i="124"/>
  <c r="B4" i="119"/>
  <c r="B5" i="119"/>
  <c r="B6" i="119"/>
  <c r="B7" i="119"/>
  <c r="B8" i="119"/>
  <c r="B9" i="119"/>
  <c r="B3" i="119"/>
  <c r="B25" i="119"/>
  <c r="B26" i="119"/>
  <c r="B27" i="119"/>
  <c r="B28" i="119"/>
  <c r="B29" i="119"/>
  <c r="B30" i="119"/>
  <c r="B31" i="119"/>
  <c r="B32" i="119"/>
  <c r="B33" i="119"/>
  <c r="B24" i="119"/>
  <c r="B17" i="119"/>
  <c r="B18" i="119"/>
  <c r="B19" i="119"/>
  <c r="B20" i="119"/>
  <c r="B21" i="119"/>
  <c r="B22" i="119"/>
  <c r="B23" i="119"/>
  <c r="B16" i="119"/>
  <c r="B14" i="119"/>
  <c r="B15" i="119"/>
  <c r="B13" i="119"/>
  <c r="B12" i="119"/>
  <c r="B11" i="119"/>
  <c r="B10" i="119"/>
  <c r="B34" i="123" l="1"/>
  <c r="B34" i="124" l="1"/>
  <c r="B34" i="119"/>
  <c r="B14" i="122" l="1"/>
  <c r="B26" i="122"/>
  <c r="B7" i="122"/>
  <c r="B32" i="122"/>
  <c r="B19" i="122"/>
  <c r="B6" i="122"/>
  <c r="B8" i="122"/>
  <c r="B30" i="122"/>
  <c r="B12" i="122"/>
  <c r="B29" i="122"/>
  <c r="B11" i="122"/>
  <c r="B5" i="122"/>
  <c r="B31" i="122"/>
  <c r="B13" i="122"/>
  <c r="B18" i="122"/>
  <c r="B3" i="122"/>
  <c r="B23" i="122"/>
  <c r="B28" i="122"/>
  <c r="B22" i="122"/>
  <c r="B16" i="122"/>
  <c r="B10" i="122"/>
  <c r="B4" i="122"/>
  <c r="B20" i="122"/>
  <c r="B25" i="122"/>
  <c r="B24" i="122"/>
  <c r="B17" i="122"/>
  <c r="B33" i="122"/>
  <c r="B27" i="122"/>
  <c r="B21" i="122"/>
  <c r="B15" i="122"/>
  <c r="B9" i="122"/>
  <c r="B34" i="122" l="1"/>
</calcChain>
</file>

<file path=xl/sharedStrings.xml><?xml version="1.0" encoding="utf-8"?>
<sst xmlns="http://schemas.openxmlformats.org/spreadsheetml/2006/main" count="4374" uniqueCount="1156">
  <si>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</si>
  <si>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</si>
  <si>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</si>
  <si>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</si>
  <si>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</si>
  <si>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</si>
  <si>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</si>
  <si>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</si>
  <si>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</si>
  <si>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</si>
  <si>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</si>
  <si>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</si>
  <si>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</si>
  <si>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</si>
  <si>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</si>
  <si>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</si>
  <si>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</si>
  <si>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</si>
  <si>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</si>
  <si>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</si>
  <si>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</si>
  <si>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</si>
  <si>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</si>
  <si>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</si>
  <si>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</si>
  <si>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</si>
  <si>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</si>
  <si>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</si>
  <si>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</si>
  <si>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</si>
  <si>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</si>
  <si>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</si>
  <si>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</si>
  <si>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</si>
  <si>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</si>
  <si>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</si>
  <si>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</si>
  <si>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</si>
  <si>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</si>
  <si>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</si>
  <si>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</si>
  <si>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</si>
  <si>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</si>
  <si>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</si>
  <si>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</si>
  <si>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</si>
  <si>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</si>
  <si>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</si>
  <si>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</si>
  <si>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</si>
  <si>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</si>
  <si>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</si>
  <si>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</si>
  <si>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</si>
  <si>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</si>
  <si>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</si>
  <si>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</si>
  <si>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</si>
  <si>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</si>
  <si>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</si>
  <si>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</si>
  <si>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</si>
  <si>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</si>
  <si>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</si>
  <si>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</si>
  <si>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</si>
  <si>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</si>
  <si>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</si>
  <si>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</si>
  <si>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</si>
  <si>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</si>
  <si>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</si>
  <si>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</si>
  <si>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</si>
  <si>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</si>
  <si>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</si>
  <si>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</si>
  <si>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</si>
  <si>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</si>
  <si>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</si>
  <si>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</si>
  <si>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</si>
  <si>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Ukrainy</t>
  </si>
  <si>
    <t>% udział bezrobotnych zamieszkałych na wsi w ogóle</t>
  </si>
  <si>
    <t>Województwo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</si>
  <si>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</si>
  <si>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</si>
  <si>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</si>
  <si>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</si>
  <si>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</si>
  <si>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</si>
  <si>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</si>
  <si>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</si>
  <si>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</si>
  <si>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</si>
  <si>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</si>
  <si>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</si>
  <si>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</si>
  <si>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</si>
  <si>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</si>
  <si>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</si>
  <si>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</si>
  <si>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</si>
  <si>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</si>
  <si>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</si>
  <si>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</si>
  <si>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</si>
  <si>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</si>
  <si>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</si>
  <si>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</si>
  <si>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</si>
  <si>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</si>
  <si>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</si>
  <si>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</si>
  <si>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</si>
  <si>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>zasiłki dla bezrobotnych (ze składkami)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</si>
  <si>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</si>
  <si>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</si>
  <si>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</si>
  <si>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</si>
  <si>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</si>
  <si>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</si>
  <si>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</si>
  <si>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</si>
  <si>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</si>
  <si>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</si>
  <si>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</si>
  <si>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</si>
  <si>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</si>
  <si>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</si>
  <si>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</si>
  <si>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</si>
  <si>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</si>
  <si>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</si>
  <si>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</si>
  <si>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</si>
  <si>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</si>
  <si>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</si>
  <si>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</si>
  <si>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</si>
  <si>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</si>
  <si>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</si>
  <si>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</si>
  <si>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</si>
  <si>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</si>
  <si>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</si>
  <si>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</si>
  <si>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</si>
  <si>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</si>
  <si>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</si>
  <si>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</si>
  <si>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</si>
  <si>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Polska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</si>
  <si>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</si>
  <si>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</si>
  <si>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</si>
  <si>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</si>
  <si>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</si>
  <si>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</si>
  <si>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</si>
  <si>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</si>
  <si>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</si>
  <si>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</si>
  <si>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</si>
  <si>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</si>
  <si>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</si>
  <si>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</si>
  <si>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</si>
  <si>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</si>
  <si>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</si>
  <si>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</si>
  <si>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</si>
  <si>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</si>
  <si>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</si>
  <si>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</si>
  <si>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</si>
  <si>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</si>
  <si>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</si>
  <si>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</si>
  <si>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</si>
  <si>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</si>
  <si>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</si>
  <si>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</si>
  <si>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</si>
  <si>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</si>
  <si>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</si>
  <si>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</si>
  <si>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</si>
  <si>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</si>
  <si>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</si>
  <si>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</si>
  <si>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</si>
  <si>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</si>
  <si>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</si>
  <si>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</si>
  <si>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</si>
  <si>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</si>
  <si>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</si>
  <si>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</si>
  <si>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</si>
  <si>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</si>
  <si>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</si>
  <si>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</si>
  <si>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</si>
  <si>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razem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</si>
  <si>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</si>
  <si>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</si>
  <si>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</si>
  <si>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</si>
  <si>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</si>
  <si>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</si>
  <si>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</si>
  <si>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</si>
  <si>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</si>
  <si>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</si>
  <si>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</si>
  <si>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</si>
  <si>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</si>
  <si>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</si>
  <si>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</si>
  <si>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</si>
  <si>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</si>
  <si>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</si>
  <si>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</si>
  <si>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</si>
  <si>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</si>
  <si>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</si>
  <si>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województwo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</si>
  <si>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</si>
  <si>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</si>
  <si>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</si>
  <si>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</si>
  <si>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</si>
  <si>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</si>
  <si>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</si>
  <si>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</si>
  <si>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</si>
  <si>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</si>
  <si>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</si>
  <si>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</si>
  <si>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</si>
  <si>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w tym dla obywateli:</t>
  </si>
  <si>
    <t>wg sekcji PKD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</si>
  <si>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</si>
  <si>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</si>
  <si>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</si>
  <si>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</si>
  <si>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</si>
  <si>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</si>
  <si>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</si>
  <si>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</si>
  <si>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</si>
  <si>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</si>
  <si>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</si>
  <si>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</si>
  <si>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</si>
  <si>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</si>
  <si>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</si>
  <si>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</si>
  <si>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</si>
  <si>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</si>
  <si>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</si>
  <si>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>2.1 Stopa bezrobocia w powiatach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</si>
  <si>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</si>
  <si>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</si>
  <si>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</si>
  <si>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</si>
  <si>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</si>
  <si>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</si>
  <si>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</si>
  <si>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</si>
  <si>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</si>
  <si>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</si>
  <si>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</si>
  <si>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</si>
  <si>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</si>
  <si>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</si>
  <si>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</si>
  <si>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</si>
  <si>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</si>
  <si>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</si>
  <si>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</si>
  <si>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</si>
  <si>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</si>
  <si>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</si>
  <si>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</si>
  <si>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</si>
  <si>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</si>
  <si>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</si>
  <si>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</si>
  <si>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</si>
  <si>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</si>
  <si>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</si>
  <si>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</si>
  <si>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</si>
  <si>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</si>
  <si>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</si>
  <si>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</si>
  <si>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</si>
  <si>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</si>
  <si>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</si>
  <si>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</si>
  <si>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</si>
  <si>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</si>
  <si>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</si>
  <si>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</si>
  <si>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</si>
  <si>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</si>
  <si>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</si>
  <si>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</si>
  <si>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</si>
  <si>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</si>
  <si>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</si>
  <si>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</si>
  <si>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</si>
  <si>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</si>
  <si>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</si>
  <si>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</si>
  <si>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</si>
  <si>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</si>
  <si>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</si>
  <si>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</si>
  <si>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</si>
  <si>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</si>
  <si>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G. miejsko-wiejskia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</si>
  <si>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</si>
  <si>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</si>
  <si>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</si>
  <si>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</si>
  <si>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</si>
  <si>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</si>
  <si>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</si>
  <si>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</si>
  <si>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</si>
  <si>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</si>
  <si>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</si>
  <si>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</si>
  <si>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</si>
  <si>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</si>
  <si>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</si>
  <si>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</si>
  <si>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</si>
  <si>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</si>
  <si>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</si>
  <si>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</si>
  <si>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</si>
  <si>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</si>
  <si>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</si>
  <si>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</si>
  <si>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</si>
  <si>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</si>
  <si>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</si>
  <si>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</si>
  <si>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</si>
  <si>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</si>
  <si>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</si>
  <si>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</si>
  <si>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</si>
  <si>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</si>
  <si>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</si>
  <si>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</si>
  <si>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</si>
  <si>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</si>
  <si>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</si>
  <si>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</si>
  <si>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</si>
  <si>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</si>
  <si>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</si>
  <si>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</si>
  <si>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</si>
  <si>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</si>
  <si>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</si>
  <si>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</si>
  <si>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</si>
  <si>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</si>
  <si>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</si>
  <si>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</si>
  <si>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</si>
  <si>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</si>
  <si>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</si>
  <si>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</si>
  <si>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</si>
  <si>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</si>
  <si>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</si>
  <si>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</si>
  <si>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</si>
  <si>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</si>
  <si>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</si>
  <si>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</si>
  <si>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</si>
  <si>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</si>
  <si>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</si>
  <si>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</si>
  <si>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</si>
  <si>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</si>
  <si>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</si>
  <si>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</si>
  <si>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</si>
  <si>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</si>
  <si>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</si>
  <si>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</si>
  <si>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</si>
  <si>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</si>
  <si>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</si>
  <si>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</si>
  <si>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</si>
  <si>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</si>
  <si>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</si>
  <si>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</si>
  <si>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</si>
  <si>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</si>
  <si>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</si>
  <si>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</si>
  <si>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</si>
  <si>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</si>
  <si>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</si>
  <si>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</si>
  <si>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</si>
  <si>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</si>
  <si>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</si>
  <si>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</si>
  <si>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</si>
  <si>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</si>
  <si>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</si>
  <si>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</si>
  <si>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G.wiejskia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</si>
  <si>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</si>
  <si>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</si>
  <si>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</si>
  <si>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</si>
  <si>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</si>
  <si>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</si>
  <si>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</si>
  <si>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</si>
  <si>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</si>
  <si>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</si>
  <si>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</si>
  <si>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</si>
  <si>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</si>
  <si>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</si>
  <si>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</si>
  <si>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</si>
  <si>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</si>
  <si>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</si>
  <si>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</si>
  <si>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</si>
  <si>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</si>
  <si>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</si>
  <si>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</si>
  <si>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</si>
  <si>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</si>
  <si>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</si>
  <si>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</si>
  <si>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</si>
  <si>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</si>
  <si>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</si>
  <si>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</si>
  <si>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</si>
  <si>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</si>
  <si>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</si>
  <si>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</si>
  <si>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</si>
  <si>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</si>
  <si>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</si>
  <si>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</si>
  <si>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</si>
  <si>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</si>
  <si>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</si>
  <si>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</si>
  <si>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</si>
  <si>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</si>
  <si>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</si>
  <si>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</si>
  <si>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</si>
  <si>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</si>
  <si>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</si>
  <si>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</si>
  <si>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</si>
  <si>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</si>
  <si>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</si>
  <si>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</si>
  <si>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</si>
  <si>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</si>
  <si>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</si>
  <si>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</si>
  <si>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</si>
  <si>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</si>
  <si>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</si>
  <si>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</si>
  <si>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</si>
  <si>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</si>
  <si>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</si>
  <si>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</si>
  <si>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</si>
  <si>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</si>
  <si>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</si>
  <si>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</si>
  <si>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</si>
  <si>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</si>
  <si>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</si>
  <si>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</si>
  <si>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</si>
  <si>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</si>
  <si>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</si>
  <si>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</si>
  <si>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</si>
  <si>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</si>
  <si>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</si>
  <si>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</si>
  <si>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</si>
  <si>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</si>
  <si>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</si>
  <si>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</si>
  <si>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</si>
  <si>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</si>
  <si>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</si>
  <si>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</si>
  <si>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</si>
  <si>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</si>
  <si>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</si>
  <si>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</si>
  <si>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</si>
  <si>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</si>
  <si>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</si>
  <si>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</si>
  <si>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</si>
  <si>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</si>
  <si>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</si>
  <si>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</si>
  <si>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</si>
  <si>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</si>
  <si>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</si>
  <si>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</si>
  <si>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</si>
  <si>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</si>
  <si>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</si>
  <si>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</si>
  <si>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</si>
  <si>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</si>
  <si>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</si>
  <si>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</si>
  <si>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</si>
  <si>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</si>
  <si>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</si>
  <si>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</si>
  <si>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</si>
  <si>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</si>
  <si>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</si>
  <si>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</si>
  <si>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</si>
  <si>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</si>
  <si>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</si>
  <si>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</si>
  <si>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</si>
  <si>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</si>
  <si>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</si>
  <si>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</si>
  <si>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</si>
  <si>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</si>
  <si>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</si>
  <si>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</si>
  <si>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</si>
  <si>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</si>
  <si>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</si>
  <si>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</si>
  <si>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</si>
  <si>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</si>
  <si>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</si>
  <si>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</si>
  <si>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</si>
  <si>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</si>
  <si>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</si>
  <si>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</si>
  <si>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</si>
  <si>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</si>
  <si>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</si>
  <si>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</si>
  <si>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</si>
  <si>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</si>
  <si>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</si>
  <si>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</si>
  <si>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</si>
  <si>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</si>
  <si>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</si>
  <si>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</si>
  <si>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</si>
  <si>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</si>
  <si>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</si>
  <si>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</si>
  <si>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</si>
  <si>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</si>
  <si>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</si>
  <si>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</si>
  <si>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</si>
  <si>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</si>
  <si>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</si>
  <si>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</si>
  <si>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</si>
  <si>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</si>
  <si>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</si>
  <si>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</si>
  <si>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</si>
  <si>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</si>
  <si>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</si>
  <si>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</si>
  <si>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</si>
  <si>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</si>
  <si>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</si>
  <si>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</si>
  <si>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</si>
  <si>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</si>
  <si>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</si>
  <si>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</si>
  <si>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</si>
  <si>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</si>
  <si>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</si>
  <si>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</si>
  <si>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</si>
  <si>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</si>
  <si>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</si>
  <si>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</si>
  <si>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</si>
  <si>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</si>
  <si>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</si>
  <si>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</si>
  <si>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</si>
  <si>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</si>
  <si>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</si>
  <si>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</si>
  <si>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</si>
  <si>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</si>
  <si>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</si>
  <si>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</si>
  <si>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</si>
  <si>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</si>
  <si>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</si>
  <si>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</si>
  <si>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</si>
  <si>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</si>
  <si>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</si>
  <si>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</si>
  <si>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</si>
  <si>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</si>
  <si>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</si>
  <si>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</si>
  <si>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</si>
  <si>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</si>
  <si>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</si>
  <si>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</si>
  <si>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</si>
  <si>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</si>
  <si>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</si>
  <si>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</si>
  <si>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</si>
  <si>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</si>
  <si>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</si>
  <si>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</si>
  <si>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</si>
  <si>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</si>
  <si>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</si>
  <si>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</si>
  <si>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</si>
  <si>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</si>
  <si>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</si>
  <si>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</si>
  <si>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</si>
  <si>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</si>
  <si>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</si>
  <si>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</si>
  <si>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</si>
  <si>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</si>
  <si>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</si>
  <si>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</si>
  <si>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</si>
  <si>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</si>
  <si>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</si>
  <si>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</si>
  <si>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</si>
  <si>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</si>
  <si>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</si>
  <si>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</si>
  <si>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</si>
  <si>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</si>
  <si>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</si>
  <si>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</si>
  <si>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</si>
  <si>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</si>
  <si>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</si>
  <si>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</si>
  <si>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</si>
  <si>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</si>
  <si>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</si>
  <si>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</si>
  <si>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</si>
  <si>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</si>
  <si>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</si>
  <si>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</si>
  <si>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</si>
  <si>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</si>
  <si>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</si>
  <si>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</si>
  <si>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</si>
  <si>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</si>
  <si>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</si>
  <si>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</si>
  <si>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</si>
  <si>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</si>
  <si>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</si>
  <si>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</si>
  <si>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</si>
  <si>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</si>
  <si>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</si>
  <si>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</si>
  <si>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</si>
  <si>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</si>
  <si>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</si>
  <si>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</si>
  <si>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</si>
  <si>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</si>
  <si>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</si>
  <si>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</si>
  <si>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</si>
  <si>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</si>
  <si>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</si>
  <si>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</si>
  <si>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</si>
  <si>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</si>
  <si>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</si>
  <si>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</si>
  <si>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</si>
  <si>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</si>
  <si>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</si>
  <si>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</si>
  <si>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</si>
  <si>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</si>
  <si>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</si>
  <si>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</si>
  <si>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</si>
  <si>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</si>
  <si>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</si>
  <si>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</si>
  <si>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</si>
  <si>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</si>
  <si>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</si>
  <si>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</si>
  <si>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</si>
  <si>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</si>
  <si>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</si>
  <si>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</si>
  <si>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</si>
  <si>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</si>
  <si>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</si>
  <si>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</si>
  <si>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</si>
  <si>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</si>
  <si>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</si>
  <si>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</si>
  <si>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</si>
  <si>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</si>
  <si>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</si>
  <si>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</si>
  <si>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</si>
  <si>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</si>
  <si>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</si>
  <si>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</si>
  <si>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</si>
  <si>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</si>
  <si>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</si>
  <si>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</si>
  <si>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</si>
  <si>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 xml:space="preserve">styczeń </t>
  </si>
  <si>
    <t xml:space="preserve">luty </t>
  </si>
  <si>
    <t xml:space="preserve">marzec </t>
  </si>
  <si>
    <t xml:space="preserve">kwiecień </t>
  </si>
  <si>
    <t xml:space="preserve">maj </t>
  </si>
  <si>
    <t xml:space="preserve">czerwiec </t>
  </si>
  <si>
    <t xml:space="preserve">lipiec </t>
  </si>
  <si>
    <t xml:space="preserve">sierpień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</si>
  <si>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</si>
  <si>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</si>
  <si>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</si>
  <si>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</si>
  <si>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</si>
  <si>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</si>
  <si>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</si>
  <si>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</si>
  <si>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</si>
  <si>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</si>
  <si>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</si>
  <si>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</si>
  <si>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</si>
  <si>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</si>
  <si>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</si>
  <si>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dla agencji pracy tymczasowej</t>
  </si>
  <si>
    <t xml:space="preserve">Oświadczenia o powierzeniu wykonywania pracy cudzoziemcom 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</si>
  <si>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</si>
  <si>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</si>
  <si>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</si>
  <si>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</si>
  <si>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</si>
  <si>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</si>
  <si>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</si>
  <si>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</si>
  <si>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</si>
  <si>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</si>
  <si>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</si>
  <si>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</si>
  <si>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</si>
  <si>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</si>
  <si>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</si>
  <si>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</si>
  <si>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</si>
  <si>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</si>
  <si>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</si>
  <si>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</si>
  <si>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</si>
  <si>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</si>
  <si>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</si>
  <si>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</si>
  <si>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</si>
  <si>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</si>
  <si>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</si>
  <si>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</si>
  <si>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</si>
  <si>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</si>
  <si>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</si>
  <si>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</si>
  <si>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</si>
  <si>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</si>
  <si>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</si>
  <si>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 xml:space="preserve">Liczba wydanych oświadczeń o powierzeniu wykonywania pracy cudzoziemcom </t>
  </si>
  <si>
    <t>do 1</t>
  </si>
  <si>
    <t>powyżej 24</t>
  </si>
  <si>
    <t>60 lat i więcej</t>
  </si>
  <si>
    <t>I-XII 2021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</si>
  <si>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</si>
  <si>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</si>
  <si>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</si>
  <si>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</si>
  <si>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</si>
  <si>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</si>
  <si>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18-24</t>
  </si>
  <si>
    <t>25-34</t>
  </si>
  <si>
    <t>35-44</t>
  </si>
  <si>
    <t>45-54</t>
  </si>
  <si>
    <t>55-59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</si>
  <si>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</si>
  <si>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</si>
  <si>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</si>
  <si>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</si>
  <si>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</si>
  <si>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t>1-3</t>
  </si>
  <si>
    <t>3-6</t>
  </si>
  <si>
    <t>6-12</t>
  </si>
  <si>
    <t>12-24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</si>
  <si>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</si>
  <si>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</si>
  <si>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</si>
  <si>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</si>
  <si>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</si>
  <si>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</si>
  <si>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</si>
  <si>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</si>
  <si>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</si>
  <si>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</si>
  <si>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14.1 Wydatki Funduszu Pracy ogółem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</si>
  <si>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</si>
  <si>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</si>
  <si>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</si>
  <si>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</si>
  <si>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</si>
  <si>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</si>
  <si>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</si>
  <si>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</si>
  <si>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</si>
  <si>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</si>
  <si>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czarnkowsko - trzcianecki</t>
  </si>
  <si>
    <t>śremski</t>
  </si>
  <si>
    <t>Liczba bezrobotnych i stopa bezrobocia w latach 1999 - 2021</t>
  </si>
  <si>
    <t>skala</t>
  </si>
  <si>
    <t>powiat turecki</t>
  </si>
  <si>
    <t>wielkopolska</t>
  </si>
  <si>
    <t>W przypadku powiatów kaliskiego, konińskiego, leszczyńskiego i poznańskiego dane obejmują łącznie powiat ziemski i miasto na prawach powiatu</t>
  </si>
  <si>
    <t xml:space="preserve"> Struktura bezrobotnych w Wielkopolsce </t>
  </si>
  <si>
    <t>I-XII 2022</t>
  </si>
  <si>
    <t>pozostałe formy</t>
  </si>
  <si>
    <t>ogółem wydatki</t>
  </si>
  <si>
    <t>refundacja składek na ubezpieczenia społeczne dla osób do 30 roku życia</t>
  </si>
  <si>
    <t>* w tabeli ujęto środki wydatkowane przez wielkopolskie powiatowe urzędy pracy na podstawie sprawozdania MRiPS-02</t>
  </si>
  <si>
    <t>ogółem osoby</t>
  </si>
  <si>
    <t>Od 2019 roku dane generowane z Centralnego Systemu Analityczno-Raportowego MRiPS</t>
  </si>
  <si>
    <t>pozostałe*</t>
  </si>
  <si>
    <t>* w tym składki na ubezpieczenia społeczne, świadczenia za poszukujących pracy za granicą, zasiłki wypłacone cudzoziemcom z UE</t>
  </si>
  <si>
    <t xml:space="preserve">Tabela 14.2 Wydatki Funduszu Pracy na aktywne formy przeciwdziałania bezrobociu                                                                                                                                                                                                                           </t>
  </si>
  <si>
    <t>Wydatki Funduszu Pracy na aktywne formy przeciwdziałania bezrobociu</t>
  </si>
  <si>
    <t xml:space="preserve">Rok </t>
  </si>
  <si>
    <t>Miesiąc</t>
  </si>
  <si>
    <t>1.6.1</t>
  </si>
  <si>
    <t>1.6.2</t>
  </si>
  <si>
    <t>Aktywne formy przeciwdziałania bezrobociu - liczba osób bezrobotnych skierowanych na aktywne formy przeciwdziałania bezrobociu</t>
  </si>
  <si>
    <t>Aktywne formy przeciwdziałania bezrobociu - wydatkowane środki Funduszu Pracy na aktywne formy przeciwdziałania bezrobociu</t>
  </si>
  <si>
    <t>Subregion kaliski*</t>
  </si>
  <si>
    <t>Subregion koniński*</t>
  </si>
  <si>
    <t>Subregion leszczyński*</t>
  </si>
  <si>
    <t>Subregion pilski*</t>
  </si>
  <si>
    <t>Subregion poznański*</t>
  </si>
  <si>
    <t>VIII 2022</t>
  </si>
  <si>
    <t>IX 2022</t>
  </si>
  <si>
    <t>X 2022</t>
  </si>
  <si>
    <t>XI 2022</t>
  </si>
  <si>
    <t>XII 2022</t>
  </si>
  <si>
    <t>I 2023</t>
  </si>
  <si>
    <t>Tabela 1.2. Liczba bezrobotnych i stopa bezrobocia w latach 1999 - 2023</t>
  </si>
  <si>
    <t>1.3. Zmiany na wielkopolskim rynku pracy w 2023 r. cz.1</t>
  </si>
  <si>
    <t>1.3. Zmiany na wielkopolskim rynku pracy w 2023 r. cz. 2</t>
  </si>
  <si>
    <t>I'23</t>
  </si>
  <si>
    <t>1.5 Osoby wyłączone z ewidencji bezrobotnych w województwie wielkopolskim w 2023 r.</t>
  </si>
  <si>
    <t>1.6.1 Aktywne formy przeciwdziałania bezrobociu zrealizowane przez powiatowe urzędy pracy w województwie wielkopolskim w 2023 r. - liczba osób bezrobotnych skierowanych na aktywne formy przeciwdziałania bezrobociu</t>
  </si>
  <si>
    <t>1.6.2 Aktywne formy przeciwdziałania bezrobociu zrealizowane przez powiatowe urzędy pracy w województwie wielkopolskim w 2023 r. - wydatkowane środki Funduszu Pracy na aktywne formy przeciwdziałania bezrobociu (w zł)*</t>
  </si>
  <si>
    <t>styczeń 2023</t>
  </si>
  <si>
    <t>luty 2023</t>
  </si>
  <si>
    <t>marzec 2023</t>
  </si>
  <si>
    <t>kwiecień 2023</t>
  </si>
  <si>
    <t>maj 2023</t>
  </si>
  <si>
    <t>czerwiec 2023</t>
  </si>
  <si>
    <t>lipiec 2023</t>
  </si>
  <si>
    <t>sierpień 2023</t>
  </si>
  <si>
    <t>L.p.</t>
  </si>
  <si>
    <t>Liczba wydanych zezwoleń na pracę sezonową</t>
  </si>
  <si>
    <t>dla kobiet</t>
  </si>
  <si>
    <t>1.7.1 Zatrudnienie cudzoziemców w Wielkopolsce - rejestracja w powiatowych urzędach pracy</t>
  </si>
  <si>
    <t>1.7.2 Zatrudnienie cudzoziemców w Wielkopolsce - rejestracja w powiatowych urzędach pracy</t>
  </si>
  <si>
    <t>Obywatelstwo</t>
  </si>
  <si>
    <t>w tym: kobiety</t>
  </si>
  <si>
    <t>Podsumowanie</t>
  </si>
  <si>
    <t>Azerbejdżan</t>
  </si>
  <si>
    <t>Białoruś</t>
  </si>
  <si>
    <t>Gruzja</t>
  </si>
  <si>
    <t>Gwatemala</t>
  </si>
  <si>
    <t>Maroko</t>
  </si>
  <si>
    <t>Nepal</t>
  </si>
  <si>
    <t>Nigeria</t>
  </si>
  <si>
    <t>Sri Lanka</t>
  </si>
  <si>
    <t>Tadżykistan</t>
  </si>
  <si>
    <t>Turcja</t>
  </si>
  <si>
    <t>Uganda</t>
  </si>
  <si>
    <t>Ukraina</t>
  </si>
  <si>
    <t>Uzbekistan</t>
  </si>
  <si>
    <t>Liczba wniosków o wydanie zezwolenia na pracę sezonową</t>
  </si>
  <si>
    <t>w tym: agencje pracy tymczasowej</t>
  </si>
  <si>
    <t>1.7.1</t>
  </si>
  <si>
    <t>1.7.2</t>
  </si>
  <si>
    <t>Zatrudnienie cudzoziemców - liczba wydanych oświadczeń o powierzeniu wykonywania pracy cudzoziemcom w Wielkopolsce</t>
  </si>
  <si>
    <t>Zatrudnienie cudzoziemców - prace sezonowe w Wielkopolsce</t>
  </si>
  <si>
    <t>1.7.3</t>
  </si>
  <si>
    <t>Mołdawia</t>
  </si>
  <si>
    <t>Armenia</t>
  </si>
  <si>
    <t>Liczba oświadczeń wg powiatu wykonywania pracy przez cudzoziemca</t>
  </si>
  <si>
    <t>Liczba oświadczeń wg obywatelstwa</t>
  </si>
  <si>
    <t>Liczba oświadczeń wg branży</t>
  </si>
  <si>
    <t>12.2 Zezwolenia na pracę sezonową</t>
  </si>
  <si>
    <t>Liczba wydanych zezwoleń na pracę sezonową wg miejsca wykonywania pracy cudzoziemca</t>
  </si>
  <si>
    <t xml:space="preserve">Liczba złożonych wniosków o zezwolenie na pracę sezonową </t>
  </si>
  <si>
    <t>1.7.3 Zatrudnienie cudzoziemców na tle województw - rejestracja w powiatowych urzędach pracy</t>
  </si>
  <si>
    <t>Zatrudnianie cudzoziemców na podstawie zezwoleń na pracę sezonową</t>
  </si>
  <si>
    <t xml:space="preserve">Zatrudnianie na podstawie oświadczeń o powierzeniu wykonywania pracy cudzoziemcom </t>
  </si>
  <si>
    <t>Nazwa urzędu</t>
  </si>
  <si>
    <t xml:space="preserve">Liczba powiadomień </t>
  </si>
  <si>
    <t>12.3</t>
  </si>
  <si>
    <t>Powiadomienia o powierzeniu pracy obywatelom Ukrainy</t>
  </si>
  <si>
    <t>Liczba złożonych wniosków o zezwolenie na pracę sezonową</t>
  </si>
  <si>
    <t>Liczba oświadczeń wpisanych do ewidencji PUP</t>
  </si>
  <si>
    <t>Zatrudnienie cudzoziemców na tle województw - liczba oświadczeń o powierzeniu wykonywania pracy cudzoziemcom oraz liczba zezwoleń na prace sezonowe w Wielkopolsce</t>
  </si>
  <si>
    <t>Liczba podmiotów, które wnioskowały o zezwolenie na pracę sezonową</t>
  </si>
  <si>
    <t>Liczba wydanych zezwoleń</t>
  </si>
  <si>
    <t>12.1 Liczba oświadczeń o powierzeniu wykonywania pracy cudzoziemcom wpisanych do ewidencji, według obywatelstwa pracownika, branży oraz powiatu wykonywania pracy przez cudzoziemca</t>
  </si>
  <si>
    <t>Liczba oświadczeń wpisanych do ewidencji wg PUP ogółem</t>
  </si>
  <si>
    <t>Liczba oświadczeń wpisanych do ewidencji wg województw</t>
  </si>
  <si>
    <t>*Jeden podmiot może występować w kilku województwach - ogólna liczba podmiotów podana jest w wierszu Polska</t>
  </si>
  <si>
    <t>Liczba podmiotów / pracodawców, których oświadczenia wpisano do ewidencji*</t>
  </si>
  <si>
    <t>Stan w końcu sierpnia 2023 r.</t>
  </si>
  <si>
    <t>Procentowy wzrost/spadek w stosunku do lipca 2023</t>
  </si>
  <si>
    <t>Procentowy wzrost/spadek w stosunku do sierpnia 2022</t>
  </si>
  <si>
    <t>od stycznia do sierpnia  2023 r.</t>
  </si>
  <si>
    <t>VIII'22</t>
  </si>
  <si>
    <t>I-VIII 2023</t>
  </si>
  <si>
    <t>% wzrost/spadek sierpień 2023 / lipiec 2023</t>
  </si>
  <si>
    <t>I-VIII 2023 [%]</t>
  </si>
  <si>
    <t>sierpień 2023 [%]</t>
  </si>
  <si>
    <t>Zezwolenia na prace sezonowe od stycznia do sierpnia 2023 roku</t>
  </si>
  <si>
    <t>styczeń - sierpień 2023</t>
  </si>
  <si>
    <t>Liczba oświadczeń o powierzeniu wykonywania pracy cudzoziemcom oraz liczba zezwoleń na prace sezonowe w sierpniu 2023 roku</t>
  </si>
  <si>
    <t>2. Stopa bezrobocia rejestrowanego w końcu sierpnia 2023 r.</t>
  </si>
  <si>
    <t>Liczba bezrobotnych w końcu sierpnia 2023  (w tys.)</t>
  </si>
  <si>
    <t>Stopa bezrobocia w końcu lipca 2023 (w %)</t>
  </si>
  <si>
    <t>Stopa bezrobocia w końcu sierpnia 2023 r.</t>
  </si>
  <si>
    <t xml:space="preserve">Tabela 3.  Osoby bezrobotne w Wielkopolsce ogółem - sierpień 2023 r.                                                                                                                                                                                           </t>
  </si>
  <si>
    <t xml:space="preserve"> w stosunku do lipca 2023 r.</t>
  </si>
  <si>
    <t xml:space="preserve"> w stosunku do sierpnia 2022 r.</t>
  </si>
  <si>
    <t>Liczba osób bezrobotnych objętych aktywnymi formami przeciwdziałania bezrobociu w sierpniu 2023</t>
  </si>
  <si>
    <t xml:space="preserve">Tabela 4. Bezrobotne kobiety w Wielkopolsce - sierpień 2023 r.            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</si>
  <si>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sierpień 2023 r.     </t>
  </si>
  <si>
    <t>Liczba bezrobotnych kobiet objętych aktywnymi formami przeciwdziałania bezrobociu w sierpniu 2023 r.</t>
  </si>
  <si>
    <t xml:space="preserve">Tabela 5. Osoby bezrobotne zamieszkale na wsi w Wielkopolsce - sierpień 2023 r.       </t>
  </si>
  <si>
    <t>Tabela 5. Osoby bezrobotne zamieszkale na wsi w Wielkopolsce - sierpień 2023 r.</t>
  </si>
  <si>
    <t>Liczba bezrobotnych mieszkańców wsi objętych aktywnymi formami przeciwdziałania bezrobociu w sierpniu 2023 r.</t>
  </si>
  <si>
    <t xml:space="preserve">Tabela 6. Osoby bezrobotne do 30 roku życia w Wielkopolsce - sierpień 2023 r.                                                                                                                                                                                       </t>
  </si>
  <si>
    <t>Liczba bezrobotnych do 30 roku życia objętych aktywnymi formami przeciwdziałania bezrobociu w sierpniu 2023 r.</t>
  </si>
  <si>
    <t xml:space="preserve">Tabela 7. Osoby bezrobotne powyżej 50 roku życia w Wielkopolsce - sierpień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</si>
  <si>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sierpień 2023 r.                                                                                                                                                                                       </t>
  </si>
  <si>
    <t>Liczba bezrobotnych osób powyżej 50 roku życia objętych aktywnymi formami przeciwdziałania bezrobociu w sierpniu 2023 r.</t>
  </si>
  <si>
    <t xml:space="preserve">Tabela 8. Osoby długotrwale bezrobotne w Wielkopolsce - sierpień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</si>
  <si>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sierpień 2023 r. </t>
  </si>
  <si>
    <t xml:space="preserve">Liczba długotrwale bezrobotnych objętych aktywnymi formami przeciwdziałania bezrobociu w sierpniu 2023 r. </t>
  </si>
  <si>
    <t xml:space="preserve">Tabela 9. Pozostałe osoby bezrobotne będące w szczególnej sytuacji na rynku pracy - sierpień 2023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</si>
  <si>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Tabela 10. Struktura bezrobotnych w Wielkopolsce - sierpień 2023 r.</t>
  </si>
  <si>
    <t>Liczba bezrobotnych ogółem - stan w końcu sierpnia 2023 r.</t>
  </si>
  <si>
    <t>Tabela 10.  Struktura bezrobotnych w Wielkopolsce - sierpień 2023 r.</t>
  </si>
  <si>
    <t>Tabela 10.Struktura bezrobotnych w Wielkopolsce - sierpień 2023 r.</t>
  </si>
  <si>
    <t>Wolne miejsca pracy i miejsca aktywizacji zawodowej zgłoszone w sierpniu 2023 r.</t>
  </si>
  <si>
    <t>Wolne miejsca pracy i miejsca aktywizacji zawodowej w końcu sierpnia</t>
  </si>
  <si>
    <t xml:space="preserve">Tabela 12. Zatrudnianie cudzoziemców w Wielkopolsce w sierpniu 2023 r.                                                                            </t>
  </si>
  <si>
    <t xml:space="preserve">Tabela 12. Zatrudnianie cudzoziemców w Wielkopolsce w sierpniu 2023 r.                                                </t>
  </si>
  <si>
    <t>12.3 Powiadomienia o powierzeniu pracy obywatelom Ukrainy o których mowa w art. 2 ust. 1 ustawy z dnia 12 marca 2022 o pomocy obywatelom Ukrainy w związku z konfliktem zbrojnym na terytorium tego państwa (Dz. U. 2022, poz. 583) według powiatu urzędu pracy w okresie 01.08.2023 -31.08.2023</t>
  </si>
  <si>
    <t>Tabela 13. Zgłoszenia zwolnień i zwolnienia grupowe w sierpniu 2023 r.</t>
  </si>
  <si>
    <t xml:space="preserve">Tabela 14. Wydatki Funduszu Pracy w sierpniu 2023 r.                                                                                                                                                             </t>
  </si>
  <si>
    <t>Tabela 15. Bezrobocie w gminach Wielkopolski - stan w końcu sierpnia 2023 r.</t>
  </si>
  <si>
    <t>Wolne miejsca pracy i miejsca aktywizacji zawodowej w sierpniu 2023 r.</t>
  </si>
  <si>
    <t>Tabela 16. Szkolenia przewidziane do realizacji przez powiatowe urzędy pracy w październiku 2023 r.</t>
  </si>
  <si>
    <t>Liczba bezrobotnych ogółem dane z końca sierpnia 2023 r.</t>
  </si>
  <si>
    <t>Liczba bezrobotnych będących w szczególnej sytuacji na rynku pracy dane z końca sierpnia 2023 r.</t>
  </si>
  <si>
    <t>Liczba bezrobotnych objętych aktywnymi formami przeciwdziałania bezrobociu od stycznia do sierpnia 2023 r.</t>
  </si>
  <si>
    <t>Wydatki Funduszu Pracy na aktywne programy od stycznia do sierpnia 2023 r.</t>
  </si>
  <si>
    <t>Stopa bezrobocia [w %] dane z końca sierpnia 2023 r.</t>
  </si>
  <si>
    <t>II 2023</t>
  </si>
  <si>
    <t>III 2023</t>
  </si>
  <si>
    <t>IV 2023</t>
  </si>
  <si>
    <t>V 2023</t>
  </si>
  <si>
    <t>VI 2023</t>
  </si>
  <si>
    <t>VII 2023</t>
  </si>
  <si>
    <t>VIII 2023</t>
  </si>
  <si>
    <t>Afganistan</t>
  </si>
  <si>
    <t>Argentyna</t>
  </si>
  <si>
    <t>Bangladesz</t>
  </si>
  <si>
    <t>Boliwia</t>
  </si>
  <si>
    <t>Filipiny</t>
  </si>
  <si>
    <t>Ghana</t>
  </si>
  <si>
    <t>Indie</t>
  </si>
  <si>
    <t>Indonezja</t>
  </si>
  <si>
    <t>Jamajka</t>
  </si>
  <si>
    <t>Kamerun</t>
  </si>
  <si>
    <t>Kazachstan</t>
  </si>
  <si>
    <t>Kirgistan</t>
  </si>
  <si>
    <t>Kolumbia</t>
  </si>
  <si>
    <t>Macedonia Północna</t>
  </si>
  <si>
    <t>Mauritius</t>
  </si>
  <si>
    <t>Meksyk</t>
  </si>
  <si>
    <t>Pakistan</t>
  </si>
  <si>
    <t>Rosja</t>
  </si>
  <si>
    <t>Tanzania</t>
  </si>
  <si>
    <t>Turkmenistan</t>
  </si>
  <si>
    <t>Źródło: Centralny System Analityczno-Raportowy MRiPS, dane wygenerowane dnia 18.09.2023</t>
  </si>
  <si>
    <t>Powiatowy Urząd Pracy w Poznaniu</t>
  </si>
  <si>
    <t>Powiatowy Urząd Pracy w Jarocinie</t>
  </si>
  <si>
    <t>Powiatowy Urząd Pracy w Kępnie</t>
  </si>
  <si>
    <t>Powiatowy Urząd Pracy w Lesznie</t>
  </si>
  <si>
    <t>Powiatowy Urząd Pracy w Kaliszu</t>
  </si>
  <si>
    <t>Powiatowy Urząd Pracy w Ostrowie Wielkopolskim</t>
  </si>
  <si>
    <t>Powiatowy Urząd Pracy w Nowym Tomyślu</t>
  </si>
  <si>
    <t>Powiatowy Urząd Pracy w Krotoszynie</t>
  </si>
  <si>
    <t>Powiatowy Urząd Pracy w Wolsztynie</t>
  </si>
  <si>
    <t>Powiatowy Urząd Pracy w Środzie Wielkopolskiej</t>
  </si>
  <si>
    <t>Powiatowy Urząd Pracy w Szamotułach</t>
  </si>
  <si>
    <t>Powiatowy Urząd Pracy w Ostrzeszowie</t>
  </si>
  <si>
    <t>Powiatowy Urząd Pracy we Wrześni</t>
  </si>
  <si>
    <t>Powiatowy Urząd Pracy w Pile</t>
  </si>
  <si>
    <t>Powiatowy Urząd Pracy w Złotowie</t>
  </si>
  <si>
    <t>Powiatowy Urząd Pracy w Koninie</t>
  </si>
  <si>
    <t>Powiatowy Urząd Pracy w Pleszewie</t>
  </si>
  <si>
    <t>Powiatowy Urząd Pracy w Śremie</t>
  </si>
  <si>
    <t>Powiatowy Urząd Pracy w Grodzisku Wielkopolskim</t>
  </si>
  <si>
    <t>Powiatowy Urząd Pracy w Kościanie</t>
  </si>
  <si>
    <t>Powiatowy Urząd Pracy w Turku</t>
  </si>
  <si>
    <t>Powiatowy Urząd Pracy w Gnieźnie</t>
  </si>
  <si>
    <t>Powiatowy Urząd Pracy w Obornikach</t>
  </si>
  <si>
    <t>Powiatowy Urząd Pracy w Międzychodzie</t>
  </si>
  <si>
    <t>Powiatowy Urząd Pracy w Chodzieży</t>
  </si>
  <si>
    <t>Powiatowy Urząd Pracy w Czarnkowie</t>
  </si>
  <si>
    <t>Powiatowy Urząd Pracy w Gostyniu</t>
  </si>
  <si>
    <t>Powiatowy Urząd Pracy w Słupcy</t>
  </si>
  <si>
    <t>Powiatowy Urząd Pracy w Kole</t>
  </si>
  <si>
    <t>Powiatowy Urząd Pracy w Wągrowcu</t>
  </si>
  <si>
    <t>Powiatowy Urząd Pracy w Rawiczu</t>
  </si>
  <si>
    <t xml:space="preserve">Tabela 12. Zatrudnianie cudzoziemców w Wielkopolsce w sierpniu 2023 r.                     </t>
  </si>
  <si>
    <t>Sprzedawca - fakturzysta z obsługą kasy fiskalnej z modułem  „obliczenia arkuszowe"</t>
  </si>
  <si>
    <t>60 godz.</t>
  </si>
  <si>
    <t>7 osób</t>
  </si>
  <si>
    <t>Szkolenie skierowane do osób należących do jednej z wym. grup: kobiety,  niepełnosprawni, długotrwale bezrobotni,  o niskich kwalifikacjach zawodowych, w wieku 50+, w wieku 18-29 lat. Zakres szkolenia obejmuje przygotowanie do podjęcia pracy na stanowisku sprzedawcy-fakturzysty, m.in. umiejętności obsługi kasy fiskalnej oraz czytników kart oraz  umiejętności w zakresie obliczeń arkuszowych. Szkolenie kończy się egzaminem zewnętrznym, po którym uczestnicy otrzymają certyfikat ECCC lub ECDL po zaliczeniu modułów ECDL BASE zgodnie z ramami DIGCOOM. Szkolenie realizowane ze środków EFS w ramach EFS+.</t>
  </si>
  <si>
    <t>Pracownik administracyjno-biurowy z obsługą komputera z modułem  „obliczenia arkuszowe"</t>
  </si>
  <si>
    <t>Szkolenie skierowane do osób należących do jednej z wym. grup: kobiety,  niepełnosprawni, długotrwale bezrobotni,  o niskich kwalifikacjach zawodowych, w wieku 50+, w wieku 18-29 lat. Zakres szkolenia obejmuje przygotowanie do podjęcia pracy na stanowisku pracownika administracyjno-biurowego oraz umiejętności w zakresie obliczeń arkuszowych. Szkolenie kończy się egzaminem zewnętrznym, po którym uczestnicy otrzymają certyfikat ECCC lub ECDL po zaliczeniu modułów ECDL BASE zgodnie z ramami DIGCOOM. Szkolenie realizowane ze środków EFS w ramach EFS+.</t>
  </si>
  <si>
    <t>Szkolenie z zakresu Kompetencji cyfrowych</t>
  </si>
  <si>
    <t xml:space="preserve">INFO-TECH
Gniezno
Paweł Głowacki
</t>
  </si>
  <si>
    <t>10 godz. (czas trwania poj. edycji)</t>
  </si>
  <si>
    <t>12 osób</t>
  </si>
  <si>
    <t>Szkolenie skierowane do osób w wieku 18-29 lat, u których zdiagnozowana została potrzeba aktualizacji lub
zdobycia kompetencji cyfrowych. Szkolenie finansowane z Funduszu Pracy.</t>
  </si>
  <si>
    <t>Szkolenie administacyjno-biurowe</t>
  </si>
  <si>
    <t>50 godz.</t>
  </si>
  <si>
    <t>8-10 osób</t>
  </si>
  <si>
    <t>Szkolenie skierowane do osób zainteresowanych podjęciem pracy na stanowisku pracownika administracyjno-biurowego. Szkolenie finansowane z EFS+.</t>
  </si>
  <si>
    <t>Organizator zostanie wybrany zgodnie z ustawą „Prawo zamówień publicznych"</t>
  </si>
  <si>
    <t>Kurs na wózki jezdniowe podnośnikowe z mechanicznym napędem podnoszenia z wyłączeniem wózków z wysięgnikiem oraz  wózków z osobą podnoszoną wraz z ładunkiem</t>
  </si>
  <si>
    <t>38 godz.</t>
  </si>
  <si>
    <t>min. 5 osób</t>
  </si>
  <si>
    <t>Szkolenie skierowane do osób u których występuje konieczność zmiany lub uzupełnienia kwalifikacji. Szkolenie finansowane ze środków EFS +.</t>
  </si>
  <si>
    <t>Operator koparko-ładowarek klasa III</t>
  </si>
  <si>
    <t>134 godz.</t>
  </si>
  <si>
    <t>5 osób</t>
  </si>
  <si>
    <t>Szkolenie skierowane do osób zainteresownych podjęciem pracy na stanowisku operatora koparko-ładowarek. Kurs kończy się egzaminem państwowym, po którym uczestnicy uzyskają kwalifikacje do obsługi koparko-ładowarki. Szkolenie finansowane z Funduszu Pracy.</t>
  </si>
  <si>
    <t>Asystent nauczyciela przedszkolnego +pierwsza pomoc przedmedyczna</t>
  </si>
  <si>
    <t>Szkolenie skierowane do osób zainteresowanych zdobyciem wiedzy i umiejętności w zakresie pracy opiekuńczo-wychowawczej. Uczestnik zdobędzie wiedzę dotyczącą psychologii rozwoju  oraz metod diagnozowania potrzeb dziecka w wieku przedszkolnym.  Szkolenie finansowane z Funduszu Pracy.</t>
  </si>
  <si>
    <t>Kompetencje cyfrowe poziom średniozaawansowany lub zaawansowany</t>
  </si>
  <si>
    <t>12 godz.</t>
  </si>
  <si>
    <t>20 osób</t>
  </si>
  <si>
    <t>Szkolenie skierowane m.in. do osób zainteresowanych nabyciem kompetencji cyfrowych. Obejmuje obsługę m.in.:  programów Microsoft Word, Excel, PowerPoint, Internetu (przeglądarki internetowe, wyszukiwarki) oraz narzędzi komunikacji elektronicznej. Szkolenie kończy się egzaminem, po którym uczestnicy otrzymają zaświadczenie. Szkolenie finansowane z Funduszu Pracy.</t>
  </si>
  <si>
    <t>Przygotowanie do założenia i prowadzenia własnej firmy pn. „ABC PRZEDSIĘBIORCZOŚCI"</t>
  </si>
  <si>
    <t>MATI CONSULTING SZKOLENIA</t>
  </si>
  <si>
    <t>24 godz. (3 dni)</t>
  </si>
  <si>
    <t>maks. 483 osoby (sukcesywnie)</t>
  </si>
  <si>
    <t>Szkolenie skierowane do osób ubiegających się o przyznanie środków na podjęcie działalności gospodarczej, których wniosek został oceniony pozytywnie pod względem formalnym i merytorycznym. Szkolenie finansowane z EFS+ oraz z Funduszu Pracy.</t>
  </si>
  <si>
    <t>Obsługa komputera od podstaw z kasą fiskalną</t>
  </si>
  <si>
    <t>Zakład Doskonalenia Zawodowego</t>
  </si>
  <si>
    <t>80 godz. ok 3 tygodnie</t>
  </si>
  <si>
    <t>Szkolenie skierowane do osób z wykształceniem min. podstawowym lub gimnazjalnym zainteresowanych nabyciem umiejętności podstaw obsługi komputera oraz kasy fiskalnej. Szkolenie finansowane z Funduszu Pracy.</t>
  </si>
  <si>
    <t>Opiekun w żłobku lub klubie dziecięcym</t>
  </si>
  <si>
    <t>O.K. Ośrodek Kursów</t>
  </si>
  <si>
    <t>280 godz. ok 2 miesięcy</t>
  </si>
  <si>
    <t>Szkolenie skierowane do osób z wykształceniem min. średnim zainteresowanych podjęciem pracy w żłobku lub klubie dziecięcym. Wymagane orzeczenie lekarskie o braku przeciwwskazań zdrowotnych oraz książeczka do celów sanitarno-epidemiologicznych. Szkolenie finansowane z EFS+ .</t>
  </si>
  <si>
    <t>Prawo jazdy kat. C</t>
  </si>
  <si>
    <t>Szkolenie skierowane do osób zainteresowanych podjęciem pracy na stanowisku kierowcy. Zakres szkolenia obejmuje: znajomość budowy samochodu ciężarowego, kodeks drogowy, pierwsza pomoc przedmedyczna, umiejętność kierowania samochodów ciężarowych. Szkolenie finansowane z EFS+ .</t>
  </si>
  <si>
    <t>Moja firma-Moja przyszłość z modułem z zakresu Kompetencji Cyfrowych w Biznesie</t>
  </si>
  <si>
    <t>Europejska Akademia Handlu i Przedsiębiorczości Robert Staluszka</t>
  </si>
  <si>
    <t>25 godz. (lipiec-listopad)</t>
  </si>
  <si>
    <t>32 osoby</t>
  </si>
  <si>
    <t>Szkolenie skierowane do osób ubiegających się o przyznanie środków na podjęcie działalności gospodarczej. Szkolenie finansowane z EFS+.</t>
  </si>
  <si>
    <t>EXCEL z MODUŁEM ECDL</t>
  </si>
  <si>
    <t>min. 40 godz.</t>
  </si>
  <si>
    <t>6 osób</t>
  </si>
  <si>
    <t>Szkolenie skierowane do kobiet powyżej 29 r.ż. Zakres szkolenia obejmuje obsługę programu EXCEL, ECDL (moduł B4-arkusze kalkulacyjne). Szkolenie finansowane ze środków EFS +.</t>
  </si>
  <si>
    <t>Kurs w zakresie uprawnień elektroenergetycznych do 1 kV (E)</t>
  </si>
  <si>
    <t>Szkolenie skierowane do mężczyzn powyżej 29 r.ż. Zakres szkolenia obejmuje zasady budowy i działania, warunki techniczne  instalacji urządzeń i sieci oraz zasady eksploatacji. Szkolenie finansowane ze środków EFS +.</t>
  </si>
  <si>
    <t>Kierowca wózków jezdniowych z wymianą butli gazowych</t>
  </si>
  <si>
    <t>35 godz.</t>
  </si>
  <si>
    <t>ok. 15 osób</t>
  </si>
  <si>
    <t>Szkolenie skierowane do osób z wykształceniem min. podstawowym, zainteresowanych podjęciem pracy na stanowisku operatora wózka jezdniowego. Szkolenie zakończone egzaminem zewnętrznym przed komisją UDT. Szkolenie finansowane z EFS+ .</t>
  </si>
  <si>
    <t>brak planowanych szkoleń</t>
  </si>
  <si>
    <t>Podział Wielkopolski na subregiony wg przynależności powiatowych urzędów pracy 
do Oddziałów Wojewódzkiego Urzędu Pracy w Poznaniu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</si>
</sst>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3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8"/>
      <name val="Arial"/>
      <family val="2"/>
      <charset val="238"/>
    </font>
    <font>
      <u/>
      <sz val="10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8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5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7">
    <xf numFmtId="0" fontId="0" fillId="0" borderId="0"/>
    <xf numFmtId="0" fontId="7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/>
    <xf numFmtId="0" fontId="34" fillId="13" borderId="0" applyNumberFormat="0" applyBorder="0" applyAlignment="0" applyProtection="0"/>
    <xf numFmtId="0" fontId="4" fillId="0" borderId="0"/>
  </cellStyleXfs>
  <cellXfs count="370">
    <xf numFmtId="0" fontId="0" fillId="0" borderId="0" xfId="0"/>
    <xf numFmtId="0" fontId="7" fillId="0" borderId="0" xfId="0" applyFont="1"/>
    <xf numFmtId="3" fontId="8" fillId="11" borderId="7" xfId="0" applyNumberFormat="1" applyFont="1" applyFill="1" applyBorder="1" applyAlignment="1">
      <alignment horizontal="right" vertical="center"/>
    </xf>
    <xf numFmtId="164" fontId="8" fillId="11" borderId="7" xfId="0" applyNumberFormat="1" applyFont="1" applyFill="1" applyBorder="1" applyAlignment="1">
      <alignment horizontal="right" vertical="center"/>
    </xf>
    <xf numFmtId="0" fontId="8" fillId="11" borderId="7" xfId="0" applyFont="1" applyFill="1" applyBorder="1" applyAlignment="1">
      <alignment horizontal="right" vertical="center"/>
    </xf>
    <xf numFmtId="3" fontId="8" fillId="11" borderId="7" xfId="0" applyNumberFormat="1" applyFont="1" applyFill="1" applyBorder="1" applyAlignment="1">
      <alignment vertical="center"/>
    </xf>
    <xf numFmtId="164" fontId="8" fillId="11" borderId="7" xfId="0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3" fontId="7" fillId="0" borderId="0" xfId="0" applyNumberFormat="1" applyFont="1" applyAlignment="1">
      <alignment vertical="center" wrapText="1"/>
    </xf>
    <xf numFmtId="3" fontId="10" fillId="0" borderId="0" xfId="0" applyNumberFormat="1" applyFont="1" applyAlignment="1">
      <alignment vertical="center" wrapText="1"/>
    </xf>
    <xf numFmtId="3" fontId="10" fillId="0" borderId="0" xfId="0" applyNumberFormat="1" applyFont="1" applyAlignment="1">
      <alignment horizontal="center" vertical="center" wrapText="1"/>
    </xf>
    <xf numFmtId="22" fontId="7" fillId="0" borderId="0" xfId="0" applyNumberFormat="1" applyFont="1"/>
    <xf numFmtId="0" fontId="7" fillId="0" borderId="0" xfId="0" applyFont="1" applyAlignment="1">
      <alignment wrapText="1"/>
    </xf>
    <xf numFmtId="0" fontId="15" fillId="0" borderId="0" xfId="0" applyFont="1"/>
    <xf numFmtId="0" fontId="16" fillId="0" borderId="0" xfId="0" applyFont="1" applyAlignment="1">
      <alignment horizontal="left" wrapText="1"/>
    </xf>
    <xf numFmtId="165" fontId="16" fillId="0" borderId="0" xfId="0" applyNumberFormat="1" applyFont="1" applyAlignment="1">
      <alignment horizontal="right" vertical="center" wrapText="1"/>
    </xf>
    <xf numFmtId="0" fontId="10" fillId="0" borderId="0" xfId="0" applyFont="1" applyAlignment="1">
      <alignment vertical="center" wrapText="1"/>
    </xf>
    <xf numFmtId="164" fontId="7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horizontal="right" vertical="center" wrapText="1"/>
    </xf>
    <xf numFmtId="3" fontId="10" fillId="0" borderId="0" xfId="0" applyNumberFormat="1" applyFont="1" applyAlignment="1">
      <alignment horizontal="right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/>
    <xf numFmtId="0" fontId="22" fillId="0" borderId="0" xfId="0" applyFont="1"/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7" fillId="11" borderId="7" xfId="0" applyFont="1" applyFill="1" applyBorder="1"/>
    <xf numFmtId="0" fontId="22" fillId="0" borderId="0" xfId="0" applyFont="1" applyAlignment="1">
      <alignment vertical="center" wrapText="1"/>
    </xf>
    <xf numFmtId="0" fontId="7" fillId="10" borderId="7" xfId="0" applyFont="1" applyFill="1" applyBorder="1" applyAlignment="1">
      <alignment horizontal="center" vertical="center" wrapText="1"/>
    </xf>
    <xf numFmtId="3" fontId="7" fillId="11" borderId="7" xfId="0" applyNumberFormat="1" applyFont="1" applyFill="1" applyBorder="1" applyAlignment="1" applyProtection="1">
      <alignment horizontal="right" vertical="center" wrapText="1"/>
      <protection locked="0"/>
    </xf>
    <xf numFmtId="3" fontId="7" fillId="11" borderId="7" xfId="0" applyNumberFormat="1" applyFont="1" applyFill="1" applyBorder="1" applyAlignment="1">
      <alignment horizontal="right" vertical="center" wrapText="1"/>
    </xf>
    <xf numFmtId="164" fontId="7" fillId="11" borderId="7" xfId="0" applyNumberFormat="1" applyFont="1" applyFill="1" applyBorder="1" applyAlignment="1">
      <alignment horizontal="right" vertical="center" wrapText="1"/>
    </xf>
    <xf numFmtId="3" fontId="9" fillId="11" borderId="7" xfId="0" applyNumberFormat="1" applyFont="1" applyFill="1" applyBorder="1" applyAlignment="1">
      <alignment vertical="center" wrapText="1"/>
    </xf>
    <xf numFmtId="3" fontId="7" fillId="11" borderId="7" xfId="0" applyNumberFormat="1" applyFont="1" applyFill="1" applyBorder="1" applyAlignment="1">
      <alignment vertical="center" wrapText="1"/>
    </xf>
    <xf numFmtId="3" fontId="14" fillId="11" borderId="7" xfId="0" applyNumberFormat="1" applyFont="1" applyFill="1" applyBorder="1" applyAlignment="1">
      <alignment vertical="center" wrapText="1"/>
    </xf>
    <xf numFmtId="17" fontId="13" fillId="10" borderId="7" xfId="0" applyNumberFormat="1" applyFont="1" applyFill="1" applyBorder="1" applyAlignment="1">
      <alignment wrapText="1"/>
    </xf>
    <xf numFmtId="165" fontId="14" fillId="11" borderId="7" xfId="0" applyNumberFormat="1" applyFont="1" applyFill="1" applyBorder="1" applyAlignment="1">
      <alignment vertical="center" wrapText="1"/>
    </xf>
    <xf numFmtId="164" fontId="14" fillId="11" borderId="7" xfId="0" applyNumberFormat="1" applyFont="1" applyFill="1" applyBorder="1" applyAlignment="1">
      <alignment vertical="center" wrapText="1"/>
    </xf>
    <xf numFmtId="0" fontId="15" fillId="10" borderId="7" xfId="0" applyFont="1" applyFill="1" applyBorder="1" applyAlignment="1">
      <alignment horizontal="left" vertical="center" wrapText="1"/>
    </xf>
    <xf numFmtId="3" fontId="16" fillId="11" borderId="7" xfId="0" applyNumberFormat="1" applyFont="1" applyFill="1" applyBorder="1" applyAlignment="1">
      <alignment horizontal="right" vertical="center" wrapText="1"/>
    </xf>
    <xf numFmtId="3" fontId="14" fillId="12" borderId="7" xfId="0" applyNumberFormat="1" applyFont="1" applyFill="1" applyBorder="1" applyAlignment="1">
      <alignment horizontal="right" vertical="center" wrapText="1"/>
    </xf>
    <xf numFmtId="0" fontId="7" fillId="7" borderId="7" xfId="0" applyFont="1" applyFill="1" applyBorder="1" applyAlignment="1">
      <alignment vertical="center" wrapText="1"/>
    </xf>
    <xf numFmtId="165" fontId="8" fillId="7" borderId="7" xfId="0" applyNumberFormat="1" applyFont="1" applyFill="1" applyBorder="1" applyAlignment="1">
      <alignment vertical="center"/>
    </xf>
    <xf numFmtId="164" fontId="8" fillId="7" borderId="7" xfId="0" applyNumberFormat="1" applyFont="1" applyFill="1" applyBorder="1" applyAlignment="1">
      <alignment vertical="center" wrapText="1"/>
    </xf>
    <xf numFmtId="164" fontId="20" fillId="7" borderId="7" xfId="0" applyNumberFormat="1" applyFont="1" applyFill="1" applyBorder="1" applyAlignment="1" applyProtection="1">
      <alignment horizontal="right" vertical="center" wrapText="1"/>
      <protection locked="0"/>
    </xf>
    <xf numFmtId="164" fontId="8" fillId="7" borderId="7" xfId="0" applyNumberFormat="1" applyFont="1" applyFill="1" applyBorder="1" applyAlignment="1">
      <alignment horizontal="right" vertical="center" wrapText="1"/>
    </xf>
    <xf numFmtId="0" fontId="7" fillId="10" borderId="7" xfId="0" applyFont="1" applyFill="1" applyBorder="1" applyAlignment="1">
      <alignment vertical="center" wrapText="1"/>
    </xf>
    <xf numFmtId="3" fontId="8" fillId="11" borderId="7" xfId="0" applyNumberFormat="1" applyFont="1" applyFill="1" applyBorder="1"/>
    <xf numFmtId="165" fontId="8" fillId="11" borderId="7" xfId="0" applyNumberFormat="1" applyFont="1" applyFill="1" applyBorder="1" applyAlignment="1">
      <alignment horizontal="right" vertical="center" wrapText="1"/>
    </xf>
    <xf numFmtId="3" fontId="8" fillId="11" borderId="7" xfId="0" applyNumberFormat="1" applyFont="1" applyFill="1" applyBorder="1" applyAlignment="1">
      <alignment horizontal="right" vertical="center" wrapText="1"/>
    </xf>
    <xf numFmtId="0" fontId="10" fillId="10" borderId="7" xfId="0" quotePrefix="1" applyFont="1" applyFill="1" applyBorder="1" applyAlignment="1">
      <alignment vertical="center" wrapText="1"/>
    </xf>
    <xf numFmtId="0" fontId="10" fillId="10" borderId="7" xfId="0" applyFont="1" applyFill="1" applyBorder="1" applyAlignment="1">
      <alignment vertical="center" wrapText="1"/>
    </xf>
    <xf numFmtId="3" fontId="8" fillId="11" borderId="7" xfId="0" applyNumberFormat="1" applyFont="1" applyFill="1" applyBorder="1" applyAlignment="1">
      <alignment vertical="center" wrapText="1"/>
    </xf>
    <xf numFmtId="164" fontId="8" fillId="11" borderId="7" xfId="0" applyNumberFormat="1" applyFont="1" applyFill="1" applyBorder="1" applyAlignment="1">
      <alignment horizontal="right" vertical="center" wrapText="1"/>
    </xf>
    <xf numFmtId="3" fontId="8" fillId="12" borderId="7" xfId="0" applyNumberFormat="1" applyFont="1" applyFill="1" applyBorder="1" applyAlignment="1">
      <alignment vertical="center"/>
    </xf>
    <xf numFmtId="0" fontId="8" fillId="12" borderId="7" xfId="0" applyFont="1" applyFill="1" applyBorder="1" applyAlignment="1">
      <alignment vertical="center"/>
    </xf>
    <xf numFmtId="3" fontId="8" fillId="12" borderId="7" xfId="0" applyNumberFormat="1" applyFont="1" applyFill="1" applyBorder="1" applyAlignment="1">
      <alignment horizontal="right" vertical="center"/>
    </xf>
    <xf numFmtId="1" fontId="8" fillId="12" borderId="7" xfId="0" applyNumberFormat="1" applyFont="1" applyFill="1" applyBorder="1" applyAlignment="1">
      <alignment vertical="center"/>
    </xf>
    <xf numFmtId="3" fontId="8" fillId="12" borderId="7" xfId="0" applyNumberFormat="1" applyFont="1" applyFill="1" applyBorder="1" applyAlignment="1">
      <alignment horizontal="right" vertical="center" wrapText="1"/>
    </xf>
    <xf numFmtId="0" fontId="7" fillId="6" borderId="7" xfId="0" applyFont="1" applyFill="1" applyBorder="1" applyAlignment="1">
      <alignment wrapText="1"/>
    </xf>
    <xf numFmtId="0" fontId="7" fillId="6" borderId="7" xfId="0" applyFont="1" applyFill="1" applyBorder="1" applyAlignment="1">
      <alignment vertical="center" wrapText="1"/>
    </xf>
    <xf numFmtId="3" fontId="19" fillId="10" borderId="7" xfId="0" applyNumberFormat="1" applyFont="1" applyFill="1" applyBorder="1"/>
    <xf numFmtId="165" fontId="19" fillId="10" borderId="7" xfId="0" applyNumberFormat="1" applyFont="1" applyFill="1" applyBorder="1" applyAlignment="1">
      <alignment horizontal="right" vertical="center" wrapText="1"/>
    </xf>
    <xf numFmtId="3" fontId="19" fillId="10" borderId="7" xfId="0" applyNumberFormat="1" applyFont="1" applyFill="1" applyBorder="1" applyAlignment="1">
      <alignment horizontal="right" vertical="center" wrapText="1"/>
    </xf>
    <xf numFmtId="3" fontId="9" fillId="11" borderId="7" xfId="0" applyNumberFormat="1" applyFont="1" applyFill="1" applyBorder="1" applyAlignment="1">
      <alignment horizontal="right" vertical="center" wrapText="1"/>
    </xf>
    <xf numFmtId="0" fontId="25" fillId="11" borderId="7" xfId="0" applyFont="1" applyFill="1" applyBorder="1" applyAlignment="1">
      <alignment vertical="center" wrapText="1"/>
    </xf>
    <xf numFmtId="0" fontId="7" fillId="11" borderId="7" xfId="0" applyFont="1" applyFill="1" applyBorder="1" applyAlignment="1">
      <alignment horizontal="right" vertical="center" wrapText="1"/>
    </xf>
    <xf numFmtId="0" fontId="9" fillId="11" borderId="7" xfId="0" applyFont="1" applyFill="1" applyBorder="1" applyAlignment="1">
      <alignment horizontal="left" vertical="center" wrapText="1" indent="1"/>
    </xf>
    <xf numFmtId="0" fontId="9" fillId="11" borderId="7" xfId="0" applyFont="1" applyFill="1" applyBorder="1" applyAlignment="1">
      <alignment horizontal="right" vertical="center" wrapText="1"/>
    </xf>
    <xf numFmtId="0" fontId="9" fillId="11" borderId="7" xfId="0" applyFont="1" applyFill="1" applyBorder="1" applyAlignment="1">
      <alignment vertical="center" wrapText="1"/>
    </xf>
    <xf numFmtId="0" fontId="25" fillId="11" borderId="7" xfId="0" applyFont="1" applyFill="1" applyBorder="1" applyAlignment="1">
      <alignment horizontal="left" vertical="center" wrapText="1" indent="1"/>
    </xf>
    <xf numFmtId="3" fontId="26" fillId="11" borderId="7" xfId="0" applyNumberFormat="1" applyFont="1" applyFill="1" applyBorder="1" applyAlignment="1">
      <alignment horizontal="right" vertical="center" wrapText="1"/>
    </xf>
    <xf numFmtId="3" fontId="9" fillId="11" borderId="7" xfId="0" applyNumberFormat="1" applyFont="1" applyFill="1" applyBorder="1" applyAlignment="1">
      <alignment horizontal="right" vertical="center" wrapText="1" indent="1"/>
    </xf>
    <xf numFmtId="3" fontId="7" fillId="5" borderId="7" xfId="0" applyNumberFormat="1" applyFont="1" applyFill="1" applyBorder="1" applyAlignment="1">
      <alignment horizontal="right" vertical="center" wrapText="1"/>
    </xf>
    <xf numFmtId="0" fontId="24" fillId="5" borderId="7" xfId="0" applyFont="1" applyFill="1" applyBorder="1" applyAlignment="1">
      <alignment vertical="center" wrapText="1"/>
    </xf>
    <xf numFmtId="3" fontId="9" fillId="5" borderId="7" xfId="0" applyNumberFormat="1" applyFont="1" applyFill="1" applyBorder="1" applyAlignment="1">
      <alignment horizontal="right" vertical="center" wrapText="1"/>
    </xf>
    <xf numFmtId="0" fontId="9" fillId="5" borderId="7" xfId="0" applyFont="1" applyFill="1" applyBorder="1" applyAlignment="1">
      <alignment horizontal="right" vertical="center" wrapText="1"/>
    </xf>
    <xf numFmtId="0" fontId="7" fillId="10" borderId="8" xfId="0" applyFont="1" applyFill="1" applyBorder="1" applyAlignment="1">
      <alignment vertical="center" wrapText="1"/>
    </xf>
    <xf numFmtId="0" fontId="7" fillId="10" borderId="9" xfId="0" applyFont="1" applyFill="1" applyBorder="1" applyAlignment="1">
      <alignment vertical="center" wrapText="1"/>
    </xf>
    <xf numFmtId="0" fontId="28" fillId="0" borderId="0" xfId="2" applyAlignment="1" applyProtection="1"/>
    <xf numFmtId="0" fontId="29" fillId="0" borderId="0" xfId="2" applyFont="1" applyAlignment="1" applyProtection="1"/>
    <xf numFmtId="164" fontId="19" fillId="10" borderId="7" xfId="0" applyNumberFormat="1" applyFont="1" applyFill="1" applyBorder="1" applyAlignment="1">
      <alignment horizontal="right" vertical="center" wrapText="1"/>
    </xf>
    <xf numFmtId="3" fontId="19" fillId="10" borderId="7" xfId="0" applyNumberFormat="1" applyFont="1" applyFill="1" applyBorder="1" applyAlignment="1">
      <alignment vertical="center" wrapText="1"/>
    </xf>
    <xf numFmtId="3" fontId="19" fillId="10" borderId="7" xfId="0" applyNumberFormat="1" applyFont="1" applyFill="1" applyBorder="1" applyAlignment="1">
      <alignment vertical="center"/>
    </xf>
    <xf numFmtId="0" fontId="10" fillId="3" borderId="7" xfId="0" applyFont="1" applyFill="1" applyBorder="1" applyAlignment="1">
      <alignment vertical="center" wrapText="1"/>
    </xf>
    <xf numFmtId="3" fontId="16" fillId="10" borderId="7" xfId="0" applyNumberFormat="1" applyFont="1" applyFill="1" applyBorder="1" applyAlignment="1">
      <alignment horizontal="right" vertical="center" wrapText="1"/>
    </xf>
    <xf numFmtId="3" fontId="14" fillId="10" borderId="7" xfId="0" applyNumberFormat="1" applyFont="1" applyFill="1" applyBorder="1" applyAlignment="1">
      <alignment vertical="center" wrapText="1"/>
    </xf>
    <xf numFmtId="164" fontId="14" fillId="10" borderId="7" xfId="0" applyNumberFormat="1" applyFont="1" applyFill="1" applyBorder="1" applyAlignment="1">
      <alignment vertical="center" wrapText="1"/>
    </xf>
    <xf numFmtId="165" fontId="19" fillId="3" borderId="7" xfId="0" applyNumberFormat="1" applyFont="1" applyFill="1" applyBorder="1" applyAlignment="1">
      <alignment vertical="center"/>
    </xf>
    <xf numFmtId="164" fontId="19" fillId="3" borderId="7" xfId="0" applyNumberFormat="1" applyFont="1" applyFill="1" applyBorder="1" applyAlignment="1">
      <alignment vertical="center" wrapText="1"/>
    </xf>
    <xf numFmtId="164" fontId="21" fillId="3" borderId="7" xfId="0" applyNumberFormat="1" applyFont="1" applyFill="1" applyBorder="1" applyAlignment="1" applyProtection="1">
      <alignment horizontal="right" vertical="center" wrapText="1"/>
      <protection locked="0"/>
    </xf>
    <xf numFmtId="164" fontId="19" fillId="3" borderId="7" xfId="0" applyNumberFormat="1" applyFont="1" applyFill="1" applyBorder="1" applyAlignment="1">
      <alignment horizontal="right" vertical="center" wrapText="1"/>
    </xf>
    <xf numFmtId="0" fontId="29" fillId="0" borderId="0" xfId="2" applyFont="1" applyAlignment="1" applyProtection="1">
      <alignment vertical="center"/>
    </xf>
    <xf numFmtId="0" fontId="7" fillId="7" borderId="7" xfId="0" applyFont="1" applyFill="1" applyBorder="1" applyAlignment="1">
      <alignment vertical="center"/>
    </xf>
    <xf numFmtId="165" fontId="19" fillId="10" borderId="7" xfId="0" applyNumberFormat="1" applyFont="1" applyFill="1" applyBorder="1" applyAlignment="1">
      <alignment horizontal="right" wrapText="1"/>
    </xf>
    <xf numFmtId="165" fontId="8" fillId="11" borderId="7" xfId="0" applyNumberFormat="1" applyFont="1" applyFill="1" applyBorder="1" applyAlignment="1">
      <alignment horizontal="right" wrapText="1"/>
    </xf>
    <xf numFmtId="0" fontId="29" fillId="0" borderId="0" xfId="2" applyFont="1" applyAlignment="1" applyProtection="1">
      <alignment vertical="center" wrapText="1"/>
    </xf>
    <xf numFmtId="0" fontId="7" fillId="0" borderId="10" xfId="0" applyFont="1" applyBorder="1" applyAlignment="1">
      <alignment vertical="center"/>
    </xf>
    <xf numFmtId="3" fontId="7" fillId="11" borderId="8" xfId="0" applyNumberFormat="1" applyFont="1" applyFill="1" applyBorder="1" applyAlignment="1">
      <alignment horizontal="right" vertical="center" wrapText="1"/>
    </xf>
    <xf numFmtId="0" fontId="9" fillId="11" borderId="8" xfId="0" applyFont="1" applyFill="1" applyBorder="1" applyAlignment="1">
      <alignment horizontal="right" vertical="center" wrapText="1"/>
    </xf>
    <xf numFmtId="0" fontId="10" fillId="10" borderId="9" xfId="0" applyFont="1" applyFill="1" applyBorder="1"/>
    <xf numFmtId="3" fontId="10" fillId="10" borderId="9" xfId="0" applyNumberFormat="1" applyFont="1" applyFill="1" applyBorder="1"/>
    <xf numFmtId="0" fontId="7" fillId="4" borderId="7" xfId="3" applyFont="1" applyFill="1" applyBorder="1" applyAlignment="1">
      <alignment horizontal="left" vertical="center" wrapText="1"/>
    </xf>
    <xf numFmtId="0" fontId="30" fillId="0" borderId="10" xfId="2" applyFont="1" applyBorder="1" applyAlignment="1" applyProtection="1">
      <alignment vertical="center"/>
    </xf>
    <xf numFmtId="0" fontId="7" fillId="0" borderId="0" xfId="0" applyFont="1" applyAlignment="1">
      <alignment horizontal="center" vertical="center"/>
    </xf>
    <xf numFmtId="0" fontId="10" fillId="7" borderId="7" xfId="0" quotePrefix="1" applyFont="1" applyFill="1" applyBorder="1" applyAlignment="1">
      <alignment vertical="center" wrapText="1"/>
    </xf>
    <xf numFmtId="0" fontId="31" fillId="0" borderId="0" xfId="1" applyFo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11" fillId="10" borderId="7" xfId="0" applyFont="1" applyFill="1" applyBorder="1" applyAlignment="1">
      <alignment horizontal="center" vertical="center"/>
    </xf>
    <xf numFmtId="0" fontId="10" fillId="10" borderId="7" xfId="0" applyFont="1" applyFill="1" applyBorder="1" applyAlignment="1">
      <alignment horizontal="center" vertical="center"/>
    </xf>
    <xf numFmtId="0" fontId="12" fillId="11" borderId="7" xfId="0" applyFont="1" applyFill="1" applyBorder="1" applyAlignment="1">
      <alignment horizontal="center" vertical="center" wrapText="1"/>
    </xf>
    <xf numFmtId="0" fontId="12" fillId="11" borderId="7" xfId="0" applyFont="1" applyFill="1" applyBorder="1" applyAlignment="1">
      <alignment vertical="center" wrapText="1"/>
    </xf>
    <xf numFmtId="0" fontId="30" fillId="0" borderId="0" xfId="2" applyFont="1" applyAlignment="1" applyProtection="1"/>
    <xf numFmtId="0" fontId="31" fillId="0" borderId="0" xfId="2" applyFont="1" applyAlignment="1" applyProtection="1">
      <alignment vertical="center"/>
    </xf>
    <xf numFmtId="3" fontId="7" fillId="11" borderId="7" xfId="0" applyNumberFormat="1" applyFont="1" applyFill="1" applyBorder="1"/>
    <xf numFmtId="3" fontId="10" fillId="10" borderId="7" xfId="0" applyNumberFormat="1" applyFont="1" applyFill="1" applyBorder="1"/>
    <xf numFmtId="0" fontId="30" fillId="0" borderId="0" xfId="2" applyFont="1" applyAlignment="1" applyProtection="1">
      <alignment vertical="center"/>
    </xf>
    <xf numFmtId="0" fontId="7" fillId="10" borderId="13" xfId="0" applyFont="1" applyFill="1" applyBorder="1" applyAlignment="1">
      <alignment vertical="center" wrapText="1"/>
    </xf>
    <xf numFmtId="0" fontId="10" fillId="10" borderId="13" xfId="0" applyFont="1" applyFill="1" applyBorder="1" applyAlignment="1">
      <alignment vertical="center" wrapText="1"/>
    </xf>
    <xf numFmtId="3" fontId="10" fillId="11" borderId="7" xfId="0" applyNumberFormat="1" applyFont="1" applyFill="1" applyBorder="1" applyAlignment="1">
      <alignment horizontal="right" vertical="center" wrapText="1"/>
    </xf>
    <xf numFmtId="165" fontId="7" fillId="11" borderId="7" xfId="0" applyNumberFormat="1" applyFont="1" applyFill="1" applyBorder="1" applyAlignment="1">
      <alignment horizontal="right" vertical="center" wrapText="1"/>
    </xf>
    <xf numFmtId="165" fontId="10" fillId="11" borderId="7" xfId="0" applyNumberFormat="1" applyFont="1" applyFill="1" applyBorder="1" applyAlignment="1">
      <alignment horizontal="right" vertical="center" wrapText="1"/>
    </xf>
    <xf numFmtId="4" fontId="8" fillId="11" borderId="7" xfId="0" applyNumberFormat="1" applyFont="1" applyFill="1" applyBorder="1"/>
    <xf numFmtId="4" fontId="8" fillId="11" borderId="7" xfId="0" applyNumberFormat="1" applyFont="1" applyFill="1" applyBorder="1" applyAlignment="1">
      <alignment vertical="center"/>
    </xf>
    <xf numFmtId="4" fontId="19" fillId="6" borderId="7" xfId="0" applyNumberFormat="1" applyFont="1" applyFill="1" applyBorder="1"/>
    <xf numFmtId="4" fontId="8" fillId="11" borderId="7" xfId="0" applyNumberFormat="1" applyFont="1" applyFill="1" applyBorder="1" applyAlignment="1">
      <alignment vertical="center" wrapText="1"/>
    </xf>
    <xf numFmtId="49" fontId="7" fillId="0" borderId="0" xfId="0" applyNumberFormat="1" applyFont="1"/>
    <xf numFmtId="49" fontId="7" fillId="0" borderId="0" xfId="0" applyNumberFormat="1" applyFont="1" applyAlignment="1">
      <alignment horizontal="left" vertical="center"/>
    </xf>
    <xf numFmtId="4" fontId="16" fillId="11" borderId="7" xfId="0" applyNumberFormat="1" applyFont="1" applyFill="1" applyBorder="1" applyAlignment="1">
      <alignment horizontal="right" vertical="center" wrapText="1"/>
    </xf>
    <xf numFmtId="4" fontId="16" fillId="6" borderId="7" xfId="0" applyNumberFormat="1" applyFont="1" applyFill="1" applyBorder="1" applyAlignment="1">
      <alignment horizontal="right" vertical="center" wrapText="1"/>
    </xf>
    <xf numFmtId="0" fontId="7" fillId="2" borderId="7" xfId="3" applyFont="1" applyFill="1" applyBorder="1"/>
    <xf numFmtId="0" fontId="7" fillId="2" borderId="7" xfId="3" applyFont="1" applyFill="1" applyBorder="1" applyAlignment="1">
      <alignment vertical="center"/>
    </xf>
    <xf numFmtId="0" fontId="7" fillId="2" borderId="7" xfId="3" applyFont="1" applyFill="1" applyBorder="1" applyAlignment="1">
      <alignment horizontal="left" vertical="center"/>
    </xf>
    <xf numFmtId="0" fontId="7" fillId="2" borderId="14" xfId="3" applyFont="1" applyFill="1" applyBorder="1" applyAlignment="1">
      <alignment vertical="center"/>
    </xf>
    <xf numFmtId="0" fontId="7" fillId="4" borderId="7" xfId="3" applyFont="1" applyFill="1" applyBorder="1" applyAlignment="1">
      <alignment horizontal="left" vertical="center"/>
    </xf>
    <xf numFmtId="0" fontId="7" fillId="2" borderId="8" xfId="3" applyFont="1" applyFill="1" applyBorder="1" applyAlignment="1">
      <alignment vertical="center"/>
    </xf>
    <xf numFmtId="0" fontId="7" fillId="2" borderId="17" xfId="3" applyFont="1" applyFill="1" applyBorder="1" applyAlignment="1">
      <alignment vertical="center"/>
    </xf>
    <xf numFmtId="0" fontId="8" fillId="11" borderId="7" xfId="0" applyFont="1" applyFill="1" applyBorder="1" applyAlignment="1">
      <alignment vertical="center"/>
    </xf>
    <xf numFmtId="0" fontId="7" fillId="0" borderId="0" xfId="0" applyFont="1" applyAlignment="1">
      <alignment horizontal="left"/>
    </xf>
    <xf numFmtId="0" fontId="10" fillId="10" borderId="7" xfId="0" applyFont="1" applyFill="1" applyBorder="1" applyAlignment="1">
      <alignment horizontal="left" vertical="center" wrapText="1"/>
    </xf>
    <xf numFmtId="0" fontId="7" fillId="10" borderId="12" xfId="0" applyFont="1" applyFill="1" applyBorder="1" applyAlignment="1">
      <alignment horizontal="left" vertical="center" wrapText="1"/>
    </xf>
    <xf numFmtId="0" fontId="7" fillId="10" borderId="13" xfId="0" applyFont="1" applyFill="1" applyBorder="1" applyAlignment="1">
      <alignment horizontal="left" vertical="center" wrapText="1"/>
    </xf>
    <xf numFmtId="0" fontId="10" fillId="10" borderId="13" xfId="0" applyFont="1" applyFill="1" applyBorder="1" applyAlignment="1">
      <alignment horizontal="left" vertical="center" wrapText="1"/>
    </xf>
    <xf numFmtId="0" fontId="7" fillId="11" borderId="13" xfId="0" applyFont="1" applyFill="1" applyBorder="1" applyAlignment="1">
      <alignment wrapText="1"/>
    </xf>
    <xf numFmtId="0" fontId="10" fillId="11" borderId="13" xfId="0" quotePrefix="1" applyFont="1" applyFill="1" applyBorder="1" applyAlignment="1">
      <alignment wrapText="1"/>
    </xf>
    <xf numFmtId="0" fontId="7" fillId="11" borderId="13" xfId="0" applyFont="1" applyFill="1" applyBorder="1"/>
    <xf numFmtId="3" fontId="7" fillId="11" borderId="11" xfId="0" applyNumberFormat="1" applyFont="1" applyFill="1" applyBorder="1"/>
    <xf numFmtId="3" fontId="10" fillId="10" borderId="11" xfId="0" applyNumberFormat="1" applyFont="1" applyFill="1" applyBorder="1"/>
    <xf numFmtId="0" fontId="7" fillId="11" borderId="15" xfId="0" applyFont="1" applyFill="1" applyBorder="1"/>
    <xf numFmtId="3" fontId="7" fillId="11" borderId="8" xfId="0" applyNumberFormat="1" applyFont="1" applyFill="1" applyBorder="1"/>
    <xf numFmtId="3" fontId="7" fillId="11" borderId="16" xfId="0" applyNumberFormat="1" applyFont="1" applyFill="1" applyBorder="1"/>
    <xf numFmtId="0" fontId="15" fillId="10" borderId="20" xfId="1" applyFont="1" applyFill="1" applyBorder="1" applyAlignment="1">
      <alignment horizontal="center" vertical="center"/>
    </xf>
    <xf numFmtId="3" fontId="15" fillId="10" borderId="9" xfId="0" applyNumberFormat="1" applyFont="1" applyFill="1" applyBorder="1" applyAlignment="1">
      <alignment horizontal="center" vertical="center"/>
    </xf>
    <xf numFmtId="3" fontId="15" fillId="10" borderId="14" xfId="0" applyNumberFormat="1" applyFont="1" applyFill="1" applyBorder="1" applyAlignment="1">
      <alignment horizontal="center" vertical="center"/>
    </xf>
    <xf numFmtId="0" fontId="8" fillId="11" borderId="13" xfId="0" applyFont="1" applyFill="1" applyBorder="1" applyAlignment="1">
      <alignment horizontal="center" vertical="center"/>
    </xf>
    <xf numFmtId="164" fontId="8" fillId="11" borderId="11" xfId="0" applyNumberFormat="1" applyFont="1" applyFill="1" applyBorder="1" applyAlignment="1">
      <alignment horizontal="right" vertical="center"/>
    </xf>
    <xf numFmtId="0" fontId="8" fillId="11" borderId="11" xfId="0" applyFont="1" applyFill="1" applyBorder="1" applyAlignment="1">
      <alignment vertical="center"/>
    </xf>
    <xf numFmtId="3" fontId="8" fillId="11" borderId="8" xfId="0" applyNumberFormat="1" applyFont="1" applyFill="1" applyBorder="1" applyAlignment="1">
      <alignment vertical="center"/>
    </xf>
    <xf numFmtId="0" fontId="3" fillId="10" borderId="19" xfId="0" applyFont="1" applyFill="1" applyBorder="1" applyAlignment="1">
      <alignment horizontal="left" vertical="center"/>
    </xf>
    <xf numFmtId="0" fontId="3" fillId="10" borderId="9" xfId="0" applyFont="1" applyFill="1" applyBorder="1" applyAlignment="1">
      <alignment horizontal="left" vertical="center"/>
    </xf>
    <xf numFmtId="0" fontId="3" fillId="10" borderId="9" xfId="0" applyFont="1" applyFill="1" applyBorder="1" applyAlignment="1">
      <alignment horizontal="left" vertical="center" wrapText="1"/>
    </xf>
    <xf numFmtId="0" fontId="3" fillId="10" borderId="14" xfId="0" applyFont="1" applyFill="1" applyBorder="1" applyAlignment="1">
      <alignment horizontal="left" vertical="center" wrapText="1"/>
    </xf>
    <xf numFmtId="3" fontId="7" fillId="11" borderId="11" xfId="0" applyNumberFormat="1" applyFont="1" applyFill="1" applyBorder="1" applyAlignment="1">
      <alignment horizontal="right" vertical="center" wrapText="1"/>
    </xf>
    <xf numFmtId="164" fontId="7" fillId="11" borderId="11" xfId="0" applyNumberFormat="1" applyFont="1" applyFill="1" applyBorder="1" applyAlignment="1">
      <alignment horizontal="right" vertical="center" wrapText="1"/>
    </xf>
    <xf numFmtId="164" fontId="7" fillId="11" borderId="8" xfId="0" applyNumberFormat="1" applyFont="1" applyFill="1" applyBorder="1" applyAlignment="1">
      <alignment horizontal="right" vertical="center" wrapText="1"/>
    </xf>
    <xf numFmtId="164" fontId="7" fillId="11" borderId="16" xfId="0" applyNumberFormat="1" applyFont="1" applyFill="1" applyBorder="1" applyAlignment="1">
      <alignment horizontal="right" vertical="center" wrapText="1"/>
    </xf>
    <xf numFmtId="0" fontId="15" fillId="10" borderId="19" xfId="0" applyFont="1" applyFill="1" applyBorder="1" applyAlignment="1">
      <alignment horizontal="left" vertical="center" wrapText="1"/>
    </xf>
    <xf numFmtId="0" fontId="15" fillId="10" borderId="9" xfId="0" applyFont="1" applyFill="1" applyBorder="1" applyAlignment="1">
      <alignment horizontal="left" vertical="center" wrapText="1"/>
    </xf>
    <xf numFmtId="0" fontId="15" fillId="10" borderId="14" xfId="0" applyFont="1" applyFill="1" applyBorder="1" applyAlignment="1">
      <alignment horizontal="left" vertical="center" wrapText="1"/>
    </xf>
    <xf numFmtId="3" fontId="9" fillId="11" borderId="11" xfId="0" applyNumberFormat="1" applyFont="1" applyFill="1" applyBorder="1" applyAlignment="1">
      <alignment vertical="center" wrapText="1"/>
    </xf>
    <xf numFmtId="164" fontId="7" fillId="11" borderId="8" xfId="0" applyNumberFormat="1" applyFont="1" applyFill="1" applyBorder="1" applyAlignment="1">
      <alignment vertical="center" wrapText="1"/>
    </xf>
    <xf numFmtId="164" fontId="7" fillId="11" borderId="16" xfId="0" applyNumberFormat="1" applyFont="1" applyFill="1" applyBorder="1" applyAlignment="1">
      <alignment vertical="center" wrapText="1"/>
    </xf>
    <xf numFmtId="0" fontId="7" fillId="10" borderId="15" xfId="0" applyFont="1" applyFill="1" applyBorder="1" applyAlignment="1">
      <alignment horizontal="left" vertical="center" wrapText="1"/>
    </xf>
    <xf numFmtId="0" fontId="7" fillId="7" borderId="13" xfId="0" applyFont="1" applyFill="1" applyBorder="1" applyAlignment="1">
      <alignment vertical="center" wrapText="1"/>
    </xf>
    <xf numFmtId="0" fontId="10" fillId="3" borderId="13" xfId="0" applyFont="1" applyFill="1" applyBorder="1" applyAlignment="1">
      <alignment vertical="center" wrapText="1"/>
    </xf>
    <xf numFmtId="164" fontId="8" fillId="7" borderId="11" xfId="0" applyNumberFormat="1" applyFont="1" applyFill="1" applyBorder="1" applyAlignment="1">
      <alignment vertical="center" wrapText="1"/>
    </xf>
    <xf numFmtId="164" fontId="19" fillId="3" borderId="11" xfId="0" applyNumberFormat="1" applyFont="1" applyFill="1" applyBorder="1" applyAlignment="1">
      <alignment vertical="center" wrapText="1"/>
    </xf>
    <xf numFmtId="0" fontId="10" fillId="8" borderId="15" xfId="0" applyFont="1" applyFill="1" applyBorder="1" applyAlignment="1">
      <alignment vertical="center" wrapText="1"/>
    </xf>
    <xf numFmtId="0" fontId="10" fillId="8" borderId="8" xfId="0" applyFont="1" applyFill="1" applyBorder="1" applyAlignment="1">
      <alignment vertical="center" wrapText="1"/>
    </xf>
    <xf numFmtId="165" fontId="19" fillId="8" borderId="8" xfId="0" applyNumberFormat="1" applyFont="1" applyFill="1" applyBorder="1" applyAlignment="1">
      <alignment vertical="center"/>
    </xf>
    <xf numFmtId="164" fontId="19" fillId="8" borderId="8" xfId="0" applyNumberFormat="1" applyFont="1" applyFill="1" applyBorder="1" applyAlignment="1">
      <alignment vertical="center" wrapText="1"/>
    </xf>
    <xf numFmtId="164" fontId="19" fillId="8" borderId="16" xfId="0" applyNumberFormat="1" applyFont="1" applyFill="1" applyBorder="1" applyAlignment="1">
      <alignment vertical="center" wrapText="1"/>
    </xf>
    <xf numFmtId="0" fontId="15" fillId="3" borderId="19" xfId="0" applyFont="1" applyFill="1" applyBorder="1" applyAlignment="1">
      <alignment horizontal="left" vertical="center" wrapText="1"/>
    </xf>
    <xf numFmtId="0" fontId="15" fillId="3" borderId="9" xfId="0" applyFont="1" applyFill="1" applyBorder="1" applyAlignment="1">
      <alignment horizontal="left" vertical="center" wrapText="1"/>
    </xf>
    <xf numFmtId="0" fontId="15" fillId="3" borderId="14" xfId="0" applyFont="1" applyFill="1" applyBorder="1" applyAlignment="1">
      <alignment horizontal="left" vertical="center" wrapText="1"/>
    </xf>
    <xf numFmtId="0" fontId="10" fillId="7" borderId="13" xfId="0" applyFont="1" applyFill="1" applyBorder="1" applyAlignment="1">
      <alignment vertical="center" wrapText="1"/>
    </xf>
    <xf numFmtId="164" fontId="8" fillId="7" borderId="11" xfId="0" applyNumberFormat="1" applyFont="1" applyFill="1" applyBorder="1" applyAlignment="1">
      <alignment horizontal="right" vertical="center" wrapText="1"/>
    </xf>
    <xf numFmtId="164" fontId="19" fillId="3" borderId="11" xfId="0" applyNumberFormat="1" applyFont="1" applyFill="1" applyBorder="1" applyAlignment="1">
      <alignment horizontal="right" vertical="center" wrapText="1"/>
    </xf>
    <xf numFmtId="0" fontId="7" fillId="7" borderId="8" xfId="0" applyFont="1" applyFill="1" applyBorder="1" applyAlignment="1">
      <alignment vertical="center"/>
    </xf>
    <xf numFmtId="164" fontId="8" fillId="7" borderId="8" xfId="0" applyNumberFormat="1" applyFont="1" applyFill="1" applyBorder="1" applyAlignment="1">
      <alignment horizontal="right" vertical="center" wrapText="1"/>
    </xf>
    <xf numFmtId="164" fontId="8" fillId="7" borderId="16" xfId="0" applyNumberFormat="1" applyFont="1" applyFill="1" applyBorder="1" applyAlignment="1">
      <alignment horizontal="right" vertical="center" wrapText="1"/>
    </xf>
    <xf numFmtId="0" fontId="7" fillId="10" borderId="15" xfId="0" applyFont="1" applyFill="1" applyBorder="1" applyAlignment="1">
      <alignment vertical="center" wrapText="1"/>
    </xf>
    <xf numFmtId="0" fontId="7" fillId="10" borderId="19" xfId="0" applyFont="1" applyFill="1" applyBorder="1" applyAlignment="1">
      <alignment vertical="center" wrapText="1"/>
    </xf>
    <xf numFmtId="0" fontId="7" fillId="10" borderId="17" xfId="0" applyFont="1" applyFill="1" applyBorder="1" applyAlignment="1">
      <alignment horizontal="left" vertical="center" wrapText="1"/>
    </xf>
    <xf numFmtId="3" fontId="8" fillId="11" borderId="8" xfId="0" applyNumberFormat="1" applyFont="1" applyFill="1" applyBorder="1"/>
    <xf numFmtId="0" fontId="15" fillId="10" borderId="19" xfId="0" applyFont="1" applyFill="1" applyBorder="1" applyAlignment="1">
      <alignment vertical="center" wrapText="1"/>
    </xf>
    <xf numFmtId="0" fontId="15" fillId="10" borderId="9" xfId="0" applyFont="1" applyFill="1" applyBorder="1" applyAlignment="1">
      <alignment vertical="center" wrapText="1"/>
    </xf>
    <xf numFmtId="0" fontId="13" fillId="10" borderId="9" xfId="0" applyFont="1" applyFill="1" applyBorder="1" applyAlignment="1">
      <alignment horizontal="center" vertical="center" wrapText="1"/>
    </xf>
    <xf numFmtId="0" fontId="13" fillId="10" borderId="9" xfId="0" applyFont="1" applyFill="1" applyBorder="1" applyAlignment="1">
      <alignment horizontal="left" vertical="center" wrapText="1"/>
    </xf>
    <xf numFmtId="0" fontId="13" fillId="10" borderId="14" xfId="0" applyFont="1" applyFill="1" applyBorder="1" applyAlignment="1">
      <alignment horizontal="left" vertical="center" wrapText="1"/>
    </xf>
    <xf numFmtId="3" fontId="8" fillId="11" borderId="8" xfId="0" applyNumberFormat="1" applyFont="1" applyFill="1" applyBorder="1" applyAlignment="1">
      <alignment vertical="center" wrapText="1"/>
    </xf>
    <xf numFmtId="0" fontId="15" fillId="10" borderId="13" xfId="0" applyFont="1" applyFill="1" applyBorder="1" applyAlignment="1">
      <alignment horizontal="left" vertical="center" wrapText="1"/>
    </xf>
    <xf numFmtId="0" fontId="13" fillId="10" borderId="7" xfId="0" applyFont="1" applyFill="1" applyBorder="1" applyAlignment="1">
      <alignment horizontal="left" vertical="center" wrapText="1"/>
    </xf>
    <xf numFmtId="0" fontId="13" fillId="10" borderId="0" xfId="0" applyFont="1" applyFill="1" applyAlignment="1">
      <alignment horizontal="left" vertical="center" wrapText="1"/>
    </xf>
    <xf numFmtId="0" fontId="15" fillId="0" borderId="0" xfId="0" applyFont="1" applyAlignment="1">
      <alignment horizontal="left"/>
    </xf>
    <xf numFmtId="3" fontId="18" fillId="10" borderId="7" xfId="0" applyNumberFormat="1" applyFont="1" applyFill="1" applyBorder="1" applyAlignment="1">
      <alignment vertical="center" wrapText="1"/>
    </xf>
    <xf numFmtId="3" fontId="10" fillId="11" borderId="11" xfId="0" applyNumberFormat="1" applyFont="1" applyFill="1" applyBorder="1" applyAlignment="1">
      <alignment horizontal="right" vertical="center" wrapText="1"/>
    </xf>
    <xf numFmtId="3" fontId="7" fillId="11" borderId="16" xfId="0" applyNumberFormat="1" applyFont="1" applyFill="1" applyBorder="1" applyAlignment="1">
      <alignment horizontal="right" vertical="center" wrapText="1"/>
    </xf>
    <xf numFmtId="0" fontId="13" fillId="10" borderId="14" xfId="0" applyFont="1" applyFill="1" applyBorder="1" applyAlignment="1">
      <alignment horizontal="center" vertical="center" wrapText="1"/>
    </xf>
    <xf numFmtId="165" fontId="7" fillId="11" borderId="11" xfId="0" applyNumberFormat="1" applyFont="1" applyFill="1" applyBorder="1" applyAlignment="1">
      <alignment horizontal="right" vertical="center" wrapText="1"/>
    </xf>
    <xf numFmtId="165" fontId="10" fillId="11" borderId="11" xfId="0" applyNumberFormat="1" applyFont="1" applyFill="1" applyBorder="1" applyAlignment="1">
      <alignment horizontal="right" vertical="center" wrapText="1"/>
    </xf>
    <xf numFmtId="165" fontId="7" fillId="11" borderId="8" xfId="0" applyNumberFormat="1" applyFont="1" applyFill="1" applyBorder="1" applyAlignment="1">
      <alignment horizontal="right" vertical="center" wrapText="1"/>
    </xf>
    <xf numFmtId="165" fontId="7" fillId="11" borderId="16" xfId="0" applyNumberFormat="1" applyFont="1" applyFill="1" applyBorder="1" applyAlignment="1">
      <alignment horizontal="right" vertical="center" wrapText="1"/>
    </xf>
    <xf numFmtId="0" fontId="10" fillId="10" borderId="12" xfId="0" applyFont="1" applyFill="1" applyBorder="1" applyAlignment="1">
      <alignment horizontal="left" vertical="center" wrapText="1"/>
    </xf>
    <xf numFmtId="0" fontId="15" fillId="10" borderId="20" xfId="0" applyFont="1" applyFill="1" applyBorder="1" applyAlignment="1">
      <alignment horizontal="left" vertical="center" wrapText="1"/>
    </xf>
    <xf numFmtId="0" fontId="15" fillId="10" borderId="21" xfId="0" applyFont="1" applyFill="1" applyBorder="1" applyAlignment="1">
      <alignment horizontal="left" vertical="center" wrapText="1"/>
    </xf>
    <xf numFmtId="0" fontId="13" fillId="10" borderId="9" xfId="0" quotePrefix="1" applyFont="1" applyFill="1" applyBorder="1" applyAlignment="1">
      <alignment horizontal="left" vertical="center" wrapText="1"/>
    </xf>
    <xf numFmtId="16" fontId="13" fillId="10" borderId="9" xfId="0" quotePrefix="1" applyNumberFormat="1" applyFont="1" applyFill="1" applyBorder="1" applyAlignment="1">
      <alignment horizontal="left" vertical="center" wrapText="1"/>
    </xf>
    <xf numFmtId="0" fontId="15" fillId="2" borderId="9" xfId="3" applyFont="1" applyFill="1" applyBorder="1" applyAlignment="1">
      <alignment horizontal="center" vertical="center"/>
    </xf>
    <xf numFmtId="0" fontId="15" fillId="2" borderId="9" xfId="3" applyFont="1" applyFill="1" applyBorder="1" applyAlignment="1">
      <alignment horizontal="center" vertical="center" wrapText="1"/>
    </xf>
    <xf numFmtId="14" fontId="7" fillId="0" borderId="0" xfId="0" quotePrefix="1" applyNumberFormat="1" applyFont="1" applyAlignment="1">
      <alignment horizontal="left" vertical="center"/>
    </xf>
    <xf numFmtId="0" fontId="7" fillId="0" borderId="0" xfId="0" quotePrefix="1" applyFont="1" applyAlignment="1">
      <alignment horizontal="left" vertical="center"/>
    </xf>
    <xf numFmtId="49" fontId="12" fillId="10" borderId="13" xfId="0" applyNumberFormat="1" applyFont="1" applyFill="1" applyBorder="1" applyAlignment="1">
      <alignment horizontal="left" vertical="center"/>
    </xf>
    <xf numFmtId="0" fontId="16" fillId="10" borderId="13" xfId="0" applyFont="1" applyFill="1" applyBorder="1" applyAlignment="1">
      <alignment horizontal="left" wrapText="1"/>
    </xf>
    <xf numFmtId="3" fontId="16" fillId="11" borderId="11" xfId="0" applyNumberFormat="1" applyFont="1" applyFill="1" applyBorder="1" applyAlignment="1">
      <alignment horizontal="right" vertical="center" wrapText="1"/>
    </xf>
    <xf numFmtId="3" fontId="16" fillId="10" borderId="11" xfId="0" applyNumberFormat="1" applyFont="1" applyFill="1" applyBorder="1" applyAlignment="1">
      <alignment horizontal="right" vertical="center" wrapText="1"/>
    </xf>
    <xf numFmtId="0" fontId="16" fillId="10" borderId="15" xfId="0" applyFont="1" applyFill="1" applyBorder="1" applyAlignment="1">
      <alignment horizontal="left" wrapText="1"/>
    </xf>
    <xf numFmtId="165" fontId="16" fillId="10" borderId="8" xfId="0" applyNumberFormat="1" applyFont="1" applyFill="1" applyBorder="1" applyAlignment="1">
      <alignment horizontal="right" vertical="center" wrapText="1"/>
    </xf>
    <xf numFmtId="165" fontId="16" fillId="10" borderId="16" xfId="0" applyNumberFormat="1" applyFont="1" applyFill="1" applyBorder="1" applyAlignment="1">
      <alignment horizontal="right" vertical="center" wrapText="1"/>
    </xf>
    <xf numFmtId="0" fontId="15" fillId="10" borderId="14" xfId="0" applyFont="1" applyFill="1" applyBorder="1" applyAlignment="1">
      <alignment vertical="center" wrapText="1"/>
    </xf>
    <xf numFmtId="4" fontId="16" fillId="11" borderId="11" xfId="0" applyNumberFormat="1" applyFont="1" applyFill="1" applyBorder="1" applyAlignment="1">
      <alignment horizontal="right" vertical="center" wrapText="1"/>
    </xf>
    <xf numFmtId="4" fontId="16" fillId="6" borderId="11" xfId="0" applyNumberFormat="1" applyFont="1" applyFill="1" applyBorder="1" applyAlignment="1">
      <alignment horizontal="right" vertical="center" wrapText="1"/>
    </xf>
    <xf numFmtId="165" fontId="16" fillId="6" borderId="8" xfId="0" applyNumberFormat="1" applyFont="1" applyFill="1" applyBorder="1" applyAlignment="1">
      <alignment horizontal="right" vertical="center" wrapText="1"/>
    </xf>
    <xf numFmtId="165" fontId="16" fillId="6" borderId="16" xfId="0" applyNumberFormat="1" applyFont="1" applyFill="1" applyBorder="1" applyAlignment="1">
      <alignment horizontal="right" vertical="center" wrapText="1"/>
    </xf>
    <xf numFmtId="0" fontId="7" fillId="3" borderId="13" xfId="0" applyFont="1" applyFill="1" applyBorder="1" applyAlignment="1">
      <alignment vertical="center" wrapText="1"/>
    </xf>
    <xf numFmtId="0" fontId="7" fillId="10" borderId="11" xfId="0" applyFont="1" applyFill="1" applyBorder="1" applyAlignment="1">
      <alignment vertical="center" wrapText="1"/>
    </xf>
    <xf numFmtId="0" fontId="10" fillId="6" borderId="7" xfId="0" applyFont="1" applyFill="1" applyBorder="1" applyAlignment="1">
      <alignment vertical="center" wrapText="1"/>
    </xf>
    <xf numFmtId="0" fontId="7" fillId="6" borderId="11" xfId="0" applyFont="1" applyFill="1" applyBorder="1" applyAlignment="1">
      <alignment vertical="center" wrapText="1"/>
    </xf>
    <xf numFmtId="0" fontId="7" fillId="6" borderId="16" xfId="0" applyFont="1" applyFill="1" applyBorder="1" applyAlignment="1">
      <alignment vertical="center" wrapText="1"/>
    </xf>
    <xf numFmtId="0" fontId="10" fillId="6" borderId="11" xfId="0" applyFont="1" applyFill="1" applyBorder="1" applyAlignment="1">
      <alignment vertical="center" wrapText="1"/>
    </xf>
    <xf numFmtId="0" fontId="31" fillId="0" borderId="0" xfId="2" applyFont="1" applyAlignment="1" applyProtection="1">
      <alignment horizontal="left" vertical="center"/>
    </xf>
    <xf numFmtId="0" fontId="31" fillId="0" borderId="0" xfId="1" applyFont="1" applyAlignment="1">
      <alignment horizontal="left" vertical="center"/>
    </xf>
    <xf numFmtId="0" fontId="36" fillId="0" borderId="0" xfId="2" applyFont="1" applyAlignment="1" applyProtection="1">
      <alignment vertical="center"/>
    </xf>
    <xf numFmtId="0" fontId="36" fillId="0" borderId="0" xfId="2" applyFont="1" applyAlignment="1" applyProtection="1"/>
    <xf numFmtId="0" fontId="36" fillId="0" borderId="0" xfId="2" applyFont="1" applyAlignment="1" applyProtection="1">
      <alignment horizontal="left" vertical="center"/>
    </xf>
    <xf numFmtId="0" fontId="15" fillId="6" borderId="19" xfId="0" applyFont="1" applyFill="1" applyBorder="1" applyAlignment="1">
      <alignment vertical="center" wrapText="1"/>
    </xf>
    <xf numFmtId="49" fontId="13" fillId="6" borderId="13" xfId="0" applyNumberFormat="1" applyFont="1" applyFill="1" applyBorder="1" applyAlignment="1">
      <alignment horizontal="left" vertical="center"/>
    </xf>
    <xf numFmtId="0" fontId="15" fillId="6" borderId="13" xfId="0" applyFont="1" applyFill="1" applyBorder="1" applyAlignment="1">
      <alignment horizontal="left" wrapText="1"/>
    </xf>
    <xf numFmtId="0" fontId="15" fillId="6" borderId="15" xfId="0" applyFont="1" applyFill="1" applyBorder="1" applyAlignment="1">
      <alignment horizontal="left" wrapText="1"/>
    </xf>
    <xf numFmtId="0" fontId="15" fillId="6" borderId="9" xfId="0" applyFont="1" applyFill="1" applyBorder="1" applyAlignment="1">
      <alignment vertical="center" wrapText="1"/>
    </xf>
    <xf numFmtId="0" fontId="15" fillId="6" borderId="14" xfId="0" applyFont="1" applyFill="1" applyBorder="1" applyAlignment="1">
      <alignment vertical="center" wrapText="1"/>
    </xf>
    <xf numFmtId="0" fontId="12" fillId="10" borderId="7" xfId="0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left" vertical="center" wrapText="1"/>
    </xf>
    <xf numFmtId="0" fontId="15" fillId="9" borderId="7" xfId="0" applyFont="1" applyFill="1" applyBorder="1" applyAlignment="1">
      <alignment horizontal="left" vertical="center" wrapText="1"/>
    </xf>
    <xf numFmtId="49" fontId="15" fillId="9" borderId="7" xfId="0" applyNumberFormat="1" applyFont="1" applyFill="1" applyBorder="1" applyAlignment="1">
      <alignment vertical="center" wrapText="1"/>
    </xf>
    <xf numFmtId="0" fontId="17" fillId="9" borderId="7" xfId="0" applyFont="1" applyFill="1" applyBorder="1" applyAlignment="1">
      <alignment vertical="center" wrapText="1"/>
    </xf>
    <xf numFmtId="165" fontId="18" fillId="9" borderId="7" xfId="0" applyNumberFormat="1" applyFont="1" applyFill="1" applyBorder="1" applyAlignment="1">
      <alignment horizontal="right" vertical="center" wrapText="1"/>
    </xf>
    <xf numFmtId="0" fontId="7" fillId="9" borderId="7" xfId="0" applyFont="1" applyFill="1" applyBorder="1" applyAlignment="1">
      <alignment vertical="center" wrapText="1"/>
    </xf>
    <xf numFmtId="0" fontId="10" fillId="9" borderId="7" xfId="0" applyFont="1" applyFill="1" applyBorder="1" applyAlignment="1">
      <alignment vertical="center" wrapText="1"/>
    </xf>
    <xf numFmtId="3" fontId="21" fillId="9" borderId="7" xfId="0" applyNumberFormat="1" applyFont="1" applyFill="1" applyBorder="1" applyAlignment="1">
      <alignment horizontal="right" vertical="center" wrapText="1"/>
    </xf>
    <xf numFmtId="0" fontId="7" fillId="9" borderId="7" xfId="0" applyFont="1" applyFill="1" applyBorder="1" applyAlignment="1">
      <alignment horizontal="left" vertical="center" wrapText="1"/>
    </xf>
    <xf numFmtId="0" fontId="12" fillId="9" borderId="7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>
      <alignment horizontal="left" vertical="center"/>
    </xf>
    <xf numFmtId="0" fontId="7" fillId="6" borderId="7" xfId="0" applyFont="1" applyFill="1" applyBorder="1" applyAlignment="1">
      <alignment horizontal="left" vertical="center" wrapText="1"/>
    </xf>
    <xf numFmtId="3" fontId="7" fillId="10" borderId="7" xfId="0" applyNumberFormat="1" applyFont="1" applyFill="1" applyBorder="1" applyAlignment="1">
      <alignment horizontal="left" vertical="center" wrapText="1"/>
    </xf>
    <xf numFmtId="0" fontId="9" fillId="10" borderId="7" xfId="0" applyFont="1" applyFill="1" applyBorder="1" applyAlignment="1">
      <alignment horizontal="left" vertical="center" wrapText="1"/>
    </xf>
    <xf numFmtId="0" fontId="0" fillId="0" borderId="2" xfId="0" applyBorder="1"/>
    <xf numFmtId="3" fontId="0" fillId="0" borderId="3" xfId="0" applyNumberFormat="1" applyBorder="1"/>
    <xf numFmtId="0" fontId="0" fillId="0" borderId="1" xfId="0" applyBorder="1"/>
    <xf numFmtId="0" fontId="0" fillId="0" borderId="6" xfId="0" applyBorder="1"/>
    <xf numFmtId="0" fontId="0" fillId="0" borderId="5" xfId="0" applyBorder="1"/>
    <xf numFmtId="3" fontId="0" fillId="0" borderId="4" xfId="0" applyNumberFormat="1" applyBorder="1"/>
    <xf numFmtId="164" fontId="8" fillId="11" borderId="11" xfId="0" applyNumberFormat="1" applyFont="1" applyFill="1" applyBorder="1" applyAlignment="1">
      <alignment vertical="center"/>
    </xf>
    <xf numFmtId="0" fontId="7" fillId="9" borderId="11" xfId="0" applyFont="1" applyFill="1" applyBorder="1" applyAlignment="1">
      <alignment horizontal="left" vertical="center" wrapText="1"/>
    </xf>
    <xf numFmtId="0" fontId="7" fillId="9" borderId="8" xfId="0" applyFont="1" applyFill="1" applyBorder="1" applyAlignment="1">
      <alignment horizontal="left" vertical="center" wrapText="1"/>
    </xf>
    <xf numFmtId="3" fontId="8" fillId="12" borderId="7" xfId="0" applyNumberFormat="1" applyFont="1" applyFill="1" applyBorder="1" applyAlignment="1">
      <alignment vertical="center" wrapText="1"/>
    </xf>
    <xf numFmtId="3" fontId="19" fillId="9" borderId="7" xfId="0" applyNumberFormat="1" applyFont="1" applyFill="1" applyBorder="1" applyAlignment="1">
      <alignment vertical="center" wrapText="1"/>
    </xf>
    <xf numFmtId="3" fontId="2" fillId="12" borderId="7" xfId="0" applyNumberFormat="1" applyFont="1" applyFill="1" applyBorder="1" applyAlignment="1">
      <alignment horizontal="right" vertical="center"/>
    </xf>
    <xf numFmtId="0" fontId="15" fillId="9" borderId="7" xfId="0" applyFont="1" applyFill="1" applyBorder="1" applyAlignment="1">
      <alignment horizontal="left" vertical="top" wrapText="1"/>
    </xf>
    <xf numFmtId="0" fontId="17" fillId="9" borderId="7" xfId="0" applyFont="1" applyFill="1" applyBorder="1" applyAlignment="1">
      <alignment horizontal="left" vertical="top" wrapText="1"/>
    </xf>
    <xf numFmtId="3" fontId="18" fillId="9" borderId="7" xfId="0" applyNumberFormat="1" applyFont="1" applyFill="1" applyBorder="1" applyAlignment="1">
      <alignment horizontal="right" vertical="center"/>
    </xf>
    <xf numFmtId="3" fontId="8" fillId="12" borderId="11" xfId="0" applyNumberFormat="1" applyFont="1" applyFill="1" applyBorder="1" applyAlignment="1">
      <alignment vertical="center"/>
    </xf>
    <xf numFmtId="3" fontId="8" fillId="12" borderId="11" xfId="0" applyNumberFormat="1" applyFont="1" applyFill="1" applyBorder="1" applyAlignment="1">
      <alignment horizontal="right" vertical="center"/>
    </xf>
    <xf numFmtId="1" fontId="8" fillId="12" borderId="11" xfId="0" applyNumberFormat="1" applyFont="1" applyFill="1" applyBorder="1" applyAlignment="1">
      <alignment vertical="center"/>
    </xf>
    <xf numFmtId="0" fontId="8" fillId="12" borderId="11" xfId="0" applyFont="1" applyFill="1" applyBorder="1" applyAlignment="1">
      <alignment vertical="center"/>
    </xf>
    <xf numFmtId="3" fontId="21" fillId="9" borderId="11" xfId="0" applyNumberFormat="1" applyFont="1" applyFill="1" applyBorder="1" applyAlignment="1">
      <alignment horizontal="right" vertical="center" wrapText="1"/>
    </xf>
    <xf numFmtId="3" fontId="8" fillId="12" borderId="11" xfId="0" applyNumberFormat="1" applyFont="1" applyFill="1" applyBorder="1" applyAlignment="1">
      <alignment horizontal="right" vertical="center" wrapText="1"/>
    </xf>
    <xf numFmtId="0" fontId="7" fillId="9" borderId="13" xfId="0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4" fontId="19" fillId="6" borderId="7" xfId="0" applyNumberFormat="1" applyFont="1" applyFill="1" applyBorder="1" applyAlignment="1">
      <alignment vertical="center" wrapText="1"/>
    </xf>
    <xf numFmtId="0" fontId="38" fillId="0" borderId="0" xfId="0" applyFont="1" applyAlignment="1">
      <alignment horizontal="left" vertical="top" wrapText="1"/>
    </xf>
    <xf numFmtId="0" fontId="7" fillId="5" borderId="16" xfId="0" applyFont="1" applyFill="1" applyBorder="1" applyAlignment="1">
      <alignment vertical="center" wrapText="1"/>
    </xf>
    <xf numFmtId="0" fontId="38" fillId="5" borderId="7" xfId="0" applyFont="1" applyFill="1" applyBorder="1" applyAlignment="1">
      <alignment horizontal="left" vertical="center" wrapText="1"/>
    </xf>
    <xf numFmtId="0" fontId="38" fillId="5" borderId="7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vertical="center" wrapText="1"/>
    </xf>
    <xf numFmtId="0" fontId="38" fillId="5" borderId="7" xfId="0" applyFont="1" applyFill="1" applyBorder="1" applyAlignment="1">
      <alignment horizontal="left" vertical="top" wrapText="1"/>
    </xf>
    <xf numFmtId="3" fontId="39" fillId="11" borderId="7" xfId="0" applyNumberFormat="1" applyFont="1" applyFill="1" applyBorder="1" applyAlignment="1">
      <alignment horizontal="right" vertical="center"/>
    </xf>
    <xf numFmtId="3" fontId="39" fillId="11" borderId="7" xfId="0" applyNumberFormat="1" applyFont="1" applyFill="1" applyBorder="1" applyAlignment="1">
      <alignment horizontal="right" vertical="center" wrapText="1"/>
    </xf>
    <xf numFmtId="0" fontId="40" fillId="5" borderId="7" xfId="0" applyFont="1" applyFill="1" applyBorder="1" applyAlignment="1">
      <alignment horizontal="left" vertical="top" wrapText="1"/>
    </xf>
    <xf numFmtId="3" fontId="41" fillId="5" borderId="7" xfId="0" applyNumberFormat="1" applyFont="1" applyFill="1" applyBorder="1" applyAlignment="1">
      <alignment horizontal="right" vertical="center" wrapText="1"/>
    </xf>
    <xf numFmtId="3" fontId="8" fillId="11" borderId="11" xfId="0" applyNumberFormat="1" applyFont="1" applyFill="1" applyBorder="1"/>
    <xf numFmtId="3" fontId="19" fillId="10" borderId="11" xfId="0" applyNumberFormat="1" applyFont="1" applyFill="1" applyBorder="1"/>
    <xf numFmtId="3" fontId="8" fillId="11" borderId="16" xfId="0" applyNumberFormat="1" applyFont="1" applyFill="1" applyBorder="1"/>
    <xf numFmtId="165" fontId="0" fillId="0" borderId="3" xfId="0" applyNumberFormat="1" applyBorder="1"/>
    <xf numFmtId="165" fontId="0" fillId="0" borderId="4" xfId="0" applyNumberFormat="1" applyBorder="1"/>
    <xf numFmtId="3" fontId="1" fillId="12" borderId="7" xfId="0" applyNumberFormat="1" applyFont="1" applyFill="1" applyBorder="1" applyAlignment="1">
      <alignment horizontal="right" vertical="center" wrapText="1"/>
    </xf>
    <xf numFmtId="3" fontId="18" fillId="9" borderId="7" xfId="0" applyNumberFormat="1" applyFont="1" applyFill="1" applyBorder="1" applyAlignment="1">
      <alignment horizontal="right" vertical="center" wrapText="1"/>
    </xf>
    <xf numFmtId="0" fontId="7" fillId="2" borderId="13" xfId="3" applyFont="1" applyFill="1" applyBorder="1" applyAlignment="1">
      <alignment vertical="center"/>
    </xf>
    <xf numFmtId="0" fontId="7" fillId="2" borderId="18" xfId="3" applyFont="1" applyFill="1" applyBorder="1" applyAlignment="1">
      <alignment vertical="center"/>
    </xf>
    <xf numFmtId="0" fontId="7" fillId="0" borderId="10" xfId="0" applyFont="1" applyBorder="1"/>
    <xf numFmtId="49" fontId="7" fillId="0" borderId="0" xfId="0" applyNumberFormat="1" applyFont="1" applyAlignment="1">
      <alignment vertical="center"/>
    </xf>
    <xf numFmtId="0" fontId="7" fillId="0" borderId="12" xfId="0" applyFont="1" applyBorder="1" applyAlignment="1">
      <alignment vertical="center"/>
    </xf>
    <xf numFmtId="0" fontId="9" fillId="11" borderId="11" xfId="0" applyFont="1" applyFill="1" applyBorder="1"/>
    <xf numFmtId="0" fontId="9" fillId="11" borderId="12" xfId="0" applyFont="1" applyFill="1" applyBorder="1"/>
    <xf numFmtId="0" fontId="9" fillId="11" borderId="13" xfId="0" applyFont="1" applyFill="1" applyBorder="1"/>
    <xf numFmtId="0" fontId="9" fillId="11" borderId="16" xfId="0" applyFont="1" applyFill="1" applyBorder="1"/>
    <xf numFmtId="0" fontId="9" fillId="11" borderId="17" xfId="0" applyFont="1" applyFill="1" applyBorder="1"/>
    <xf numFmtId="0" fontId="9" fillId="11" borderId="15" xfId="0" applyFont="1" applyFill="1" applyBorder="1"/>
    <xf numFmtId="0" fontId="10" fillId="10" borderId="11" xfId="0" applyFont="1" applyFill="1" applyBorder="1" applyAlignment="1">
      <alignment horizontal="centerContinuous" vertical="center"/>
    </xf>
    <xf numFmtId="0" fontId="10" fillId="10" borderId="12" xfId="0" applyFont="1" applyFill="1" applyBorder="1" applyAlignment="1">
      <alignment horizontal="centerContinuous" vertical="center"/>
    </xf>
    <xf numFmtId="0" fontId="10" fillId="10" borderId="13" xfId="0" applyFont="1" applyFill="1" applyBorder="1" applyAlignment="1">
      <alignment horizontal="centerContinuous" vertical="center"/>
    </xf>
    <xf numFmtId="0" fontId="13" fillId="10" borderId="7" xfId="0" applyFont="1" applyFill="1" applyBorder="1" applyAlignment="1">
      <alignment vertical="center" wrapText="1"/>
    </xf>
    <xf numFmtId="0" fontId="13" fillId="10" borderId="7" xfId="0" applyFont="1" applyFill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31" fillId="0" borderId="0" xfId="0" applyFont="1" applyAlignment="1">
      <alignment horizontal="left" vertical="center"/>
    </xf>
    <xf numFmtId="0" fontId="12" fillId="10" borderId="7" xfId="0" applyFont="1" applyFill="1" applyBorder="1" applyAlignment="1">
      <alignment horizontal="left" vertical="center" wrapText="1"/>
    </xf>
    <xf numFmtId="0" fontId="12" fillId="10" borderId="7" xfId="0" applyFont="1" applyFill="1" applyBorder="1" applyAlignment="1">
      <alignment horizontal="left" vertical="center"/>
    </xf>
    <xf numFmtId="0" fontId="13" fillId="10" borderId="7" xfId="0" applyFont="1" applyFill="1" applyBorder="1" applyAlignment="1">
      <alignment horizontal="left" vertical="center" wrapText="1"/>
    </xf>
    <xf numFmtId="49" fontId="12" fillId="10" borderId="7" xfId="0" applyNumberFormat="1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15" fillId="9" borderId="8" xfId="0" applyFont="1" applyFill="1" applyBorder="1" applyAlignment="1">
      <alignment horizontal="left" vertical="center" wrapText="1"/>
    </xf>
    <xf numFmtId="0" fontId="15" fillId="9" borderId="9" xfId="0" applyFont="1" applyFill="1" applyBorder="1" applyAlignment="1">
      <alignment horizontal="left" vertical="center" wrapText="1"/>
    </xf>
    <xf numFmtId="0" fontId="15" fillId="9" borderId="7" xfId="0" applyFont="1" applyFill="1" applyBorder="1" applyAlignment="1">
      <alignment horizontal="left" wrapText="1"/>
    </xf>
    <xf numFmtId="0" fontId="15" fillId="9" borderId="21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>
      <alignment horizontal="left" vertical="center" wrapText="1"/>
    </xf>
    <xf numFmtId="0" fontId="7" fillId="9" borderId="11" xfId="0" applyFont="1" applyFill="1" applyBorder="1" applyAlignment="1">
      <alignment horizontal="left" vertical="center" wrapText="1"/>
    </xf>
    <xf numFmtId="0" fontId="7" fillId="9" borderId="13" xfId="0" applyFont="1" applyFill="1" applyBorder="1" applyAlignment="1">
      <alignment horizontal="left" vertical="center" wrapText="1"/>
    </xf>
    <xf numFmtId="0" fontId="7" fillId="9" borderId="14" xfId="0" applyFont="1" applyFill="1" applyBorder="1" applyAlignment="1">
      <alignment horizontal="left" vertical="center" wrapText="1"/>
    </xf>
    <xf numFmtId="0" fontId="7" fillId="9" borderId="19" xfId="0" applyFont="1" applyFill="1" applyBorder="1" applyAlignment="1">
      <alignment horizontal="left" vertical="center" wrapText="1"/>
    </xf>
    <xf numFmtId="0" fontId="7" fillId="9" borderId="10" xfId="0" applyFont="1" applyFill="1" applyBorder="1" applyAlignment="1">
      <alignment horizontal="left" vertical="center" wrapText="1"/>
    </xf>
    <xf numFmtId="0" fontId="15" fillId="9" borderId="7" xfId="0" applyFont="1" applyFill="1" applyBorder="1" applyAlignment="1">
      <alignment horizontal="left" vertical="center" wrapText="1"/>
    </xf>
    <xf numFmtId="0" fontId="15" fillId="9" borderId="11" xfId="0" applyFont="1" applyFill="1" applyBorder="1" applyAlignment="1">
      <alignment horizontal="left" vertical="center" wrapText="1"/>
    </xf>
    <xf numFmtId="0" fontId="15" fillId="9" borderId="13" xfId="0" applyFont="1" applyFill="1" applyBorder="1" applyAlignment="1">
      <alignment horizontal="left" vertical="center" wrapText="1"/>
    </xf>
    <xf numFmtId="0" fontId="7" fillId="9" borderId="9" xfId="0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23" fillId="10" borderId="7" xfId="0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left" vertical="center" wrapText="1"/>
    </xf>
    <xf numFmtId="0" fontId="7" fillId="9" borderId="8" xfId="0" applyFont="1" applyFill="1" applyBorder="1" applyAlignment="1">
      <alignment horizontal="center" vertical="center" wrapText="1"/>
    </xf>
    <xf numFmtId="0" fontId="7" fillId="9" borderId="21" xfId="0" applyFont="1" applyFill="1" applyBorder="1" applyAlignment="1">
      <alignment horizontal="center" vertical="center" wrapText="1"/>
    </xf>
    <xf numFmtId="0" fontId="7" fillId="9" borderId="9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left" vertical="center" wrapText="1"/>
    </xf>
    <xf numFmtId="0" fontId="7" fillId="9" borderId="21" xfId="0" applyFont="1" applyFill="1" applyBorder="1" applyAlignment="1">
      <alignment horizontal="left" vertical="center" wrapText="1"/>
    </xf>
    <xf numFmtId="0" fontId="7" fillId="9" borderId="12" xfId="0" applyFont="1" applyFill="1" applyBorder="1" applyAlignment="1">
      <alignment horizontal="left" vertical="center" wrapText="1"/>
    </xf>
    <xf numFmtId="0" fontId="38" fillId="0" borderId="0" xfId="0" applyFont="1" applyAlignment="1">
      <alignment horizontal="left" vertical="top" wrapText="1"/>
    </xf>
    <xf numFmtId="0" fontId="7" fillId="6" borderId="7" xfId="0" applyFont="1" applyFill="1" applyBorder="1" applyAlignment="1">
      <alignment horizontal="left" vertical="center" wrapText="1"/>
    </xf>
    <xf numFmtId="0" fontId="16" fillId="6" borderId="7" xfId="0" applyFont="1" applyFill="1" applyBorder="1" applyAlignment="1">
      <alignment horizontal="left" vertical="center" wrapText="1"/>
    </xf>
    <xf numFmtId="0" fontId="23" fillId="6" borderId="7" xfId="0" applyFont="1" applyFill="1" applyBorder="1" applyAlignment="1">
      <alignment horizontal="left" vertical="center" wrapText="1"/>
    </xf>
    <xf numFmtId="0" fontId="12" fillId="6" borderId="14" xfId="0" applyFont="1" applyFill="1" applyBorder="1" applyAlignment="1">
      <alignment horizontal="left" vertical="center" wrapText="1"/>
    </xf>
    <xf numFmtId="0" fontId="12" fillId="6" borderId="10" xfId="0" applyFont="1" applyFill="1" applyBorder="1" applyAlignment="1">
      <alignment horizontal="left" vertical="center" wrapText="1"/>
    </xf>
    <xf numFmtId="0" fontId="12" fillId="6" borderId="7" xfId="0" applyFont="1" applyFill="1" applyBorder="1" applyAlignment="1">
      <alignment horizontal="left" vertical="center" wrapText="1"/>
    </xf>
  </cellXfs>
  <cellStyles count="7">
    <cellStyle name="60% — akcent 4 2" xfId="5" xr:uid="{00000000-0005-0000-0000-000000000000}"/>
    <cellStyle name="Hiperłącze" xfId="2" builtinId="8"/>
    <cellStyle name="Normalny" xfId="0" builtinId="0"/>
    <cellStyle name="Normalny 12" xfId="6" xr:uid="{00000000-0005-0000-0000-000003000000}"/>
    <cellStyle name="Normalny 2" xfId="3" xr:uid="{00000000-0005-0000-0000-000004000000}"/>
    <cellStyle name="Normalny 3" xfId="4" xr:uid="{00000000-0005-0000-0000-000005000000}"/>
    <cellStyle name="Normalny_Arkusz1" xfId="1" xr:uid="{00000000-0005-0000-0000-000006000000}"/>
  </cellStyles>
  <dxfs count="339"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general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8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" formatCode="#,##0"/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68468</xdr:colOff>
      <xdr:row>41</xdr:row>
      <xdr:rowOff>66675</xdr:rowOff>
    </xdr:to>
    <xdr:pic>
      <xdr:nvPicPr>
        <xdr:cNvPr id="2" name="Obraz 1" descr="Mapa zawiera podział Wielkopolski na subregiony wg przynależności powiatowych urzędów pracy. &#10;Do subregionu kaliskiego przynależą powiaty jarociński, kaliski, kępiński, krotoszyński, ostrowski, ostrzeszowski, pleszewski.&#10;Do subregionu konińskiego przynależą powiaty kolski, koniński, słupecki, turecki.&#10;Do subregionu leszczyńskiego przynależą powiaty gostyński, kościański, leszczyński, rawicki, wolsztyński&#10;Do subregionu pilskiego przynależą powiaty chodzieski, czarnkowsko-trzcianecki, pilski, wągrowiecki, złotowski&#10;Do subregionu poznańskiego przynależą powiaty gnieźnieński, grodziski, międzychodzki, nowotomyski, obornicki, poznański, szamotulski, śremski, średzki, wrzesińsk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23850"/>
          <a:ext cx="4945268" cy="638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1</xdr:rowOff>
    </xdr:from>
    <xdr:to>
      <xdr:col>13</xdr:col>
      <xdr:colOff>190500</xdr:colOff>
      <xdr:row>37</xdr:row>
      <xdr:rowOff>86063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84EF687-38F3-B69B-BB25-694200D2430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161926"/>
          <a:ext cx="6286500" cy="59153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238125</xdr:colOff>
      <xdr:row>37</xdr:row>
      <xdr:rowOff>3853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54C8C8E-E6D7-4B03-3658-2DED968F84F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161925"/>
          <a:ext cx="6334125" cy="58331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1</xdr:rowOff>
    </xdr:from>
    <xdr:to>
      <xdr:col>13</xdr:col>
      <xdr:colOff>209551</xdr:colOff>
      <xdr:row>36</xdr:row>
      <xdr:rowOff>139464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EFC92E1-EB3F-375A-EF9C-6DE1CE3448F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161926"/>
          <a:ext cx="6305550" cy="58068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123825</xdr:colOff>
      <xdr:row>36</xdr:row>
      <xdr:rowOff>60518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DAD624D-97F9-E04F-1AB1-380DDB57FB5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161925"/>
          <a:ext cx="6219825" cy="57278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228600</xdr:colOff>
      <xdr:row>36</xdr:row>
      <xdr:rowOff>145972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C572E64-19E3-5271-299D-85A6A30CF05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161925"/>
          <a:ext cx="6324600" cy="58133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104775</xdr:colOff>
      <xdr:row>36</xdr:row>
      <xdr:rowOff>48613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C505656-8F26-F2DE-8B1C-2FD3D9A2CA4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0" y="161925"/>
          <a:ext cx="6200775" cy="571598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982B8AA-395C-40C1-B59F-D6DED9A410BE}" name="Tabela1.1" displayName="Tabela1.1" ref="A3:N48" totalsRowShown="0" headerRowDxfId="338" dataDxfId="337" tableBorderDxfId="336">
  <tableColumns count="14">
    <tableColumn id="1" xr3:uid="{3E97BF6B-B27B-4BA1-943E-8C339D916A4F}" name="Powiaty" dataDxfId="335"/>
    <tableColumn id="2" xr3:uid="{A1E9C75A-E6AE-4FA0-93CA-4AF09FA579B4}" name="VIII 2022" dataDxfId="334"/>
    <tableColumn id="3" xr3:uid="{B3051A81-3E40-4076-BB0B-882DAA4DDF34}" name="IX 2022" dataDxfId="333"/>
    <tableColumn id="4" xr3:uid="{C0F6C755-E71A-44EE-A442-92C2F5347AA1}" name="X 2022" dataDxfId="332"/>
    <tableColumn id="5" xr3:uid="{804A2407-3E67-4E7E-BD6A-CC1E877D58C2}" name="XI 2022" dataDxfId="331"/>
    <tableColumn id="6" xr3:uid="{0CFE76B3-C9F3-4415-ACCA-982CFF204B4D}" name="XII 2022" dataDxfId="330"/>
    <tableColumn id="7" xr3:uid="{B256B296-C730-4C59-9BF8-250E1258EE0B}" name="I 2023" dataDxfId="329"/>
    <tableColumn id="8" xr3:uid="{5686191D-8238-42A1-9C27-A83121C0DB9F}" name="II 2023" dataDxfId="328"/>
    <tableColumn id="9" xr3:uid="{B805E606-EA0C-47D8-BE75-5EA5CEE6EA67}" name="III 2023" dataDxfId="327"/>
    <tableColumn id="10" xr3:uid="{5C888A8D-7EB8-46D1-90AE-4CBB00F7588B}" name="IV 2023" dataDxfId="326"/>
    <tableColumn id="11" xr3:uid="{ACFD3AC5-7E8D-4B97-ABAE-69D79328A40C}" name="V 2023" dataDxfId="325"/>
    <tableColumn id="12" xr3:uid="{150AAC26-06EB-4B3A-80E4-468111563A42}" name="VI 2023" dataDxfId="324"/>
    <tableColumn id="13" xr3:uid="{5B68EAC7-2393-4312-A030-02BF60BAD159}" name="VII 2023" dataDxfId="323"/>
    <tableColumn id="14" xr3:uid="{FB1F677F-1781-4A92-B15D-4A97E0F4AE47}" name="VIII 2023" dataDxfId="322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B11D241-B8C4-4C69-B420-99313C3492D2}" name="Tabela4.2" displayName="Tabela4.2" ref="A3:R48" totalsRowShown="0" headerRowDxfId="226" dataDxfId="225" tableBorderDxfId="224">
  <tableColumns count="18">
    <tableColumn id="1" xr3:uid="{50F772D3-80EC-4E4D-BA05-BB318FEC760A}" name="Lp." dataDxfId="223"/>
    <tableColumn id="2" xr3:uid="{EEED646D-718E-454D-B42F-35A931791C95}" name="Powiaty" dataDxfId="222"/>
    <tableColumn id="3" xr3:uid="{74EC1FF4-0A3B-492E-9705-C7EB3F302144}" name="prace interwencyjne" dataDxfId="221"/>
    <tableColumn id="4" xr3:uid="{F1697956-4FCD-4BF2-83AB-99DB89BAF96D}" name="roboty publiczne" dataDxfId="220"/>
    <tableColumn id="5" xr3:uid="{31174696-0DEE-46C2-9CD8-F51C2FA5385A}" name="szkolenia" dataDxfId="219"/>
    <tableColumn id="6" xr3:uid="{A0C07253-49A1-44C8-87C1-E3B3A770BE67}" name="staże" dataDxfId="218"/>
    <tableColumn id="7" xr3:uid="{AAB98144-C6D7-42BD-BDF0-44C64BE5EAE3}" name="prace społecznie użyteczne" dataDxfId="217"/>
    <tableColumn id="8" xr3:uid="{BB7B317E-E47B-4D87-A863-E35776F4C107}" name="przygotowanie zawodowe dorosłych" dataDxfId="216"/>
    <tableColumn id="9" xr3:uid="{9407E04E-7030-40AD-BE74-4CFB3DCCB22D}" name="refundacja składek na ubezpieczenia społeczne dla osób do 30 roku życia" dataDxfId="215"/>
    <tableColumn id="10" xr3:uid="{BB27E115-542B-42B2-B405-632F8840B4B5}" name="bon zatrudnieniowy" dataDxfId="214"/>
    <tableColumn id="11" xr3:uid="{3B4C1CDA-F9E7-43D1-B11D-9955E919114E}" name="bon na zasiedlenie" dataDxfId="213"/>
    <tableColumn id="12" xr3:uid="{EC0AC9E0-4AD0-4F05-B8A0-98CAC91AA9E2}" name="dofinansowanie wynagrodzenia skierowanych bezrobotnych powyżej 50 roku życia" dataDxfId="212"/>
    <tableColumn id="13" xr3:uid="{A39229FF-7F32-47E1-9C2F-A693BED9A9D5}" name="świadczenie aktywizacyjne" dataDxfId="211"/>
    <tableColumn id="14" xr3:uid="{DDD42200-B34F-496F-BE66-C579E63CCCDB}" name="grant na telepracę" dataDxfId="210"/>
    <tableColumn id="15" xr3:uid="{BF4B72C8-17C9-4FBC-9DDF-886B42AD9D38}" name="dofinansowanie podejmowania działalności gospodarczej" dataDxfId="209"/>
    <tableColumn id="16" xr3:uid="{59C1E305-C6B8-4D27-BA85-CB0208BC1CCE}" name="refundacja kosztów wyposażenia i doposażenia stanowiska pracy" dataDxfId="208"/>
    <tableColumn id="17" xr3:uid="{2E50DA03-22A2-4594-A8F1-1CF4C7C81C84}" name="inne" dataDxfId="207"/>
    <tableColumn id="18" xr3:uid="{EC0DBAB7-7B86-4FE6-AF81-43003E723E30}" name="Liczba bezrobotnych kobiet objętych aktywnymi formami przeciwdziałania bezrobociu w sierpniu 2023 r." dataDxfId="20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0D27996-FD62-4E94-902C-006401D6273D}" name="Tabela5.2" displayName="Tabela5.2" ref="A3:R48" totalsRowShown="0" headerRowDxfId="205" dataDxfId="204" tableBorderDxfId="203">
  <tableColumns count="18">
    <tableColumn id="1" xr3:uid="{D50EC1B6-548E-47DE-83E3-319E08F8EEC3}" name="Lp." dataDxfId="202"/>
    <tableColumn id="2" xr3:uid="{249AC4D7-90A8-4CC5-A951-C7F74935E4B9}" name="Powiaty" dataDxfId="201"/>
    <tableColumn id="3" xr3:uid="{7DF478D4-F969-40F3-9F89-6681550AA7DC}" name="prace interwencyjne" dataDxfId="200"/>
    <tableColumn id="4" xr3:uid="{38DDBEBB-49D2-417B-AB33-FA269FBC9443}" name="roboty publiczne" dataDxfId="199"/>
    <tableColumn id="5" xr3:uid="{45588D66-4436-4A88-A639-ADB0B7042BE9}" name="szkolenia" dataDxfId="198"/>
    <tableColumn id="6" xr3:uid="{8E0E6051-F4AA-47BE-AD3B-1373E1EED81C}" name="staże" dataDxfId="197"/>
    <tableColumn id="7" xr3:uid="{C393F08A-F383-4BCB-921B-7229C681E66B}" name="prace społecznie użyteczne" dataDxfId="196"/>
    <tableColumn id="8" xr3:uid="{38FDC9A6-EFAE-47DB-88B4-EF7595A6651B}" name="przygotowanie zawodowe dorosłych" dataDxfId="195"/>
    <tableColumn id="9" xr3:uid="{D559846F-58E0-43B5-BAE9-5CFADEAA4DEB}" name="refundacja składek na ubezpieczenia społeczne dla osób do 30 roku życia" dataDxfId="194"/>
    <tableColumn id="10" xr3:uid="{70B02D00-8D91-46DE-AA43-FE4E342D1955}" name="bon zatrudnieniowy" dataDxfId="193"/>
    <tableColumn id="11" xr3:uid="{5E912CC5-EC04-45D9-9433-CAE88E24AE36}" name="bon na zasiedlenie" dataDxfId="192"/>
    <tableColumn id="12" xr3:uid="{60DC524A-46E9-4976-8AD2-26DE4EA63918}" name="dofinansowanie wynagrodzenia skierowanych bezrobotnych powyżej 50 roku życia" dataDxfId="191"/>
    <tableColumn id="13" xr3:uid="{AD1859E6-9357-4352-9621-25584D912D49}" name="świadczenie aktywizacyjne" dataDxfId="190"/>
    <tableColumn id="14" xr3:uid="{B51E7CC2-3BC0-4CDC-8C16-F240B31EDB10}" name="grant na telepracę" dataDxfId="189"/>
    <tableColumn id="15" xr3:uid="{28D87150-1C9E-4664-8DD5-8A7EC53B0D7F}" name="dofinansowanie podejmowania działalności gospodarczej" dataDxfId="188"/>
    <tableColumn id="16" xr3:uid="{7F893F48-4C59-4238-B2EA-CEB9CD62D39A}" name="refundacja kosztów wyposażenia i doposażenia stanowiska pracy" dataDxfId="187"/>
    <tableColumn id="17" xr3:uid="{465515B1-5675-49EE-AE3A-B23520D02321}" name="inne" dataDxfId="186"/>
    <tableColumn id="18" xr3:uid="{73972085-A901-4F99-85BA-395274945BE6}" name="Liczba bezrobotnych mieszkańców wsi objętych aktywnymi formami przeciwdziałania bezrobociu w sierpniu 2023 r." dataDxfId="185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BAD4A72-1F31-446D-90BB-396510E02913}" name="Tabela6.2" displayName="Tabela6.2" ref="A3:Q48" totalsRowShown="0" headerRowDxfId="184" dataDxfId="183" tableBorderDxfId="182">
  <tableColumns count="17">
    <tableColumn id="1" xr3:uid="{CA52A8B8-7994-4B75-8000-6F20DD6F4C5F}" name="Lp." dataDxfId="181"/>
    <tableColumn id="2" xr3:uid="{634BFAAB-21D4-413D-8CC4-440D4FC05B18}" name="Powiaty" dataDxfId="180"/>
    <tableColumn id="3" xr3:uid="{CF1F59DB-84F0-4392-BA9E-8507781A5B19}" name="prace interwencyjne" dataDxfId="179"/>
    <tableColumn id="4" xr3:uid="{FDE1630E-A138-4478-B014-AC648A51052C}" name="roboty publiczne" dataDxfId="178"/>
    <tableColumn id="5" xr3:uid="{27EF6AD4-DDDE-4EFF-A807-921D861763A6}" name="szkolenia" dataDxfId="177"/>
    <tableColumn id="6" xr3:uid="{B0553FB6-D3D3-4A5E-9A80-3BCAB2EC9D6C}" name="staże" dataDxfId="176"/>
    <tableColumn id="7" xr3:uid="{4C3BB950-1241-4052-A5DD-F00F6D2A8582}" name="prace społecznie użyteczne" dataDxfId="175"/>
    <tableColumn id="8" xr3:uid="{E7720F53-F0F8-4602-ACA3-C20E0ED63E73}" name="przygotowanie zawodowe dorosłych" dataDxfId="174"/>
    <tableColumn id="9" xr3:uid="{AA401882-0B9D-4373-8E8B-D2EEACE765D4}" name="refundacja składek na ubezpieczenia społeczne dla osób do 30 roku życia" dataDxfId="173"/>
    <tableColumn id="10" xr3:uid="{C7B64319-93A4-4B21-830A-28436BA72730}" name="bon zatrudnieniowy" dataDxfId="172"/>
    <tableColumn id="11" xr3:uid="{C821931A-01F1-44CF-AD78-AB8C9CC5FB3F}" name="bon na zasiedlenie" dataDxfId="171"/>
    <tableColumn id="12" xr3:uid="{8764F26E-8970-4EC7-9BDF-14E924FBA765}" name="świadczenie aktywizacyjne" dataDxfId="170"/>
    <tableColumn id="13" xr3:uid="{E9EC7DA8-CF28-4501-AC5E-96DF20BF84C1}" name="grant na telepracę" dataDxfId="169"/>
    <tableColumn id="14" xr3:uid="{7F7708E7-9DDF-4845-BC2C-8D51028335CC}" name="dofinansowanie podejmowania działalności gospodarczej" dataDxfId="168"/>
    <tableColumn id="15" xr3:uid="{81112D7C-73E5-43CF-A9EC-4794E08CCB82}" name="refundacja kosztów wyposażenia i doposażenia stanowiska pracy" dataDxfId="167"/>
    <tableColumn id="16" xr3:uid="{2EB71601-2087-46C6-9C39-C102217065CA}" name="inne" dataDxfId="166"/>
    <tableColumn id="17" xr3:uid="{F62BAA59-C4F2-4DDB-B4FA-6404DB9CE5E1}" name="Liczba bezrobotnych do 30 roku życia objętych aktywnymi formami przeciwdziałania bezrobociu w sierpniu 2023 r." dataDxfId="165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E8DAB9E-BA62-453A-B1EB-E157FE88D984}" name="Tabela7.2" displayName="Tabela7.2" ref="A3:O48" totalsRowShown="0" headerRowDxfId="164" dataDxfId="163" tableBorderDxfId="162">
  <tableColumns count="15">
    <tableColumn id="1" xr3:uid="{FB57AA9F-A8FF-47E0-9102-35C65434FCD2}" name="Lp." dataDxfId="161"/>
    <tableColumn id="2" xr3:uid="{8506B808-869B-41C0-822A-BD084D263EF3}" name="Powiaty" dataDxfId="160"/>
    <tableColumn id="4" xr3:uid="{DCD726AF-415F-4125-8306-326C23402BAE}" name="prace interwencyjne" dataDxfId="159"/>
    <tableColumn id="5" xr3:uid="{6CF7FB14-6211-49D3-8223-8BED9C784A7B}" name="roboty publiczne" dataDxfId="158"/>
    <tableColumn id="6" xr3:uid="{AF070021-7142-4816-98ED-130680B641CD}" name="szkolenia" dataDxfId="157"/>
    <tableColumn id="7" xr3:uid="{A4D5DE98-7B1F-4496-BB29-F4A2ACC34DB6}" name="staże" dataDxfId="156"/>
    <tableColumn id="8" xr3:uid="{7FA37394-1F5B-4C40-9B5C-9AF32B53DBD7}" name="prace społecznie użyteczne" dataDxfId="155"/>
    <tableColumn id="9" xr3:uid="{32E02D88-8326-4071-8A6C-44EBD72F3E92}" name="przygotowanie zawodowe dorosłych" dataDxfId="154"/>
    <tableColumn id="10" xr3:uid="{4AE22FAD-4327-4213-B050-B80254C94188}" name="dofinansowanie wynagrodzenia skierowanych bezrobotnych powyżej 50 roku życia" dataDxfId="153"/>
    <tableColumn id="11" xr3:uid="{640485CF-9A44-490B-864A-DD4724367A6C}" name="świadczenie aktywizacyjne" dataDxfId="152"/>
    <tableColumn id="12" xr3:uid="{B0A2E38A-63C0-46C7-BBBD-A63DA23A18C0}" name="grant na telepracę" dataDxfId="151"/>
    <tableColumn id="13" xr3:uid="{CDD1A696-6F7B-4248-A813-ED44EB171DA9}" name="dofinansowanie podejmowania działalności gospodarczej" dataDxfId="150"/>
    <tableColumn id="14" xr3:uid="{166E7A94-87B6-4773-9B3E-A4AEAC0489B3}" name="refundacja kosztów wyposażenia i doposażenia stanowiska pracy" dataDxfId="149"/>
    <tableColumn id="15" xr3:uid="{DD514B85-EF1C-45BC-A9E2-0381AF9C3815}" name="inne" dataDxfId="148"/>
    <tableColumn id="16" xr3:uid="{A88A38FE-0E15-428F-9016-72D870DE655E}" name="Liczba bezrobotnych osób powyżej 50 roku życia objętych aktywnymi formami przeciwdziałania bezrobociu w sierpniu 2023 r." dataDxfId="147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00B115E-3E51-42A0-A131-991B65221385}" name="Tabela8.2" displayName="Tabela8.2" ref="A3:R48" totalsRowShown="0" headerRowDxfId="146" dataDxfId="145" tableBorderDxfId="144">
  <tableColumns count="18">
    <tableColumn id="1" xr3:uid="{AEB5CAD4-92D2-44FC-8AB9-86EE2950F7F6}" name="Lp." dataDxfId="143"/>
    <tableColumn id="2" xr3:uid="{4B2A95DD-7059-47F8-A400-15648CA5CB6D}" name="Powiaty" dataDxfId="142"/>
    <tableColumn id="3" xr3:uid="{FFA29BCC-BC5B-4577-BC7A-EAC34E3872A5}" name="prace interwencyjne" dataDxfId="141"/>
    <tableColumn id="4" xr3:uid="{8CD33E9D-E84C-4355-A596-62C21DF29AD6}" name="roboty publiczne" dataDxfId="140"/>
    <tableColumn id="5" xr3:uid="{9BCCCC22-DA40-4827-B6A0-7C64B381D50A}" name="szkolenia" dataDxfId="139"/>
    <tableColumn id="6" xr3:uid="{EE9BA4C3-40CF-4ED0-A292-D59A730D48CF}" name="staże" dataDxfId="138"/>
    <tableColumn id="7" xr3:uid="{4F0A2F0F-9FD7-4D0F-9E14-FBCF71A932A4}" name="prace społecznie użyteczne" dataDxfId="137"/>
    <tableColumn id="8" xr3:uid="{61D8B924-CE15-489B-A10E-F6376F26FB55}" name="przygotowanie zawodowe dorosłych" dataDxfId="136"/>
    <tableColumn id="9" xr3:uid="{69A94C9D-6A04-4648-85EC-32BC2B2214FC}" name="refundacja składek na ubezpieczenia społeczne dla osób do 30 roku życia" dataDxfId="135"/>
    <tableColumn id="10" xr3:uid="{6CDC3A67-135A-4EE3-99B2-1A185294E1D5}" name="bon zatrudnieniowy" dataDxfId="134"/>
    <tableColumn id="11" xr3:uid="{E417BB71-3EFE-45F7-A77A-AA0DF0DD8A54}" name="bon na zasiedlenie" dataDxfId="133"/>
    <tableColumn id="12" xr3:uid="{979340F9-19D4-46E1-867F-0AB2D9A54687}" name="dofinansowanie wynagrodzenia skierowanych bezrobotnych powyżej 50 roku życia" dataDxfId="132"/>
    <tableColumn id="13" xr3:uid="{CA35B6B0-6A70-452E-888E-530B5CFFE5F4}" name="świadczenie aktywizacyjne" dataDxfId="131"/>
    <tableColumn id="14" xr3:uid="{F82370A7-9DAC-4FC6-8107-E18A35BA87BD}" name="grant na telepracę" dataDxfId="130"/>
    <tableColumn id="15" xr3:uid="{8E4001A9-216B-403D-AA54-E6736273A09C}" name="dofinansowanie podejmowania działalności gospodarczej" dataDxfId="129"/>
    <tableColumn id="16" xr3:uid="{7772C466-270A-404D-9C9F-34DB3B0A3335}" name="refundacja kosztów wyposażenia i doposażenia stanowiska pracy" dataDxfId="128"/>
    <tableColumn id="17" xr3:uid="{1EE096AD-C18C-4AC7-A0EF-BB238A65B12A}" name="inne" dataDxfId="127"/>
    <tableColumn id="18" xr3:uid="{5EE5AB8B-FF0B-485C-8384-4F425D51E96D}" name="Liczba długotrwale bezrobotnych objętych aktywnymi formami przeciwdziałania bezrobociu w sierpniu 2023 r. " dataDxfId="126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D66A428-5FC4-421D-ABFA-C501FDC0233F}" name="Tabela10.1" displayName="Tabela10.1" ref="A3:I48" totalsRowShown="0" headerRowDxfId="125" dataDxfId="123" headerRowBorderDxfId="124" tableBorderDxfId="122" totalsRowBorderDxfId="121">
  <tableColumns count="9">
    <tableColumn id="1" xr3:uid="{16721B5F-F011-4B8F-AAF6-39B4305A4AA1}" name="Lp." dataDxfId="120"/>
    <tableColumn id="2" xr3:uid="{3C075AFB-06FB-4BB2-AFFF-03166255006A}" name="Powiaty" dataDxfId="119"/>
    <tableColumn id="3" xr3:uid="{58ECF9F9-E38A-42D8-9B77-DD326BF71504}" name="Liczba bezrobotnych ogółem - stan w końcu sierpnia 2023 r." dataDxfId="118"/>
    <tableColumn id="4" xr3:uid="{13C61398-5563-403A-ACFA-DEB8EEB82CBD}" name="18-24" dataDxfId="117"/>
    <tableColumn id="5" xr3:uid="{15911298-5CF6-48E8-A971-708A3D2759E6}" name="25-34" dataDxfId="116"/>
    <tableColumn id="6" xr3:uid="{85DB32E4-F05C-478D-919B-65C6256B0580}" name="35-44" dataDxfId="115"/>
    <tableColumn id="7" xr3:uid="{7329E249-ACBB-4AAF-8355-1944A024ADF0}" name="45-54" dataDxfId="114"/>
    <tableColumn id="8" xr3:uid="{7FC0FEE3-C4C4-4DA1-BECA-D54027EC0770}" name="55-59" dataDxfId="113"/>
    <tableColumn id="9" xr3:uid="{B52C5746-5AD3-4BF7-9A76-1797B7D8559B}" name="60 lat i więcej" dataDxfId="112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510CE67-8284-4414-8AD5-EC56AE9A2B7B}" name="Tabela10.2" displayName="Tabela10.2" ref="A3:I48" totalsRowShown="0" headerRowDxfId="111" dataDxfId="109" headerRowBorderDxfId="110" tableBorderDxfId="108" totalsRowBorderDxfId="107">
  <tableColumns count="9">
    <tableColumn id="1" xr3:uid="{0ACE8DB2-18C6-4BF1-A6A7-D23B39307DAE}" name="Lp." dataDxfId="106"/>
    <tableColumn id="2" xr3:uid="{D590D7B1-EF9F-4B5F-81F9-EB0F53168125}" name="Powiaty" dataDxfId="105"/>
    <tableColumn id="3" xr3:uid="{D7091730-EDE8-4E9B-BE1B-211D59E87E4F}" name="Liczba bezrobotnych ogółem - stan w końcu sierpnia 2023 r." dataDxfId="104"/>
    <tableColumn id="4" xr3:uid="{7B98488E-9A03-4D82-91AF-D3BBDFE0195E}" name="18-24" dataDxfId="103"/>
    <tableColumn id="5" xr3:uid="{3643DC00-BB5C-43DE-9D75-CAE17D703D9C}" name="25-34" dataDxfId="102"/>
    <tableColumn id="6" xr3:uid="{79F2C448-01C6-40E4-86EA-DECEF1234F6E}" name="35-44" dataDxfId="101"/>
    <tableColumn id="7" xr3:uid="{AFFE27BA-5E4F-4B73-8619-F70C7EE254F6}" name="45-54" dataDxfId="100"/>
    <tableColumn id="8" xr3:uid="{18765636-870D-42D4-8C84-900A180BE696}" name="55-59" dataDxfId="99"/>
    <tableColumn id="9" xr3:uid="{72C0330C-C0AA-4174-8958-3C6482CF81A0}" name="60 lat i więcej" dataDxfId="98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E86DD3F-7482-4FE4-8AA0-E7ECB9C54B61}" name="Tabela10.3" displayName="Tabela10.3" ref="A3:H48" totalsRowShown="0" headerRowDxfId="97" dataDxfId="96" tableBorderDxfId="95">
  <tableColumns count="8">
    <tableColumn id="1" xr3:uid="{3DC9D87F-0547-449F-A58B-4967EF22513F}" name="Lp." dataDxfId="94"/>
    <tableColumn id="2" xr3:uid="{48D78659-82F8-4C7E-86AC-1771BFE0FD97}" name="Powiaty" dataDxfId="93"/>
    <tableColumn id="3" xr3:uid="{89BD33A0-5A5D-4F54-B68F-4863764EA530}" name="Liczba bezrobotnych ogółem - stan w końcu sierpnia 2023 r." dataDxfId="92"/>
    <tableColumn id="4" xr3:uid="{69B4106B-C1A6-40C4-8ADF-B2803310A0CA}" name="Wyższe" dataDxfId="91"/>
    <tableColumn id="5" xr3:uid="{DEDD7129-ECD4-421D-BC15-F1316AE1C129}" name="Policealne i średnie zawodowe/ branżowe" dataDxfId="90"/>
    <tableColumn id="6" xr3:uid="{5C74A2F5-0229-474B-B0E3-71B1723372B8}" name="Średnie ogólnokształcące" dataDxfId="89"/>
    <tableColumn id="7" xr3:uid="{EA73351E-BD4A-47A8-89BD-7FEEC1E12E00}" name="Zasadnicze zawodowe / branżowe" dataDxfId="88"/>
    <tableColumn id="8" xr3:uid="{CB4F90BC-1E99-4162-9BA4-318C38E70E9D}" name="Gimnazjalne / podstawowe i poniżej" dataDxfId="87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04C32F0-EE13-4495-A0B9-6DC84CE35C3D}" name="Tabela10.4" displayName="Tabela10.4" ref="A3:H48" totalsRowShown="0" headerRowDxfId="86" dataDxfId="84" headerRowBorderDxfId="85" tableBorderDxfId="83" totalsRowBorderDxfId="82">
  <tableColumns count="8">
    <tableColumn id="1" xr3:uid="{793C0BE1-700C-4DDB-9490-5A1944455F90}" name="Lp." dataDxfId="81"/>
    <tableColumn id="2" xr3:uid="{7B266791-C803-47A5-8491-69681780A241}" name="Powiaty" dataDxfId="80"/>
    <tableColumn id="3" xr3:uid="{2592A33C-85C9-4D6D-8643-2BBEA363D119}" name="Liczba bezrobotnych ogółem - stan w końcu sierpnia 2023 r." dataDxfId="79"/>
    <tableColumn id="4" xr3:uid="{A2FF7F4E-B03B-4B00-A18A-F014B973C445}" name="Wyższe" dataDxfId="78"/>
    <tableColumn id="5" xr3:uid="{ACE6BED9-D0C4-4E6F-A325-2102402FF511}" name="Policealne i średnie zawodowe/ branżowe" dataDxfId="77"/>
    <tableColumn id="6" xr3:uid="{90B3A881-0FAD-4768-84D5-8E94C65ECC6D}" name="Średnie ogólnokształcące" dataDxfId="76"/>
    <tableColumn id="7" xr3:uid="{09983BC8-A9DA-4D4D-8556-9D8AB00542CB}" name="Zasadnicze zawodowe / branżowe" dataDxfId="75"/>
    <tableColumn id="8" xr3:uid="{4C201A36-D3EB-491B-BE28-0378E61F848F}" name="Gimnazjalne / podstawowe i poniżej" dataDxfId="74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FA06E9E-D576-4E1E-A824-C2155FC076C9}" name="Tabela10.5" displayName="Tabela10.5" ref="A3:I48" totalsRowShown="0" headerRowDxfId="73" dataDxfId="71" headerRowBorderDxfId="72" tableBorderDxfId="70" totalsRowBorderDxfId="69">
  <tableColumns count="9">
    <tableColumn id="1" xr3:uid="{E1378FAB-2D13-42AD-BDA2-97716E096AFA}" name="Lp." dataDxfId="68"/>
    <tableColumn id="2" xr3:uid="{8F345107-C14B-471D-88EB-1B3C03E96D80}" name="Powiaty" dataDxfId="67"/>
    <tableColumn id="3" xr3:uid="{6D10C81B-17FE-4B97-BC1A-4FE263C81E94}" name="Liczba bezrobotnych ogółem - stan w końcu sierpnia 2023 r." dataDxfId="66"/>
    <tableColumn id="4" xr3:uid="{2A2575A0-85C8-427B-85BE-EC1BDEC4DE6B}" name="do 1" dataDxfId="65"/>
    <tableColumn id="5" xr3:uid="{2609C5B3-4196-4604-ABC1-34F59BEDB836}" name="1-3" dataDxfId="64"/>
    <tableColumn id="6" xr3:uid="{E4EE18C9-2720-480C-BA66-DA0EAA598E75}" name="3-6" dataDxfId="63"/>
    <tableColumn id="7" xr3:uid="{A71AA201-53E1-4497-8898-E7A836BDE284}" name="6-12" dataDxfId="62"/>
    <tableColumn id="8" xr3:uid="{7206A764-6596-4ABE-A2FC-64A0879A66D3}" name="12-24" dataDxfId="61"/>
    <tableColumn id="9" xr3:uid="{F2270617-2F8A-4BD8-BFA6-B60F46D52D1F}" name="powyżej 24" dataDxfId="6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1A8316C-508B-4418-A201-CBEB52E3D0EC}" name="Tabela1.2" displayName="Tabela1.2" ref="A3:H35" totalsRowShown="0" headerRowDxfId="321" dataDxfId="319" headerRowBorderDxfId="320" tableBorderDxfId="318" totalsRowBorderDxfId="317">
  <tableColumns count="8">
    <tableColumn id="1" xr3:uid="{6109DD4C-06F3-4D7B-A9FD-FB94D90C47DA}" name="Rok " dataDxfId="316"/>
    <tableColumn id="2" xr3:uid="{2A417B2B-08F1-4698-86D3-71C248608E1C}" name="Miesiąc" dataDxfId="315"/>
    <tableColumn id="3" xr3:uid="{50CCF9BD-B04A-455D-AC59-11AB520C6996}" name="Liczba bezrobotnych ogółem" dataDxfId="314"/>
    <tableColumn id="4" xr3:uid="{31F2DE4F-42DB-4B78-A89C-AF4F1ED743EC}" name="Liczba bezrobotnych kobiet" dataDxfId="313"/>
    <tableColumn id="5" xr3:uid="{49D70A9D-98B6-42A3-A7CF-65009796425F}" name="Procent bezrobotnych kobiet " dataDxfId="312"/>
    <tableColumn id="6" xr3:uid="{F3384406-0E19-4562-BD2A-33AF698BC01C}" name="Liczba bezrobotnych mężczyzn" dataDxfId="311"/>
    <tableColumn id="7" xr3:uid="{E3E50BD6-ACD0-4A70-9EB0-413032E417A8}" name="Procent bezrobotnych mężczyzn" dataDxfId="310"/>
    <tableColumn id="8" xr3:uid="{812A8B41-45A9-4F47-A4B6-E631A275FEFF}" name="Stopa bezrobocia (w %)" dataDxfId="309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02867E0-FFD3-470D-A714-6B65DE193A89}" name="Tabela10.6" displayName="Tabela10.6" ref="A3:I48" totalsRowShown="0" headerRowDxfId="59" dataDxfId="57" headerRowBorderDxfId="58" tableBorderDxfId="56" totalsRowBorderDxfId="55">
  <tableColumns count="9">
    <tableColumn id="1" xr3:uid="{B73124B6-CE2F-44E4-949E-E1645C3C42EE}" name="Lp." dataDxfId="54"/>
    <tableColumn id="2" xr3:uid="{D4FF1F8A-FE58-4E3F-BB3C-07DB9C7D12D0}" name="Powiaty" dataDxfId="53"/>
    <tableColumn id="3" xr3:uid="{FC38BB26-D8B2-4042-A799-D7AC01BF2ACF}" name="Liczba bezrobotnych ogółem - stan w końcu sierpnia 2023 r." dataDxfId="52"/>
    <tableColumn id="4" xr3:uid="{8210DAD4-4801-4C8C-A293-6922E70DAB81}" name="do 1" dataDxfId="51"/>
    <tableColumn id="5" xr3:uid="{683AAF5A-2C5B-41E6-892C-898FEBD33262}" name="1-3" dataDxfId="50"/>
    <tableColumn id="6" xr3:uid="{821C9206-3826-4FC9-8DA3-E6EEA98A2FAD}" name="3-6" dataDxfId="49"/>
    <tableColumn id="7" xr3:uid="{C7D264DD-7988-4936-9BEB-BC1277CD2DFE}" name="6-12" dataDxfId="48"/>
    <tableColumn id="8" xr3:uid="{F0B0F31B-EFEE-442C-9558-474010536924}" name="12-24" dataDxfId="47"/>
    <tableColumn id="9" xr3:uid="{8BEC074A-BB8A-413A-80E9-31EA565B0003}" name="powyżej 24" dataDxfId="46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BE02C1D-8CCF-4E13-B538-23998EBDA060}" name="Tabela16" displayName="Tabela16" ref="A2:F39" totalsRowShown="0" headerRowDxfId="45" dataDxfId="43" headerRowBorderDxfId="44" tableBorderDxfId="42" headerRowCellStyle="Normalny 2" dataCellStyle="Normalny 2">
  <tableColumns count="6">
    <tableColumn id="1" xr3:uid="{D518353A-25C2-4152-82E5-5AB07B96C3FB}" name="Powiat" dataDxfId="41" dataCellStyle="Normalny 2"/>
    <tableColumn id="2" xr3:uid="{D8BDD827-8179-4307-9A96-4733489B787D}" name="Nazwa szkolenia" dataDxfId="40" dataCellStyle="Normalny 2"/>
    <tableColumn id="3" xr3:uid="{B147BDF2-CEBD-4BC5-ABAD-3B814CEBFBD2}" name="Organizator" dataDxfId="39" dataCellStyle="Normalny 2"/>
    <tableColumn id="4" xr3:uid="{A2B551B6-2EB1-4AB9-A5DC-B4503D16246E}" name="Czas trwania" dataDxfId="38" dataCellStyle="Normalny 2"/>
    <tableColumn id="5" xr3:uid="{C67B3F30-1147-437F-8C37-EBF35B2F54E8}" name="Przewidywana liczba uczestników" dataDxfId="37" dataCellStyle="Normalny 2"/>
    <tableColumn id="6" xr3:uid="{CEC789D5-A700-476C-80EB-EE3C0889642F}" name="Charakterystyka szkolenia" dataDxfId="36" dataCellStyle="Normalny 2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DF391C8-E26F-41E8-B85B-4AF0981BCF0C}" name="Tabela33" displayName="Tabela33" ref="A2:B34" totalsRowShown="0" headerRowDxfId="35" headerRowBorderDxfId="34" tableBorderDxfId="33" totalsRowBorderDxfId="32">
  <tableColumns count="2">
    <tableColumn id="1" xr3:uid="{5EFE466C-B4CD-49BE-AF8D-138CADF34E5D}" name="Powiat" dataDxfId="31"/>
    <tableColumn id="2" xr3:uid="{C8D10199-383C-4EBA-8D0B-2FA5E9344A44}" name="skala" dataDxfId="30">
      <calculatedColumnFormula>#REF!</calculatedColumnFormula>
    </tableColumn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D8B2EEC5-6A71-40D5-A978-84059B05BED1}" name="Tabela32" displayName="Tabela32" ref="A2:B34" totalsRowShown="0" headerRowDxfId="29" headerRowBorderDxfId="28" tableBorderDxfId="27" totalsRowBorderDxfId="26">
  <tableColumns count="2">
    <tableColumn id="1" xr3:uid="{87500E03-69A8-43C2-8FCB-0CC450C8E7FB}" name="Powiat" dataDxfId="25"/>
    <tableColumn id="2" xr3:uid="{77431036-D62D-4C67-809D-46CFB09D6A5C}" name="skala" dataDxfId="24">
      <calculatedColumnFormula>#REF!</calculatedColumnFormula>
    </tableColumn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5AE83A6-5CE3-4C41-A913-706F956A93EF}" name="Tabela31" displayName="Tabela31" ref="A2:B34" totalsRowShown="0" headerRowDxfId="23" headerRowBorderDxfId="22" tableBorderDxfId="21" totalsRowBorderDxfId="20">
  <tableColumns count="2">
    <tableColumn id="1" xr3:uid="{DCB66943-489C-4D51-AAFA-5AC496D560F5}" name="Powiat" dataDxfId="19"/>
    <tableColumn id="2" xr3:uid="{CAA59D1B-4482-4D5E-AC86-B6608807FDDF}" name="skala" dataDxfId="18">
      <calculatedColumnFormula>#REF!</calculatedColumnFormula>
    </tableColumn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C567AF5-8979-4956-800C-9FD8A2D75BF1}" name="Tabela30" displayName="Tabela30" ref="A2:B34" totalsRowShown="0" headerRowDxfId="17" headerRowBorderDxfId="16" tableBorderDxfId="15" totalsRowBorderDxfId="14">
  <tableColumns count="2">
    <tableColumn id="1" xr3:uid="{7F2D15A3-8C60-4784-9216-F3A879EFB791}" name="Powiat" dataDxfId="13"/>
    <tableColumn id="2" xr3:uid="{479A2826-FDCC-47C4-B5AB-51EF813D8F28}" name="skala" dataDxfId="12">
      <calculatedColumnFormula>#REF!</calculatedColumnFormula>
    </tableColumn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C431B1B-8E09-483B-B745-EF5C57A1688B}" name="Tabela29" displayName="Tabela29" ref="A2:B34" totalsRowShown="0" headerRowDxfId="11" headerRowBorderDxfId="10" tableBorderDxfId="9" totalsRowBorderDxfId="8">
  <tableColumns count="2">
    <tableColumn id="1" xr3:uid="{E543DBE4-D952-4C63-84D4-C09571B3EAB1}" name="Powiat" dataDxfId="7"/>
    <tableColumn id="2" xr3:uid="{DDAB937A-D81D-48F2-87B2-DFA89DE6053E}" name="skala" dataDxfId="6">
      <calculatedColumnFormula>#REF!</calculatedColumnFormula>
    </tableColumn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E20044F-C676-4B08-927D-B2B6E3D61048}" name="Tabela28" displayName="Tabela28" ref="A2:B18" totalsRowShown="0" headerRowDxfId="5" headerRowBorderDxfId="4" tableBorderDxfId="3" totalsRowBorderDxfId="2">
  <tableColumns count="2">
    <tableColumn id="1" xr3:uid="{4378CAFB-00FE-43C2-8227-E7F079E5E63D}" name="Województwo" dataDxfId="1"/>
    <tableColumn id="2" xr3:uid="{FDCE7BB6-43DE-42A5-8B3A-84B140B17C98}" name="skala" dataDxfId="0">
      <calculatedColumnFormula>#REF!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7D48080-0578-45A2-A9E3-EF7EDAB70D3A}" name="Tabela1.3.1" displayName="Tabela1.3.1" ref="A3:L6" totalsRowShown="0" headerRowDxfId="308" headerRowBorderDxfId="307" tableBorderDxfId="306" totalsRowBorderDxfId="305">
  <tableColumns count="12">
    <tableColumn id="1" xr3:uid="{42DF1607-03EE-44E4-B3C6-E43482720DB3}" name="Wyszczególnienie" dataDxfId="304"/>
    <tableColumn id="2" xr3:uid="{218AFE08-91A9-434E-8B88-F35F4E178405}" name="Bezrobotni ogółem" dataDxfId="303"/>
    <tableColumn id="3" xr3:uid="{27D1F21C-32A7-4668-8F1B-6C5416916AC7}" name="Kobiety"/>
    <tableColumn id="4" xr3:uid="{D3398D71-9B6C-466C-A50D-A4EC80F81163}" name="Mężczyźni"/>
    <tableColumn id="5" xr3:uid="{2D49A5CC-C646-4A8A-AE88-0B35877F3829}" name="Bezrobotni z prawem do zasiłku"/>
    <tableColumn id="6" xr3:uid="{2E5C560A-E884-48B4-8FD3-52D830C5D689}" name="Bezrobotni do 30 roku życia"/>
    <tableColumn id="7" xr3:uid="{07DE6668-509C-4D96-BA26-F15D9382DD23}" name="Bezrobotni do 25 roku życia"/>
    <tableColumn id="8" xr3:uid="{2896BB51-F48B-475A-BFBC-2EECF6242740}" name="Bezrobotni w okresie do 12 m-cy od dnia ukończenia nauki"/>
    <tableColumn id="9" xr3:uid="{30920A63-930B-42E0-B421-CE65FDEABD14}" name="Bezrobotni powyżej 50 roku życia"/>
    <tableColumn id="10" xr3:uid="{73C457F2-2670-4CAB-86F9-2464F2981E52}" name="Długotrwale bezrobotni"/>
    <tableColumn id="11" xr3:uid="{B1CFD562-FF1F-4F93-A35F-8561D57AE09D}" name="Niepełnosprawni"/>
    <tableColumn id="12" xr3:uid="{E7C82993-BC18-46E7-B718-4A2A673DC3AA}" name="Osoby zamieszkałe na wsi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B919E5-67AD-41D4-A759-C6072D24AC84}" name="Tabela1.3.2" displayName="Tabela1.3.2" ref="A3:F5" totalsRowShown="0" headerRowDxfId="302" headerRowBorderDxfId="301" tableBorderDxfId="300" totalsRowBorderDxfId="299">
  <tableColumns count="6">
    <tableColumn id="1" xr3:uid="{DBCC299A-C370-4AF2-B211-200007D5F4A6}" name="Okresy" dataDxfId="298"/>
    <tableColumn id="2" xr3:uid="{292816BD-CCB2-4A5B-A411-5B1D2998526A}" name="Napływ do bezrobocia" dataDxfId="297"/>
    <tableColumn id="3" xr3:uid="{8689781E-06A8-4167-BABC-086F17A0AF48}" name="Odpływ z bezrobocia"/>
    <tableColumn id="4" xr3:uid="{D2B3560D-0683-4EAD-A6ED-B40D7E0A0633}" name="Podjęcia pracy ogółem"/>
    <tableColumn id="5" xr3:uid="{01426E5A-4C9B-492B-AFC6-0607A26D68BD}" name="Liczba osób objętych aktywnymi formami przeciwdziałania bezrobociu" dataDxfId="296"/>
    <tableColumn id="6" xr3:uid="{67F79D45-A6B5-4820-99F1-16BC51BEFD03}" name="Zgłoszone wolne miejsca pracy i miejsca aktywizacji zawodowej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78EA996-4950-47B2-B8CC-3BBF53B7534C}" name="Tabela1.6.1" displayName="Tabela1.6.1" ref="A3:I13" totalsRowShown="0" headerRowDxfId="295" dataDxfId="293" headerRowBorderDxfId="294" tableBorderDxfId="292" totalsRowBorderDxfId="291">
  <tableColumns count="9">
    <tableColumn id="1" xr3:uid="{5780260D-C779-46C2-B589-362E055D2000}" name="miesiące" dataDxfId="290"/>
    <tableColumn id="2" xr3:uid="{C5247673-061B-4FF9-8228-366CF64E8F83}" name="prace interwencyjne" dataDxfId="289"/>
    <tableColumn id="3" xr3:uid="{6AAE1A04-3300-4D4D-A9B8-9D67C636F0F8}" name="roboty publiczne" dataDxfId="288"/>
    <tableColumn id="4" xr3:uid="{E7395E50-4C50-4AE6-8146-FB262036393A}" name="szkolenia" dataDxfId="287"/>
    <tableColumn id="5" xr3:uid="{79750870-8ED7-4D53-BCC7-B008FA726AB8}" name="staże " dataDxfId="286"/>
    <tableColumn id="6" xr3:uid="{7CEC1F72-B985-4F5C-BE03-56F273F468A9}" name="dofinansowanie podejmowania działalności gospodarczej" dataDxfId="285"/>
    <tableColumn id="7" xr3:uid="{B5DB3E63-95C7-48E7-83BB-47258BF1C99D}" name="refundacja kosztów wyposażenia i doposażenia stanowiska pracy" dataDxfId="284"/>
    <tableColumn id="8" xr3:uid="{43361510-52FE-4C93-9FFC-E8AADE4D8F05}" name="pozostałe formy" dataDxfId="283"/>
    <tableColumn id="9" xr3:uid="{83171167-EC7E-4813-8CE9-6AE5AB81B120}" name="ogółem osoby" dataDxfId="28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16E8948-C067-4DB1-B66F-5D7740FF7E82}" name="Tabela1.6.2" displayName="Tabela1.6.2" ref="A3:I13" totalsRowShown="0" headerRowDxfId="281" dataDxfId="279" headerRowBorderDxfId="280" tableBorderDxfId="278" totalsRowBorderDxfId="277">
  <tableColumns count="9">
    <tableColumn id="1" xr3:uid="{0605E301-1536-482F-810F-1F648ECD90F0}" name="miesiące" dataDxfId="276"/>
    <tableColumn id="2" xr3:uid="{F7C52D27-FE72-4C67-80D3-5E2A9BA3768B}" name="prace interwencyjne" dataDxfId="275"/>
    <tableColumn id="3" xr3:uid="{8FF5B89E-509C-435B-8E08-9BE05D722D2E}" name="roboty publiczne" dataDxfId="274"/>
    <tableColumn id="4" xr3:uid="{BEF86445-214C-431A-9835-41521BC042CF}" name="szkolenia" dataDxfId="273"/>
    <tableColumn id="5" xr3:uid="{9A2613AE-AA29-4B2C-9324-4E1AF02CBE0C}" name="staże " dataDxfId="272"/>
    <tableColumn id="6" xr3:uid="{7D898129-7F6F-4E84-946F-600E0D5B5C59}" name="dofinansowanie podejmowania działalności gospodarczej" dataDxfId="271"/>
    <tableColumn id="7" xr3:uid="{6DDAACAF-9E42-4085-AF95-0926CD337CE3}" name="refundacja kosztów wyposażenia i doposażenia stanowiska pracy" dataDxfId="270"/>
    <tableColumn id="8" xr3:uid="{1C54DEAE-CF15-4C59-B2D1-CEC12F699CF5}" name="pozostałe formy" dataDxfId="269"/>
    <tableColumn id="9" xr3:uid="{019A9C2D-652C-47DE-A23F-6517F2E1DEB8}" name="ogółem wydatki" dataDxfId="26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5010CFC-8194-41BA-B0F9-316FC90D625F}" name="Tabela2.1" displayName="Tabela2.1" ref="A3:F20" totalsRowShown="0" headerRowDxfId="267" headerRowBorderDxfId="266" tableBorderDxfId="265" totalsRowBorderDxfId="264">
  <tableColumns count="6">
    <tableColumn id="1" xr3:uid="{67077D86-86FF-41DF-912C-D7BAA7B6DC44}" name="Lp." dataDxfId="263"/>
    <tableColumn id="2" xr3:uid="{03FF87B4-25D4-4B68-BE68-DBD443C16DBE}" name="Województwa" dataDxfId="262"/>
    <tableColumn id="3" xr3:uid="{7BB785EF-8899-49A8-BE24-7E1EB099D572}" name="Liczba bezrobotnych w końcu sierpnia 2023  (w tys.)" dataDxfId="261"/>
    <tableColumn id="4" xr3:uid="{BFE24FA2-AA0F-4556-A906-9B0DF9174488}" name="Stopa bezrobocia w końcu lipca 2023 (w %)" dataDxfId="260"/>
    <tableColumn id="5" xr3:uid="{272613A0-0EE7-4992-9D89-F87F547E9E1C}" name="Wzrost/spadek stopy bezrobocia do poprzedniego miesiąca" dataDxfId="259"/>
    <tableColumn id="6" xr3:uid="{9C2E8835-B84C-4131-A61B-5FDE1DA86E99}" name="Wzrost/spadek stopy bezrobocia do analogicznego miesiąca poprzedniego roku " dataDxfId="25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97EDED-2256-4248-AD34-6F8AA5CE32A1}" name="Tabela2.2" displayName="Tabela2.2" ref="A3:E48" totalsRowShown="0" headerRowDxfId="257" headerRowBorderDxfId="256" tableBorderDxfId="255" totalsRowBorderDxfId="254">
  <tableColumns count="5">
    <tableColumn id="1" xr3:uid="{937D2702-2443-4BBA-8050-1E7984377AB4}" name="Lp." dataDxfId="253"/>
    <tableColumn id="2" xr3:uid="{7DBC13B6-B134-4405-933D-0BBAE3708D18}" name="Powiaty" dataDxfId="252"/>
    <tableColumn id="3" xr3:uid="{EF5AA7AD-BA9D-48C2-8436-5121AD2B1800}" name="Stopa bezrobocia w końcu sierpnia 2023 r." dataDxfId="251"/>
    <tableColumn id="4" xr3:uid="{54544C03-1920-4167-8E92-2289331DFB21}" name="Wzrost/spadek stopy bezrobocia do poprzedniego miesiąca" dataDxfId="250"/>
    <tableColumn id="5" xr3:uid="{FA6F26C4-B4FD-47C7-8007-B72982037320}" name="Wzrost/spadek stopy bezrobocia do analogicznego miesiąca poprzedniego roku " dataDxfId="249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69F2DE0-9A5D-490F-B55C-29618D03C9AA}" name="Tabela3.2" displayName="Tabela3.2" ref="A3:R48" totalsRowShown="0" headerRowDxfId="248" dataDxfId="246" headerRowBorderDxfId="247" tableBorderDxfId="245">
  <tableColumns count="18">
    <tableColumn id="1" xr3:uid="{CE487206-3719-4F06-8EE1-C603D865D57E}" name="Lp." dataDxfId="244"/>
    <tableColumn id="2" xr3:uid="{4BC15409-DA01-4829-9D39-5D16937744E7}" name="Powiaty" dataDxfId="243"/>
    <tableColumn id="3" xr3:uid="{1093ADDF-D9BC-474D-933E-C8B04D14F120}" name="prace interwencyjne" dataDxfId="242"/>
    <tableColumn id="4" xr3:uid="{2E179F5F-459D-4D53-B567-DB065B1D1E0D}" name="roboty publiczne" dataDxfId="241"/>
    <tableColumn id="5" xr3:uid="{572F0307-BFD2-45AA-AE5E-CB0F40631E93}" name="szkolenia" dataDxfId="240"/>
    <tableColumn id="6" xr3:uid="{811F6336-17C5-45C4-8C5A-0D0802CC1755}" name="staże" dataDxfId="239"/>
    <tableColumn id="7" xr3:uid="{FEC627C8-DF6A-42D2-BB0C-F679CB1B6346}" name="prace społecznie użyteczne" dataDxfId="238"/>
    <tableColumn id="8" xr3:uid="{9AC1F7A5-A413-4680-B4B7-5FE8EBC80891}" name="przygotowanie zawodowe dorosłych" dataDxfId="237"/>
    <tableColumn id="9" xr3:uid="{11D6EC71-3580-41DC-B80D-1008DB195A16}" name="refundacja składek na ubezpieczenia społeczne dla osób do 30 roku życia" dataDxfId="236"/>
    <tableColumn id="10" xr3:uid="{DADE18A8-DF41-4173-9E16-B51420352530}" name="bon zatrudnieniowy" dataDxfId="235"/>
    <tableColumn id="11" xr3:uid="{A11166AF-2292-423D-96DE-2B4651B7626B}" name="bon na zasiedlenie" dataDxfId="234"/>
    <tableColumn id="12" xr3:uid="{82403459-8FA9-41C6-8C7D-85AA538BD2C1}" name="dofinansowanie wynagrodzenia skierowanych bezrobotnych powyżej 50 roku życia" dataDxfId="233"/>
    <tableColumn id="13" xr3:uid="{98068221-25E2-4978-A532-D6811F029468}" name="świadczenie aktywizacyjne" dataDxfId="232"/>
    <tableColumn id="14" xr3:uid="{1F2A2A69-5E7E-4AD1-8609-19C16E2DBFC1}" name="grant na telepracę" dataDxfId="231"/>
    <tableColumn id="15" xr3:uid="{F9E344FC-AA99-4643-8C17-40E46EB56F3E}" name="dofinansowanie podejmowania działalności gospodarczej" dataDxfId="230"/>
    <tableColumn id="16" xr3:uid="{3E5921F6-0CDF-478D-861F-C8CA05333C75}" name="refundacja kosztów wyposażenia i doposażenia stanowiska pracy" dataDxfId="229"/>
    <tableColumn id="17" xr3:uid="{B833DB1D-6452-4070-817D-1A74FBCA2C2D}" name="inne" dataDxfId="228"/>
    <tableColumn id="19" xr3:uid="{D593AD79-16D8-4DBF-9C3F-8AE75BA1B59D}" name="Liczba osób bezrobotnych objętych aktywnymi formami przeciwdziałania bezrobociu w sierpniu 2023" dataDxfId="22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1"/>
  <sheetViews>
    <sheetView showGridLines="0" tabSelected="1" zoomScaleNormal="100" workbookViewId="0">
      <selection activeCell="A55" sqref="A55"/>
    </sheetView>
  </sheetViews>
  <sheetFormatPr defaultRowHeight="12.75"/>
  <cols>
    <col min="1" max="1" width="9.140625" style="114"/>
    <col min="2" max="2" width="6.42578125" style="1" customWidth="1"/>
    <col min="3" max="3" width="115.85546875" style="1" customWidth="1"/>
    <col min="4" max="4" width="9.140625" style="1"/>
    <col min="5" max="5" width="13.140625" style="1" customWidth="1"/>
    <col min="6" max="16384" width="9.140625" style="1"/>
  </cols>
  <sheetData>
    <row r="1" spans="1:3" ht="17.25" customHeight="1">
      <c r="A1" s="331" t="s">
        <v>757</v>
      </c>
      <c r="B1" s="331"/>
      <c r="C1" s="331"/>
    </row>
    <row r="2" spans="1:3">
      <c r="A2" s="114" t="s">
        <v>792</v>
      </c>
      <c r="B2" s="334" t="s">
        <v>764</v>
      </c>
      <c r="C2" s="334"/>
    </row>
    <row r="3" spans="1:3">
      <c r="A3" s="114">
        <v>1</v>
      </c>
      <c r="B3" s="7" t="s">
        <v>813</v>
      </c>
      <c r="C3" s="7"/>
    </row>
    <row r="4" spans="1:3" ht="16.5" customHeight="1">
      <c r="B4" s="7" t="s">
        <v>711</v>
      </c>
      <c r="C4" s="249" t="s">
        <v>710</v>
      </c>
    </row>
    <row r="5" spans="1:3" ht="16.5" customHeight="1">
      <c r="B5" s="7" t="s">
        <v>712</v>
      </c>
      <c r="C5" s="249" t="s">
        <v>878</v>
      </c>
    </row>
    <row r="6" spans="1:3" ht="16.5" customHeight="1">
      <c r="B6" s="7" t="s">
        <v>713</v>
      </c>
      <c r="C6" s="112" t="s">
        <v>810</v>
      </c>
    </row>
    <row r="7" spans="1:3" ht="16.5" customHeight="1">
      <c r="B7" s="7" t="s">
        <v>765</v>
      </c>
      <c r="C7" s="112" t="s">
        <v>811</v>
      </c>
    </row>
    <row r="8" spans="1:3" ht="16.5" customHeight="1">
      <c r="B8" s="7" t="s">
        <v>714</v>
      </c>
      <c r="C8" s="249" t="s">
        <v>715</v>
      </c>
    </row>
    <row r="9" spans="1:3" ht="16.5" customHeight="1">
      <c r="B9" s="7" t="s">
        <v>716</v>
      </c>
      <c r="C9" s="249" t="s">
        <v>717</v>
      </c>
    </row>
    <row r="10" spans="1:3" ht="16.5" customHeight="1">
      <c r="B10" s="228" t="s">
        <v>897</v>
      </c>
      <c r="C10" s="249" t="s">
        <v>899</v>
      </c>
    </row>
    <row r="11" spans="1:3" ht="16.5" customHeight="1">
      <c r="B11" s="227" t="s">
        <v>898</v>
      </c>
      <c r="C11" s="249" t="s">
        <v>900</v>
      </c>
    </row>
    <row r="12" spans="1:3" ht="16.5" customHeight="1">
      <c r="B12" s="228" t="s">
        <v>950</v>
      </c>
      <c r="C12" s="120" t="s">
        <v>952</v>
      </c>
    </row>
    <row r="13" spans="1:3" ht="16.5" customHeight="1">
      <c r="B13" s="227" t="s">
        <v>951</v>
      </c>
      <c r="C13" s="120" t="s">
        <v>953</v>
      </c>
    </row>
    <row r="14" spans="1:3" ht="16.5" customHeight="1">
      <c r="B14" s="228" t="s">
        <v>954</v>
      </c>
      <c r="C14" s="120" t="s">
        <v>972</v>
      </c>
    </row>
    <row r="15" spans="1:3" ht="16.5" customHeight="1">
      <c r="A15" s="114">
        <v>2</v>
      </c>
      <c r="B15" s="7" t="s">
        <v>814</v>
      </c>
      <c r="C15" s="7"/>
    </row>
    <row r="16" spans="1:3" ht="16.5" customHeight="1">
      <c r="B16" s="7" t="s">
        <v>718</v>
      </c>
      <c r="C16" s="249" t="s">
        <v>721</v>
      </c>
    </row>
    <row r="17" spans="1:3" ht="16.5" customHeight="1">
      <c r="B17" s="7" t="s">
        <v>719</v>
      </c>
      <c r="C17" s="249" t="s">
        <v>722</v>
      </c>
    </row>
    <row r="18" spans="1:3" ht="16.5" customHeight="1">
      <c r="A18" s="114">
        <v>3</v>
      </c>
      <c r="B18" s="7" t="s">
        <v>815</v>
      </c>
      <c r="C18" s="7"/>
    </row>
    <row r="19" spans="1:3" ht="16.5" customHeight="1">
      <c r="B19" s="7" t="s">
        <v>720</v>
      </c>
      <c r="C19" s="112" t="s">
        <v>723</v>
      </c>
    </row>
    <row r="20" spans="1:3" ht="16.5" customHeight="1">
      <c r="B20" s="7" t="s">
        <v>795</v>
      </c>
      <c r="C20" s="249" t="s">
        <v>724</v>
      </c>
    </row>
    <row r="21" spans="1:3" ht="16.5" customHeight="1">
      <c r="A21" s="114">
        <v>4</v>
      </c>
      <c r="B21" s="7" t="s">
        <v>726</v>
      </c>
      <c r="C21" s="7"/>
    </row>
    <row r="22" spans="1:3" ht="16.5" customHeight="1">
      <c r="B22" s="7" t="s">
        <v>725</v>
      </c>
      <c r="C22" s="112" t="s">
        <v>726</v>
      </c>
    </row>
    <row r="23" spans="1:3" ht="16.5" customHeight="1">
      <c r="B23" s="7" t="s">
        <v>796</v>
      </c>
      <c r="C23" s="111" t="s">
        <v>727</v>
      </c>
    </row>
    <row r="24" spans="1:3" ht="16.5" customHeight="1">
      <c r="A24" s="114">
        <v>5</v>
      </c>
      <c r="B24" s="7" t="s">
        <v>816</v>
      </c>
      <c r="C24" s="7"/>
    </row>
    <row r="25" spans="1:3" ht="16.5" customHeight="1">
      <c r="B25" s="7" t="s">
        <v>728</v>
      </c>
      <c r="C25" s="112" t="s">
        <v>732</v>
      </c>
    </row>
    <row r="26" spans="1:3" ht="16.5" customHeight="1">
      <c r="B26" s="7" t="s">
        <v>798</v>
      </c>
      <c r="C26" s="111" t="s">
        <v>733</v>
      </c>
    </row>
    <row r="27" spans="1:3" ht="16.5" customHeight="1">
      <c r="A27" s="114">
        <v>6</v>
      </c>
      <c r="B27" s="7" t="s">
        <v>734</v>
      </c>
      <c r="C27" s="7"/>
    </row>
    <row r="28" spans="1:3" ht="16.5" customHeight="1">
      <c r="B28" s="7" t="s">
        <v>729</v>
      </c>
      <c r="C28" s="112" t="s">
        <v>734</v>
      </c>
    </row>
    <row r="29" spans="1:3" ht="16.5" customHeight="1">
      <c r="B29" s="7" t="s">
        <v>801</v>
      </c>
      <c r="C29" s="111" t="s">
        <v>735</v>
      </c>
    </row>
    <row r="30" spans="1:3" ht="16.5" customHeight="1">
      <c r="A30" s="114">
        <v>7</v>
      </c>
      <c r="B30" s="7" t="s">
        <v>817</v>
      </c>
      <c r="C30" s="7"/>
    </row>
    <row r="31" spans="1:3" ht="16.5" customHeight="1">
      <c r="B31" s="7" t="s">
        <v>730</v>
      </c>
      <c r="C31" s="249" t="s">
        <v>736</v>
      </c>
    </row>
    <row r="32" spans="1:3" ht="16.5" customHeight="1">
      <c r="B32" s="7" t="s">
        <v>803</v>
      </c>
      <c r="C32" s="111" t="s">
        <v>737</v>
      </c>
    </row>
    <row r="33" spans="1:3" ht="16.5" customHeight="1">
      <c r="A33" s="114">
        <v>8</v>
      </c>
      <c r="B33" s="7" t="s">
        <v>818</v>
      </c>
      <c r="C33" s="7"/>
    </row>
    <row r="34" spans="1:3" ht="16.5" customHeight="1">
      <c r="B34" s="7" t="s">
        <v>731</v>
      </c>
      <c r="C34" s="112" t="s">
        <v>738</v>
      </c>
    </row>
    <row r="35" spans="1:3" ht="16.5" customHeight="1">
      <c r="B35" s="7" t="s">
        <v>804</v>
      </c>
      <c r="C35" s="249" t="s">
        <v>739</v>
      </c>
    </row>
    <row r="36" spans="1:3" ht="16.5" customHeight="1">
      <c r="A36" s="114">
        <v>9</v>
      </c>
      <c r="B36" s="248" t="s">
        <v>778</v>
      </c>
      <c r="C36" s="248"/>
    </row>
    <row r="37" spans="1:3" ht="16.5" customHeight="1">
      <c r="A37" s="114">
        <v>10</v>
      </c>
      <c r="B37" s="145" t="s">
        <v>883</v>
      </c>
      <c r="C37" s="145"/>
    </row>
    <row r="38" spans="1:3" ht="16.5" customHeight="1">
      <c r="B38" s="133" t="s">
        <v>866</v>
      </c>
      <c r="C38" s="250" t="s">
        <v>835</v>
      </c>
    </row>
    <row r="39" spans="1:3" ht="16.5" customHeight="1">
      <c r="B39" s="133" t="s">
        <v>867</v>
      </c>
      <c r="C39" s="250" t="s">
        <v>836</v>
      </c>
    </row>
    <row r="40" spans="1:3" ht="16.5" customHeight="1">
      <c r="B40" s="133" t="s">
        <v>868</v>
      </c>
      <c r="C40" s="250" t="s">
        <v>837</v>
      </c>
    </row>
    <row r="41" spans="1:3" ht="16.5" customHeight="1">
      <c r="B41" s="133" t="s">
        <v>869</v>
      </c>
      <c r="C41" s="250" t="s">
        <v>838</v>
      </c>
    </row>
    <row r="42" spans="1:3" ht="16.5" customHeight="1">
      <c r="B42" s="133" t="s">
        <v>870</v>
      </c>
      <c r="C42" s="250" t="s">
        <v>839</v>
      </c>
    </row>
    <row r="43" spans="1:3" ht="16.5" customHeight="1">
      <c r="B43" s="133" t="s">
        <v>871</v>
      </c>
      <c r="C43" s="250" t="s">
        <v>840</v>
      </c>
    </row>
    <row r="44" spans="1:3" ht="15" customHeight="1">
      <c r="A44" s="114">
        <v>11</v>
      </c>
      <c r="B44" s="247" t="s">
        <v>705</v>
      </c>
      <c r="C44" s="247"/>
    </row>
    <row r="45" spans="1:3" ht="15" customHeight="1">
      <c r="A45" s="114">
        <v>12</v>
      </c>
      <c r="B45" s="7" t="s">
        <v>821</v>
      </c>
      <c r="C45" s="7"/>
    </row>
    <row r="46" spans="1:3" ht="15" customHeight="1">
      <c r="B46" s="134" t="s">
        <v>872</v>
      </c>
      <c r="C46" s="249" t="s">
        <v>794</v>
      </c>
    </row>
    <row r="47" spans="1:3" ht="16.5" customHeight="1">
      <c r="B47" s="134" t="s">
        <v>873</v>
      </c>
      <c r="C47" s="120" t="s">
        <v>820</v>
      </c>
    </row>
    <row r="48" spans="1:3" ht="16.5" customHeight="1">
      <c r="B48" s="134" t="s">
        <v>968</v>
      </c>
      <c r="C48" s="120" t="s">
        <v>969</v>
      </c>
    </row>
    <row r="49" spans="1:3" ht="16.5" customHeight="1">
      <c r="A49" s="114">
        <v>13</v>
      </c>
      <c r="B49" s="251" t="s">
        <v>740</v>
      </c>
      <c r="C49" s="251"/>
    </row>
    <row r="50" spans="1:3" ht="16.5" customHeight="1">
      <c r="A50" s="114">
        <v>14</v>
      </c>
      <c r="B50" s="7" t="s">
        <v>819</v>
      </c>
      <c r="C50" s="7"/>
    </row>
    <row r="51" spans="1:3" ht="16.5" customHeight="1">
      <c r="B51" s="134" t="s">
        <v>874</v>
      </c>
      <c r="C51" s="249" t="s">
        <v>741</v>
      </c>
    </row>
    <row r="52" spans="1:3" ht="14.25" customHeight="1">
      <c r="B52" s="134" t="s">
        <v>875</v>
      </c>
      <c r="C52" s="249" t="s">
        <v>894</v>
      </c>
    </row>
    <row r="53" spans="1:3" ht="16.5" customHeight="1">
      <c r="A53" s="114">
        <v>15</v>
      </c>
      <c r="B53" s="251" t="s">
        <v>809</v>
      </c>
      <c r="C53" s="251"/>
    </row>
    <row r="54" spans="1:3" ht="16.5" customHeight="1">
      <c r="A54" s="114">
        <v>16</v>
      </c>
      <c r="B54" s="251" t="s">
        <v>791</v>
      </c>
      <c r="C54" s="251"/>
    </row>
    <row r="55" spans="1:3" ht="16.5" customHeight="1">
      <c r="A55" s="114" t="s">
        <v>812</v>
      </c>
      <c r="B55" s="113"/>
      <c r="C55" s="113"/>
    </row>
    <row r="56" spans="1:3" ht="16.5" customHeight="1">
      <c r="A56" s="114" t="s">
        <v>745</v>
      </c>
      <c r="B56" s="334" t="s">
        <v>751</v>
      </c>
      <c r="C56" s="334"/>
    </row>
    <row r="57" spans="1:3" ht="16.5" customHeight="1">
      <c r="A57" s="114" t="s">
        <v>746</v>
      </c>
      <c r="B57" s="334" t="s">
        <v>752</v>
      </c>
      <c r="C57" s="334"/>
    </row>
    <row r="58" spans="1:3" ht="16.5" customHeight="1">
      <c r="A58" s="114" t="s">
        <v>747</v>
      </c>
      <c r="B58" s="334" t="s">
        <v>753</v>
      </c>
      <c r="C58" s="334"/>
    </row>
    <row r="59" spans="1:3" ht="16.5" customHeight="1">
      <c r="A59" s="114" t="s">
        <v>748</v>
      </c>
      <c r="B59" s="334" t="s">
        <v>754</v>
      </c>
      <c r="C59" s="334"/>
    </row>
    <row r="60" spans="1:3" ht="16.5" customHeight="1">
      <c r="A60" s="114" t="s">
        <v>749</v>
      </c>
      <c r="B60" s="334" t="s">
        <v>756</v>
      </c>
      <c r="C60" s="334"/>
    </row>
    <row r="61" spans="1:3" ht="16.5" customHeight="1">
      <c r="A61" s="114" t="s">
        <v>750</v>
      </c>
      <c r="B61" s="334" t="s">
        <v>755</v>
      </c>
      <c r="C61" s="334"/>
    </row>
  </sheetData>
  <mergeCells count="7">
    <mergeCell ref="B2:C2"/>
    <mergeCell ref="B61:C61"/>
    <mergeCell ref="B56:C56"/>
    <mergeCell ref="B57:C57"/>
    <mergeCell ref="B58:C58"/>
    <mergeCell ref="B59:C59"/>
    <mergeCell ref="B60:C60"/>
  </mergeCells>
  <phoneticPr fontId="5" type="noConversion"/>
  <hyperlinks>
    <hyperlink ref="C4" location="'Tab. 1.1'!A1" display="Liczba bezrobotnych - stan w końcu ostatnich 13 miesięcy" xr:uid="{00000000-0004-0000-0000-000000000000}"/>
    <hyperlink ref="C5" location="'Tab. 1.2 '!A1" display="Liczba bezrobotnych i stopa bezrobocia w latach 1999 - 2021" xr:uid="{00000000-0004-0000-0000-000001000000}"/>
    <hyperlink ref="C6" location="'Tab. 1.3.1'!A1" display="Zmiany na wielkopolskim rynku pracy" xr:uid="{00000000-0004-0000-0000-000002000000}"/>
    <hyperlink ref="C7" location="'Tab. 1.3.2'!A1" display="Zmiany na rynku pracy w styczniu 2019 r." xr:uid="{00000000-0004-0000-0000-000003000000}"/>
    <hyperlink ref="C8" location="'Tab. 1.4 '!A1" display="Wybrane kategorie bezrobotnych w Wielkopolsce w ostatnich 13 miesiącach" xr:uid="{00000000-0004-0000-0000-000004000000}"/>
    <hyperlink ref="C10" location="'Tab. 1.6.1 '!A1" display="Aktywne formy przeciwdziałania bezrobociu - liczba osób bezrobotnych skierowanych na aktywne formy przeciwdziałania bezrobociu" xr:uid="{00000000-0004-0000-0000-000005000000}"/>
    <hyperlink ref="C16" location="'Tab. 2.1'!A1" display="Poziom i stopa bezrobocia w kraju i województwach" xr:uid="{00000000-0004-0000-0000-000007000000}"/>
    <hyperlink ref="C17" location="'Tab. 2.2'!A1" display="Stopa bezrobocia w powiatach" xr:uid="{00000000-0004-0000-0000-000008000000}"/>
    <hyperlink ref="C19" location="'Tab. 3.1'!A1" display="'Tab. 3.1'!A1" xr:uid="{00000000-0004-0000-0000-000009000000}"/>
    <hyperlink ref="C20" location="'Tab. 3.2'!A1" display="Osoby bezrobotne w Wielkopolsce ogółem - udział w aktywnych formach przeciwdziałania bezrobociu" xr:uid="{00000000-0004-0000-0000-00000A000000}"/>
    <hyperlink ref="C22" location="'Tab. 4.1'!A1" display="'Tab. 4.1'!A1" xr:uid="{00000000-0004-0000-0000-00000B000000}"/>
    <hyperlink ref="C23" location="'Tab. 4.2'!A1" display="Bezrobotne kobiety w Wielkopolsce - udział w aktywnych formach przeciwdziałania bezrobociu" xr:uid="{00000000-0004-0000-0000-00000C000000}"/>
    <hyperlink ref="C25" location="'Tab. 5.1'!A1" display="'Tab. 5.1'!A1" xr:uid="{00000000-0004-0000-0000-00000D000000}"/>
    <hyperlink ref="C26" location="'Tab. 5.2'!A1" display="Osoby bezrobotne zamieszkałe na wsi w Wielkopolsce - udział w aktywnych formach przeciwdziałania bezrobociu" xr:uid="{00000000-0004-0000-0000-00000E000000}"/>
    <hyperlink ref="C28" location="'Tab. 6.1'!A1" display="'Tab. 6.1'!A1" xr:uid="{00000000-0004-0000-0000-00000F000000}"/>
    <hyperlink ref="C29" location="'Tab. 6.2'!A1" display="Osoby bezrobotne do 30 roku życia w Wielkopolsce - udział w aktywnych formach przeciwdziałania bezrobociu" xr:uid="{00000000-0004-0000-0000-000010000000}"/>
    <hyperlink ref="C31" location="'Tab. 7.1'!A1" display="Osoby bezrobotne powyżej 50 roku życia w Wielkpolsce" xr:uid="{00000000-0004-0000-0000-000011000000}"/>
    <hyperlink ref="C32" location="'Tab. 7.2'!A1" display="Osoby bezrobotne powyżej 50 roku życia w Wielkpolsce - udział w aktywnych formach przeciwdziałania bezrobociu" xr:uid="{00000000-0004-0000-0000-000012000000}"/>
    <hyperlink ref="C34" location="'Tab. 8.1'!A1" display="'Tab. 8.1'!A1" xr:uid="{00000000-0004-0000-0000-000013000000}"/>
    <hyperlink ref="C35" location="'Tab. 8.2 '!A1" display="Osoby długotrwale bezrobotne w Wielkopolsce - udział w aktywnych formach przeciwdziałania bezrobociu" xr:uid="{00000000-0004-0000-0000-000014000000}"/>
    <hyperlink ref="B36" location="'Tab. 9'!A1" display="Pozostałe osoby bezrobotne będące w szczególnej sytuacji na rynku pracy" xr:uid="{00000000-0004-0000-0000-000015000000}"/>
    <hyperlink ref="B44" location="'Tab. 10'!A1" display="'Tab. 10'!A1" xr:uid="{00000000-0004-0000-0000-000016000000}"/>
    <hyperlink ref="C46" location="'Tab. 12.1'!A1" display="Oświadczenia o powierzeniu wykonywania pracy cudzoziemcom " xr:uid="{00000000-0004-0000-0000-000017000000}"/>
    <hyperlink ref="B49" location="Tab.12!A1" display="Tab.12!A1" xr:uid="{00000000-0004-0000-0000-000018000000}"/>
    <hyperlink ref="C51" location="'Tab. 14 FP 1'!A1" display="Wydatki Funduszu pracy ogółem" xr:uid="{00000000-0004-0000-0000-000019000000}"/>
    <hyperlink ref="C52" location="'Tab. 14FP 2'!A1" display="Wydatki Funduszu Pracy na aktywne formy przeciwdziałania bezrobociu" xr:uid="{00000000-0004-0000-0000-00001A000000}"/>
    <hyperlink ref="B53" location="'Tab 14'!A1" display="'Tab 14'!A1" xr:uid="{00000000-0004-0000-0000-00001B000000}"/>
    <hyperlink ref="C9" location="'Tab. 1.5 '!A1" display="Osoby wyłączone z ewidencji bezrobotnych w województwie wielkopolskim" xr:uid="{00000000-0004-0000-0000-00001C000000}"/>
    <hyperlink ref="B56" location="'M1'!A1" display="'M1'!A1" xr:uid="{00000000-0004-0000-0000-00001D000000}"/>
    <hyperlink ref="B57" location="'M2'!A1" display="'M2'!A1" xr:uid="{00000000-0004-0000-0000-00001E000000}"/>
    <hyperlink ref="B58" location="'M3'!A1" display="'M3'!A1" xr:uid="{00000000-0004-0000-0000-00001F000000}"/>
    <hyperlink ref="B59" location="'M4'!A1" display="'M4'!A1" xr:uid="{00000000-0004-0000-0000-000020000000}"/>
    <hyperlink ref="B60" location="'M5'!A1" display="'M5'!A1" xr:uid="{00000000-0004-0000-0000-000021000000}"/>
    <hyperlink ref="B61" location="'M6'!A1" display="'M6'!A1" xr:uid="{00000000-0004-0000-0000-000022000000}"/>
    <hyperlink ref="B2" location="'podział na subregiony'!A1" display="'podział na subregiony'!A1" xr:uid="{00000000-0004-0000-0000-000023000000}"/>
    <hyperlink ref="B54" location="'Tab 15'!A1" display="'Tab 15'!A1" xr:uid="{00000000-0004-0000-0000-000024000000}"/>
    <hyperlink ref="C47" location="'Tab. 12.2'!A1" display="Zezwolenia na pracę sezonową" xr:uid="{00000000-0004-0000-0000-000025000000}"/>
    <hyperlink ref="C38" location="'Tab. 10.1'!A1" display="Liczba osób bezrobotnych według wieku" xr:uid="{00000000-0004-0000-0000-000026000000}"/>
    <hyperlink ref="C39" location="'Tab. 10.2'!A1" display="Procentowy udział osób bezrobotnych według wieku" xr:uid="{00000000-0004-0000-0000-000027000000}"/>
    <hyperlink ref="C40" location="'Tab. 10.3'!A1" display="Liczba osób bezrobotnych według wykształcenia" xr:uid="{00000000-0004-0000-0000-000028000000}"/>
    <hyperlink ref="C41" location="'Tab. 10.4'!A1" display="Procentowy udział osób bezrobotnych według wykształcenia" xr:uid="{00000000-0004-0000-0000-000029000000}"/>
    <hyperlink ref="C42" location="'Tab. 10.5'!A1" display="Liczba osób bezrobotnych według czasu pozostawania bez pracy" xr:uid="{00000000-0004-0000-0000-00002A000000}"/>
    <hyperlink ref="C43" location="'Tab. 10.6'!A1" display="Procentowy udział osób bezrobotnych według czasu pozostawania bez pracy" xr:uid="{00000000-0004-0000-0000-00002B000000}"/>
    <hyperlink ref="B44:C44" location="'Tab. 11'!A1" display="Wolne miejsca pracy i miejsca aktywizacji zawodowej" xr:uid="{00000000-0004-0000-0000-00002C000000}"/>
    <hyperlink ref="B49:C49" location="'Tab. 13'!A1" display="Zgłoszenia zwolnień i zwolnienia grupowe" xr:uid="{00000000-0004-0000-0000-00002D000000}"/>
    <hyperlink ref="B53:C53" location="'Tab. 15'!A1" display="Sytuacja na rynku pracy w wielkopolskich gminach" xr:uid="{00000000-0004-0000-0000-00002E000000}"/>
    <hyperlink ref="B54:C54" location="'Tab. 16'!A1" display="Szkolenia przewidziane do realizacji przez powiatowe urzędy pracy" xr:uid="{00000000-0004-0000-0000-00002F000000}"/>
    <hyperlink ref="C11" location="'Tab. 1.6.2'!A1" display="Aktywne formy przeciwdziałania bezrobociu - wydatkowane środki Funduszu Pracy na aktywne formy przeciwdziałania bezrobociu" xr:uid="{05BFACF2-A2A2-4D5F-8B64-DD149BE66AE1}"/>
    <hyperlink ref="C12" location="'Tab. 1.7.1'!A1" display="Zatrudnienie cudzoziemców - liczba wydanych oświadczeń o powierzeniu wykonywania pracy cudzoziemcom w Wielkopolsce" xr:uid="{00000000-0004-0000-0000-000006000000}"/>
    <hyperlink ref="C13" location="'Tab. 1.7.2'!A1" display="Zatrudnienie cudzoziemców - prace sezonowe w Wielkopolsce" xr:uid="{C5512042-8509-4588-9FFB-C9EB0057259C}"/>
    <hyperlink ref="C14" location="'Tab. 1.7.3'!A1" display="Zatrudnienie cudzoziemców - prace sezonowe w kraju i województwach" xr:uid="{2B3D29C4-3BAB-462B-AC6C-259500984FAD}"/>
    <hyperlink ref="C48" location="'Tab. 12.3'!A1" display="Powiadomienia o powierzeniu pracy obywatelom Ukrainy" xr:uid="{6C97D843-2B34-4406-BB5A-B3271C91E4C0}"/>
  </hyperlinks>
  <pageMargins left="0.7" right="0.7" top="0.75" bottom="0.75" header="0.3" footer="0.3"/>
  <pageSetup paperSize="9" scale="56" orientation="portrait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7CE77-0477-4FE4-92FF-4B48787B3199}">
  <dimension ref="A1:J14"/>
  <sheetViews>
    <sheetView showGridLines="0" zoomScaleNormal="100" workbookViewId="0">
      <selection activeCell="A2" sqref="A2:I2"/>
    </sheetView>
  </sheetViews>
  <sheetFormatPr defaultRowHeight="12.75"/>
  <cols>
    <col min="1" max="1" width="15.5703125" style="15" customWidth="1"/>
    <col min="2" max="2" width="15.42578125" style="15" customWidth="1"/>
    <col min="3" max="3" width="12" style="15" customWidth="1"/>
    <col min="4" max="4" width="11.7109375" style="15" customWidth="1"/>
    <col min="5" max="5" width="13.42578125" style="15" customWidth="1"/>
    <col min="6" max="7" width="17.5703125" style="15" customWidth="1"/>
    <col min="8" max="8" width="12.5703125" style="15" customWidth="1"/>
    <col min="9" max="9" width="14.5703125" style="15" customWidth="1"/>
    <col min="10" max="10" width="19" style="15" customWidth="1"/>
    <col min="11" max="16384" width="9.140625" style="15"/>
  </cols>
  <sheetData>
    <row r="1" spans="1:10">
      <c r="A1" s="295" t="s">
        <v>229</v>
      </c>
      <c r="B1" s="295"/>
      <c r="C1" s="295"/>
      <c r="D1" s="295"/>
      <c r="E1" s="295"/>
      <c r="F1" s="295"/>
      <c r="G1" s="295"/>
      <c r="H1" s="295"/>
      <c r="J1" s="97" t="s">
        <v>743</v>
      </c>
    </row>
    <row r="2" spans="1:10" ht="31.5" customHeight="1">
      <c r="A2" s="339" t="s">
        <v>918</v>
      </c>
      <c r="B2" s="339"/>
      <c r="C2" s="339"/>
      <c r="D2" s="339"/>
      <c r="E2" s="339"/>
      <c r="F2" s="339"/>
      <c r="G2" s="339"/>
      <c r="H2" s="339"/>
      <c r="I2" s="339"/>
    </row>
    <row r="3" spans="1:10" ht="96.75" customHeight="1">
      <c r="A3" s="252" t="s">
        <v>239</v>
      </c>
      <c r="B3" s="256" t="s">
        <v>56</v>
      </c>
      <c r="C3" s="256" t="s">
        <v>57</v>
      </c>
      <c r="D3" s="256" t="s">
        <v>70</v>
      </c>
      <c r="E3" s="256" t="s">
        <v>240</v>
      </c>
      <c r="F3" s="256" t="s">
        <v>190</v>
      </c>
      <c r="G3" s="256" t="s">
        <v>191</v>
      </c>
      <c r="H3" s="256" t="s">
        <v>885</v>
      </c>
      <c r="I3" s="257" t="s">
        <v>886</v>
      </c>
    </row>
    <row r="4" spans="1:10">
      <c r="A4" s="253" t="s">
        <v>770</v>
      </c>
      <c r="B4" s="135">
        <v>414912.45999999996</v>
      </c>
      <c r="C4" s="135">
        <v>234405.05</v>
      </c>
      <c r="D4" s="135">
        <v>41422.03</v>
      </c>
      <c r="E4" s="135">
        <v>1639726.5299999998</v>
      </c>
      <c r="F4" s="135">
        <v>50000</v>
      </c>
      <c r="G4" s="135">
        <v>0</v>
      </c>
      <c r="H4" s="135">
        <v>557343.07000000076</v>
      </c>
      <c r="I4" s="237">
        <v>2937809.1400000006</v>
      </c>
    </row>
    <row r="5" spans="1:10">
      <c r="A5" s="253" t="s">
        <v>771</v>
      </c>
      <c r="B5" s="135">
        <v>455600.29999999993</v>
      </c>
      <c r="C5" s="135">
        <v>244964.77</v>
      </c>
      <c r="D5" s="135">
        <v>87015.73</v>
      </c>
      <c r="E5" s="135">
        <v>1390233.1</v>
      </c>
      <c r="F5" s="135">
        <v>1279050</v>
      </c>
      <c r="G5" s="135">
        <v>125000</v>
      </c>
      <c r="H5" s="135">
        <v>1122157.3300000005</v>
      </c>
      <c r="I5" s="237">
        <v>4704021.2300000004</v>
      </c>
    </row>
    <row r="6" spans="1:10">
      <c r="A6" s="253" t="s">
        <v>772</v>
      </c>
      <c r="B6" s="135">
        <v>602375.89999999991</v>
      </c>
      <c r="C6" s="135">
        <v>438838.24</v>
      </c>
      <c r="D6" s="135">
        <v>576286.23</v>
      </c>
      <c r="E6" s="135">
        <v>1757520.7399999998</v>
      </c>
      <c r="F6" s="135">
        <v>6128995</v>
      </c>
      <c r="G6" s="135">
        <v>1160909.8900000001</v>
      </c>
      <c r="H6" s="135">
        <v>3184621.03</v>
      </c>
      <c r="I6" s="237">
        <v>13849547.029999999</v>
      </c>
    </row>
    <row r="7" spans="1:10">
      <c r="A7" s="253" t="s">
        <v>773</v>
      </c>
      <c r="B7" s="135">
        <v>577863.23</v>
      </c>
      <c r="C7" s="135">
        <v>703818.17999999993</v>
      </c>
      <c r="D7" s="135">
        <v>955035.30999999994</v>
      </c>
      <c r="E7" s="135">
        <v>2960785.89</v>
      </c>
      <c r="F7" s="135">
        <v>4813342.7199999997</v>
      </c>
      <c r="G7" s="135">
        <v>2246717</v>
      </c>
      <c r="H7" s="135">
        <v>3133877.2099999981</v>
      </c>
      <c r="I7" s="237">
        <v>15391439.539999995</v>
      </c>
    </row>
    <row r="8" spans="1:10">
      <c r="A8" s="253" t="s">
        <v>774</v>
      </c>
      <c r="B8" s="135">
        <v>871198.75</v>
      </c>
      <c r="C8" s="135">
        <v>1125715.4099999999</v>
      </c>
      <c r="D8" s="135">
        <v>878893.04</v>
      </c>
      <c r="E8" s="135">
        <v>3752234.1499999994</v>
      </c>
      <c r="F8" s="135">
        <v>4309549.99</v>
      </c>
      <c r="G8" s="135">
        <v>2923814.44</v>
      </c>
      <c r="H8" s="135">
        <v>4171393.100000001</v>
      </c>
      <c r="I8" s="237">
        <v>18032798.879999999</v>
      </c>
    </row>
    <row r="9" spans="1:10">
      <c r="A9" s="253" t="s">
        <v>775</v>
      </c>
      <c r="B9" s="135">
        <v>1049023.8799999999</v>
      </c>
      <c r="C9" s="135">
        <v>1327535.5599999998</v>
      </c>
      <c r="D9" s="135">
        <v>862795.89</v>
      </c>
      <c r="E9" s="135">
        <v>4087161.4000000004</v>
      </c>
      <c r="F9" s="135">
        <v>4323934.93</v>
      </c>
      <c r="G9" s="135">
        <v>1742059.39</v>
      </c>
      <c r="H9" s="135">
        <v>3942630.6900000023</v>
      </c>
      <c r="I9" s="237">
        <v>17335141.740000002</v>
      </c>
    </row>
    <row r="10" spans="1:10">
      <c r="A10" s="253" t="s">
        <v>776</v>
      </c>
      <c r="B10" s="135">
        <v>939188.55999999994</v>
      </c>
      <c r="C10" s="135">
        <v>1257949.08</v>
      </c>
      <c r="D10" s="135">
        <v>567742.87</v>
      </c>
      <c r="E10" s="135">
        <v>4607572.1099999994</v>
      </c>
      <c r="F10" s="135">
        <v>3312021.9399999995</v>
      </c>
      <c r="G10" s="135">
        <v>1749586.3199999998</v>
      </c>
      <c r="H10" s="135">
        <v>3160653.1500000008</v>
      </c>
      <c r="I10" s="237">
        <v>15594714.029999999</v>
      </c>
    </row>
    <row r="11" spans="1:10">
      <c r="A11" s="253" t="s">
        <v>777</v>
      </c>
      <c r="B11" s="135">
        <v>1372386.4900000002</v>
      </c>
      <c r="C11" s="135">
        <v>1266643.2200000002</v>
      </c>
      <c r="D11" s="135">
        <v>594543.66999999993</v>
      </c>
      <c r="E11" s="135">
        <v>4792412.0999999996</v>
      </c>
      <c r="F11" s="135">
        <v>5107688.1500000004</v>
      </c>
      <c r="G11" s="135">
        <v>1674638.55</v>
      </c>
      <c r="H11" s="135">
        <v>2679988.3500000006</v>
      </c>
      <c r="I11" s="237">
        <v>17488300.530000001</v>
      </c>
    </row>
    <row r="12" spans="1:10">
      <c r="A12" s="254" t="s">
        <v>985</v>
      </c>
      <c r="B12" s="136">
        <v>6282549.5699999994</v>
      </c>
      <c r="C12" s="136">
        <v>6599869.5099999998</v>
      </c>
      <c r="D12" s="136">
        <v>4563734.7699999996</v>
      </c>
      <c r="E12" s="136">
        <v>24987646.020000003</v>
      </c>
      <c r="F12" s="136">
        <v>29324582.729999997</v>
      </c>
      <c r="G12" s="136">
        <v>11622725.59</v>
      </c>
      <c r="H12" s="136">
        <v>21952663.930000007</v>
      </c>
      <c r="I12" s="238">
        <v>105333772.12</v>
      </c>
    </row>
    <row r="13" spans="1:10">
      <c r="A13" s="255" t="s">
        <v>987</v>
      </c>
      <c r="B13" s="239">
        <v>5.9644209483381019</v>
      </c>
      <c r="C13" s="239">
        <v>6.265672801009341</v>
      </c>
      <c r="D13" s="239">
        <v>4.3326415433037271</v>
      </c>
      <c r="E13" s="239">
        <v>23.72234993306153</v>
      </c>
      <c r="F13" s="239">
        <v>27.839677759372734</v>
      </c>
      <c r="G13" s="239">
        <v>11.034187189991615</v>
      </c>
      <c r="H13" s="239">
        <v>20.841049824922955</v>
      </c>
      <c r="I13" s="240">
        <v>100</v>
      </c>
    </row>
    <row r="14" spans="1:10">
      <c r="A14" s="15" t="s">
        <v>888</v>
      </c>
    </row>
  </sheetData>
  <mergeCells count="1">
    <mergeCell ref="A2:I2"/>
  </mergeCells>
  <hyperlinks>
    <hyperlink ref="J1" location="'spis tabel'!A1" display="'spis tabel'!A1" xr:uid="{E28FE2CA-74FA-467D-AD5E-25CFBE1E10AC}"/>
  </hyperlinks>
  <pageMargins left="0.7" right="0.7" top="0.75" bottom="0.75" header="0.3" footer="0.3"/>
  <pageSetup paperSize="9" scale="67" orientation="portrait" verticalDpi="0" r:id="rId1"/>
  <colBreaks count="1" manualBreakCount="1">
    <brk id="9" max="1048575" man="1"/>
  </colBreak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4"/>
  <sheetViews>
    <sheetView showGridLines="0" zoomScaleNormal="100" workbookViewId="0">
      <selection activeCell="M36" sqref="M36"/>
    </sheetView>
  </sheetViews>
  <sheetFormatPr defaultRowHeight="12.75"/>
  <cols>
    <col min="1" max="1" width="19" style="1" customWidth="1"/>
    <col min="2" max="2" width="13.5703125" style="1" customWidth="1"/>
    <col min="3" max="16384" width="9.140625" style="1"/>
  </cols>
  <sheetData>
    <row r="1" spans="1:8">
      <c r="A1" s="295" t="s">
        <v>229</v>
      </c>
      <c r="B1" s="295"/>
      <c r="C1" s="295"/>
      <c r="D1" s="295"/>
      <c r="E1" s="295"/>
      <c r="F1" s="295"/>
      <c r="G1" s="295"/>
      <c r="H1" s="85" t="s">
        <v>743</v>
      </c>
    </row>
    <row r="2" spans="1:8">
      <c r="A2" s="1" t="s">
        <v>930</v>
      </c>
    </row>
    <row r="3" spans="1:8">
      <c r="A3" s="1" t="s">
        <v>830</v>
      </c>
    </row>
    <row r="4" spans="1:8">
      <c r="A4" s="340" t="s">
        <v>54</v>
      </c>
      <c r="B4" s="340" t="s">
        <v>971</v>
      </c>
      <c r="C4" s="342" t="s">
        <v>241</v>
      </c>
      <c r="D4" s="342"/>
      <c r="E4" s="342"/>
      <c r="F4" s="342"/>
      <c r="G4" s="342"/>
    </row>
    <row r="5" spans="1:8" ht="44.25" customHeight="1">
      <c r="A5" s="341"/>
      <c r="B5" s="341"/>
      <c r="C5" s="260" t="s">
        <v>81</v>
      </c>
      <c r="D5" s="260" t="s">
        <v>82</v>
      </c>
      <c r="E5" s="260" t="s">
        <v>104</v>
      </c>
      <c r="F5" s="260" t="s">
        <v>122</v>
      </c>
      <c r="G5" s="260" t="s">
        <v>183</v>
      </c>
    </row>
    <row r="6" spans="1:8" ht="15">
      <c r="A6" s="260" t="s">
        <v>825</v>
      </c>
      <c r="B6" s="45">
        <v>58628</v>
      </c>
      <c r="C6" s="45">
        <v>313</v>
      </c>
      <c r="D6" s="45">
        <v>57665</v>
      </c>
      <c r="E6" s="45">
        <v>333</v>
      </c>
      <c r="F6" s="45">
        <v>101</v>
      </c>
      <c r="G6" s="45">
        <v>98</v>
      </c>
    </row>
    <row r="7" spans="1:8" ht="15">
      <c r="A7" s="260" t="s">
        <v>826</v>
      </c>
      <c r="B7" s="45">
        <v>126972</v>
      </c>
      <c r="C7" s="45">
        <v>1275</v>
      </c>
      <c r="D7" s="45">
        <v>123197</v>
      </c>
      <c r="E7" s="45">
        <v>1962</v>
      </c>
      <c r="F7" s="45">
        <v>156</v>
      </c>
      <c r="G7" s="45">
        <v>122</v>
      </c>
    </row>
    <row r="8" spans="1:8" ht="15">
      <c r="A8" s="260" t="s">
        <v>827</v>
      </c>
      <c r="B8" s="45">
        <v>182194</v>
      </c>
      <c r="C8" s="45">
        <v>4620</v>
      </c>
      <c r="D8" s="45">
        <v>172424</v>
      </c>
      <c r="E8" s="45">
        <v>2948</v>
      </c>
      <c r="F8" s="45">
        <v>1624</v>
      </c>
      <c r="G8" s="45">
        <v>141</v>
      </c>
    </row>
    <row r="9" spans="1:8" ht="15">
      <c r="A9" s="260" t="s">
        <v>828</v>
      </c>
      <c r="B9" s="45">
        <v>165669</v>
      </c>
      <c r="C9" s="45">
        <v>5328</v>
      </c>
      <c r="D9" s="45">
        <v>152891</v>
      </c>
      <c r="E9" s="45">
        <v>3860</v>
      </c>
      <c r="F9" s="45">
        <v>2981</v>
      </c>
      <c r="G9" s="45">
        <v>137</v>
      </c>
    </row>
    <row r="10" spans="1:8" ht="15">
      <c r="A10" s="260" t="s">
        <v>829</v>
      </c>
      <c r="B10" s="45">
        <v>154270</v>
      </c>
      <c r="C10" s="45">
        <v>4417</v>
      </c>
      <c r="D10" s="45">
        <v>139427</v>
      </c>
      <c r="E10" s="45">
        <v>3821</v>
      </c>
      <c r="F10" s="45">
        <v>5687</v>
      </c>
      <c r="G10" s="45">
        <v>168</v>
      </c>
    </row>
    <row r="11" spans="1:8" ht="15">
      <c r="A11" s="260" t="s">
        <v>824</v>
      </c>
      <c r="B11" s="45">
        <v>158391</v>
      </c>
      <c r="C11" s="45">
        <v>6401</v>
      </c>
      <c r="D11" s="45">
        <v>137606</v>
      </c>
      <c r="E11" s="45">
        <v>5395</v>
      </c>
      <c r="F11" s="45">
        <v>7374</v>
      </c>
      <c r="G11" s="45">
        <v>94</v>
      </c>
    </row>
    <row r="12" spans="1:8" ht="15">
      <c r="A12" s="260" t="s">
        <v>834</v>
      </c>
      <c r="B12" s="45">
        <v>196220</v>
      </c>
      <c r="C12" s="45">
        <v>9233</v>
      </c>
      <c r="D12" s="45">
        <v>158858</v>
      </c>
      <c r="E12" s="45">
        <v>9294</v>
      </c>
      <c r="F12" s="45">
        <v>14932</v>
      </c>
      <c r="G12" s="45">
        <v>393</v>
      </c>
    </row>
    <row r="13" spans="1:8" ht="15">
      <c r="A13" s="260" t="s">
        <v>884</v>
      </c>
      <c r="B13" s="45">
        <v>109964</v>
      </c>
      <c r="C13" s="45">
        <v>20373</v>
      </c>
      <c r="D13" s="45">
        <v>64901</v>
      </c>
      <c r="E13" s="45">
        <v>5156</v>
      </c>
      <c r="F13" s="45">
        <v>17377</v>
      </c>
      <c r="G13" s="45">
        <v>369</v>
      </c>
    </row>
    <row r="14" spans="1:8" ht="15">
      <c r="A14" s="261" t="s">
        <v>919</v>
      </c>
      <c r="B14" s="45">
        <v>4644</v>
      </c>
      <c r="C14" s="45">
        <v>1259</v>
      </c>
      <c r="D14" s="45">
        <v>1929</v>
      </c>
      <c r="E14" s="45">
        <v>373</v>
      </c>
      <c r="F14" s="45">
        <v>1052</v>
      </c>
      <c r="G14" s="45">
        <v>31</v>
      </c>
    </row>
    <row r="15" spans="1:8" ht="15">
      <c r="A15" s="261" t="s">
        <v>920</v>
      </c>
      <c r="B15" s="45">
        <v>3915</v>
      </c>
      <c r="C15" s="45">
        <v>1150</v>
      </c>
      <c r="D15" s="45">
        <v>1589</v>
      </c>
      <c r="E15" s="45">
        <v>284</v>
      </c>
      <c r="F15" s="45">
        <v>870</v>
      </c>
      <c r="G15" s="45">
        <v>22</v>
      </c>
    </row>
    <row r="16" spans="1:8" ht="15">
      <c r="A16" s="261" t="s">
        <v>921</v>
      </c>
      <c r="B16" s="45">
        <v>4854</v>
      </c>
      <c r="C16" s="45">
        <v>1438</v>
      </c>
      <c r="D16" s="45">
        <v>1948</v>
      </c>
      <c r="E16" s="45">
        <v>374</v>
      </c>
      <c r="F16" s="45">
        <v>1075</v>
      </c>
      <c r="G16" s="45">
        <v>19</v>
      </c>
    </row>
    <row r="17" spans="1:7" ht="15">
      <c r="A17" s="261" t="s">
        <v>922</v>
      </c>
      <c r="B17" s="45">
        <v>3681</v>
      </c>
      <c r="C17" s="45">
        <v>1065</v>
      </c>
      <c r="D17" s="45">
        <v>1469</v>
      </c>
      <c r="E17" s="45">
        <v>251</v>
      </c>
      <c r="F17" s="45">
        <v>880</v>
      </c>
      <c r="G17" s="45">
        <v>16</v>
      </c>
    </row>
    <row r="18" spans="1:7" ht="15">
      <c r="A18" s="261" t="s">
        <v>923</v>
      </c>
      <c r="B18" s="45">
        <v>4576</v>
      </c>
      <c r="C18" s="45">
        <v>1450</v>
      </c>
      <c r="D18" s="45">
        <v>1696</v>
      </c>
      <c r="E18" s="45">
        <v>323</v>
      </c>
      <c r="F18" s="45">
        <v>1090</v>
      </c>
      <c r="G18" s="45">
        <v>17</v>
      </c>
    </row>
    <row r="19" spans="1:7" ht="15">
      <c r="A19" s="261" t="s">
        <v>924</v>
      </c>
      <c r="B19" s="45">
        <v>4015</v>
      </c>
      <c r="C19" s="45">
        <v>1212</v>
      </c>
      <c r="D19" s="45">
        <v>1434</v>
      </c>
      <c r="E19" s="45">
        <v>339</v>
      </c>
      <c r="F19" s="45">
        <v>1011</v>
      </c>
      <c r="G19" s="45">
        <v>19</v>
      </c>
    </row>
    <row r="20" spans="1:7" ht="15">
      <c r="A20" s="261" t="s">
        <v>925</v>
      </c>
      <c r="B20" s="45">
        <v>4223</v>
      </c>
      <c r="C20" s="45">
        <v>1342</v>
      </c>
      <c r="D20" s="45">
        <v>1567</v>
      </c>
      <c r="E20" s="45">
        <v>340</v>
      </c>
      <c r="F20" s="45">
        <v>946</v>
      </c>
      <c r="G20" s="45">
        <v>28</v>
      </c>
    </row>
    <row r="21" spans="1:7" ht="15">
      <c r="A21" s="261" t="s">
        <v>926</v>
      </c>
      <c r="B21" s="45">
        <v>4313</v>
      </c>
      <c r="C21" s="45">
        <v>1388</v>
      </c>
      <c r="D21" s="45">
        <v>1588</v>
      </c>
      <c r="E21" s="45">
        <v>512</v>
      </c>
      <c r="F21" s="45">
        <v>803</v>
      </c>
      <c r="G21" s="45">
        <v>22</v>
      </c>
    </row>
    <row r="22" spans="1:7" ht="15">
      <c r="A22" s="262" t="s">
        <v>988</v>
      </c>
      <c r="B22" s="263">
        <v>100</v>
      </c>
      <c r="C22" s="263">
        <v>32.181776025968006</v>
      </c>
      <c r="D22" s="263">
        <v>36.818919545559936</v>
      </c>
      <c r="E22" s="263">
        <v>11.871087410155344</v>
      </c>
      <c r="F22" s="263">
        <v>18.618131231161605</v>
      </c>
      <c r="G22" s="263">
        <v>0.51008578715511244</v>
      </c>
    </row>
    <row r="24" spans="1:7" ht="12.75" customHeight="1">
      <c r="A24" s="295" t="s">
        <v>890</v>
      </c>
      <c r="B24" s="295"/>
      <c r="C24" s="295"/>
      <c r="D24" s="295"/>
      <c r="E24" s="295"/>
      <c r="F24" s="295"/>
      <c r="G24" s="295"/>
    </row>
  </sheetData>
  <mergeCells count="3">
    <mergeCell ref="B4:B5"/>
    <mergeCell ref="C4:G4"/>
    <mergeCell ref="A4:A5"/>
  </mergeCells>
  <phoneticPr fontId="32" type="noConversion"/>
  <hyperlinks>
    <hyperlink ref="H1" location="'spis tabel'!A1" display="'spis tabel'!A1" xr:uid="{00000000-0004-0000-0900-000000000000}"/>
  </hyperlinks>
  <pageMargins left="0.7" right="0.7" top="0.75" bottom="0.75" header="0.3" footer="0.3"/>
  <pageSetup paperSize="9" orientation="portrait" verticalDpi="0" r:id="rId1"/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8BB7-F986-4D31-9077-66E1EE4F59F2}">
  <dimension ref="A1:I41"/>
  <sheetViews>
    <sheetView showGridLines="0" zoomScaleNormal="100" workbookViewId="0">
      <selection activeCell="I20" sqref="I20"/>
    </sheetView>
  </sheetViews>
  <sheetFormatPr defaultRowHeight="12.75"/>
  <cols>
    <col min="1" max="2" width="16" customWidth="1"/>
    <col min="3" max="3" width="14.140625" customWidth="1"/>
    <col min="4" max="4" width="19.42578125" customWidth="1"/>
    <col min="5" max="5" width="13" customWidth="1"/>
    <col min="6" max="6" width="16.5703125" customWidth="1"/>
  </cols>
  <sheetData>
    <row r="1" spans="1:9">
      <c r="A1" s="295" t="s">
        <v>229</v>
      </c>
      <c r="B1" s="295"/>
      <c r="C1" s="295"/>
      <c r="D1" s="295"/>
      <c r="E1" s="295"/>
      <c r="F1" s="295"/>
      <c r="G1" s="85" t="s">
        <v>743</v>
      </c>
      <c r="H1" s="295"/>
      <c r="I1" s="295"/>
    </row>
    <row r="2" spans="1:9">
      <c r="A2" s="1" t="s">
        <v>931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989</v>
      </c>
      <c r="B3" s="1"/>
      <c r="C3" s="1"/>
      <c r="D3" s="1"/>
      <c r="E3" s="1"/>
      <c r="F3" s="1"/>
      <c r="G3" s="1"/>
      <c r="H3" s="1"/>
      <c r="I3" s="1"/>
    </row>
    <row r="4" spans="1:9" ht="33" customHeight="1">
      <c r="A4" s="340" t="s">
        <v>896</v>
      </c>
      <c r="B4" s="340" t="s">
        <v>932</v>
      </c>
      <c r="C4" s="344" t="s">
        <v>948</v>
      </c>
      <c r="D4" s="344"/>
      <c r="E4" s="345" t="s">
        <v>928</v>
      </c>
      <c r="F4" s="346"/>
      <c r="G4" s="1"/>
      <c r="H4" s="1"/>
    </row>
    <row r="5" spans="1:9" ht="23.25" customHeight="1">
      <c r="A5" s="341"/>
      <c r="B5" s="341"/>
      <c r="C5" s="260" t="s">
        <v>204</v>
      </c>
      <c r="D5" s="260" t="s">
        <v>933</v>
      </c>
      <c r="E5" s="260" t="s">
        <v>204</v>
      </c>
      <c r="F5" s="260" t="s">
        <v>933</v>
      </c>
    </row>
    <row r="6" spans="1:9" ht="15">
      <c r="A6" s="340" t="s">
        <v>990</v>
      </c>
      <c r="B6" s="285" t="s">
        <v>1041</v>
      </c>
      <c r="C6" s="284">
        <v>1</v>
      </c>
      <c r="D6" s="284">
        <v>0</v>
      </c>
      <c r="E6" s="284">
        <v>0</v>
      </c>
      <c r="F6" s="284">
        <v>0</v>
      </c>
    </row>
    <row r="7" spans="1:9" ht="15">
      <c r="A7" s="343"/>
      <c r="B7" s="285" t="s">
        <v>1042</v>
      </c>
      <c r="C7" s="284">
        <v>2</v>
      </c>
      <c r="D7" s="284">
        <v>0</v>
      </c>
      <c r="E7" s="284">
        <v>1</v>
      </c>
      <c r="F7" s="284">
        <v>0</v>
      </c>
    </row>
    <row r="8" spans="1:9" ht="15">
      <c r="A8" s="343"/>
      <c r="B8" s="285" t="s">
        <v>935</v>
      </c>
      <c r="C8" s="284">
        <v>4</v>
      </c>
      <c r="D8" s="284">
        <v>0</v>
      </c>
      <c r="E8" s="284">
        <v>0</v>
      </c>
      <c r="F8" s="284">
        <v>0</v>
      </c>
    </row>
    <row r="9" spans="1:9" ht="15">
      <c r="A9" s="343"/>
      <c r="B9" s="285" t="s">
        <v>1043</v>
      </c>
      <c r="C9" s="284">
        <v>43</v>
      </c>
      <c r="D9" s="284">
        <v>1</v>
      </c>
      <c r="E9" s="284">
        <v>7</v>
      </c>
      <c r="F9" s="284">
        <v>0</v>
      </c>
    </row>
    <row r="10" spans="1:9" ht="15">
      <c r="A10" s="343"/>
      <c r="B10" s="285" t="s">
        <v>936</v>
      </c>
      <c r="C10" s="284">
        <v>19</v>
      </c>
      <c r="D10" s="284">
        <v>12</v>
      </c>
      <c r="E10" s="284">
        <v>5</v>
      </c>
      <c r="F10" s="284">
        <v>4</v>
      </c>
    </row>
    <row r="11" spans="1:9" ht="15">
      <c r="A11" s="343"/>
      <c r="B11" s="285" t="s">
        <v>1044</v>
      </c>
      <c r="C11" s="284">
        <v>2</v>
      </c>
      <c r="D11" s="284">
        <v>0</v>
      </c>
      <c r="E11" s="284">
        <v>0</v>
      </c>
      <c r="F11" s="284">
        <v>0</v>
      </c>
    </row>
    <row r="12" spans="1:9" ht="15">
      <c r="A12" s="343"/>
      <c r="B12" s="285" t="s">
        <v>1045</v>
      </c>
      <c r="C12" s="284">
        <v>106</v>
      </c>
      <c r="D12" s="284">
        <v>71</v>
      </c>
      <c r="E12" s="284">
        <v>12</v>
      </c>
      <c r="F12" s="284">
        <v>8</v>
      </c>
    </row>
    <row r="13" spans="1:9" ht="15">
      <c r="A13" s="343"/>
      <c r="B13" s="285" t="s">
        <v>1046</v>
      </c>
      <c r="C13" s="284">
        <v>2</v>
      </c>
      <c r="D13" s="284">
        <v>0</v>
      </c>
      <c r="E13" s="284">
        <v>0</v>
      </c>
      <c r="F13" s="284">
        <v>0</v>
      </c>
    </row>
    <row r="14" spans="1:9" ht="15">
      <c r="A14" s="343"/>
      <c r="B14" s="285" t="s">
        <v>937</v>
      </c>
      <c r="C14" s="284">
        <v>21</v>
      </c>
      <c r="D14" s="284">
        <v>5</v>
      </c>
      <c r="E14" s="284">
        <v>3</v>
      </c>
      <c r="F14" s="284">
        <v>0</v>
      </c>
    </row>
    <row r="15" spans="1:9" ht="15">
      <c r="A15" s="343"/>
      <c r="B15" s="285" t="s">
        <v>938</v>
      </c>
      <c r="C15" s="284">
        <v>11</v>
      </c>
      <c r="D15" s="284">
        <v>1</v>
      </c>
      <c r="E15" s="284">
        <v>0</v>
      </c>
      <c r="F15" s="284">
        <v>0</v>
      </c>
    </row>
    <row r="16" spans="1:9" ht="15">
      <c r="A16" s="343"/>
      <c r="B16" s="285" t="s">
        <v>1047</v>
      </c>
      <c r="C16" s="284">
        <v>58</v>
      </c>
      <c r="D16" s="284">
        <v>24</v>
      </c>
      <c r="E16" s="284">
        <v>9</v>
      </c>
      <c r="F16" s="284">
        <v>0</v>
      </c>
    </row>
    <row r="17" spans="1:6" ht="15">
      <c r="A17" s="343"/>
      <c r="B17" s="285" t="s">
        <v>1048</v>
      </c>
      <c r="C17" s="284">
        <v>43</v>
      </c>
      <c r="D17" s="284">
        <v>2</v>
      </c>
      <c r="E17" s="284">
        <v>12</v>
      </c>
      <c r="F17" s="284">
        <v>1</v>
      </c>
    </row>
    <row r="18" spans="1:6" ht="15">
      <c r="A18" s="343"/>
      <c r="B18" s="285" t="s">
        <v>1049</v>
      </c>
      <c r="C18" s="284">
        <v>1</v>
      </c>
      <c r="D18" s="284">
        <v>0</v>
      </c>
      <c r="E18" s="284">
        <v>0</v>
      </c>
      <c r="F18" s="284">
        <v>0</v>
      </c>
    </row>
    <row r="19" spans="1:6" ht="15">
      <c r="A19" s="343"/>
      <c r="B19" s="285" t="s">
        <v>1050</v>
      </c>
      <c r="C19" s="284">
        <v>1</v>
      </c>
      <c r="D19" s="284">
        <v>0</v>
      </c>
      <c r="E19" s="284">
        <v>0</v>
      </c>
      <c r="F19" s="284">
        <v>0</v>
      </c>
    </row>
    <row r="20" spans="1:6" ht="15">
      <c r="A20" s="343"/>
      <c r="B20" s="285" t="s">
        <v>1051</v>
      </c>
      <c r="C20" s="284">
        <v>7</v>
      </c>
      <c r="D20" s="284">
        <v>5</v>
      </c>
      <c r="E20" s="284">
        <v>1</v>
      </c>
      <c r="F20" s="284">
        <v>1</v>
      </c>
    </row>
    <row r="21" spans="1:6" ht="15">
      <c r="A21" s="343"/>
      <c r="B21" s="285" t="s">
        <v>1052</v>
      </c>
      <c r="C21" s="284">
        <v>12</v>
      </c>
      <c r="D21" s="284">
        <v>5</v>
      </c>
      <c r="E21" s="284">
        <v>1</v>
      </c>
      <c r="F21" s="284">
        <v>0</v>
      </c>
    </row>
    <row r="22" spans="1:6" ht="15">
      <c r="A22" s="343"/>
      <c r="B22" s="285" t="s">
        <v>1053</v>
      </c>
      <c r="C22" s="284">
        <v>4</v>
      </c>
      <c r="D22" s="284">
        <v>1</v>
      </c>
      <c r="E22" s="284">
        <v>0</v>
      </c>
      <c r="F22" s="284">
        <v>0</v>
      </c>
    </row>
    <row r="23" spans="1:6" ht="25.5">
      <c r="A23" s="343"/>
      <c r="B23" s="285" t="s">
        <v>1054</v>
      </c>
      <c r="C23" s="284">
        <v>1</v>
      </c>
      <c r="D23" s="284">
        <v>0</v>
      </c>
      <c r="E23" s="284">
        <v>1</v>
      </c>
      <c r="F23" s="284">
        <v>0</v>
      </c>
    </row>
    <row r="24" spans="1:6" ht="15">
      <c r="A24" s="343"/>
      <c r="B24" s="285" t="s">
        <v>939</v>
      </c>
      <c r="C24" s="284">
        <v>32</v>
      </c>
      <c r="D24" s="284">
        <v>10</v>
      </c>
      <c r="E24" s="284">
        <v>0</v>
      </c>
      <c r="F24" s="284">
        <v>0</v>
      </c>
    </row>
    <row r="25" spans="1:6" ht="15">
      <c r="A25" s="343"/>
      <c r="B25" s="285" t="s">
        <v>1055</v>
      </c>
      <c r="C25" s="284">
        <v>3</v>
      </c>
      <c r="D25" s="284">
        <v>1</v>
      </c>
      <c r="E25" s="284">
        <v>0</v>
      </c>
      <c r="F25" s="284">
        <v>0</v>
      </c>
    </row>
    <row r="26" spans="1:6" ht="15">
      <c r="A26" s="343"/>
      <c r="B26" s="285" t="s">
        <v>1056</v>
      </c>
      <c r="C26" s="284">
        <v>1</v>
      </c>
      <c r="D26" s="284">
        <v>1</v>
      </c>
      <c r="E26" s="284">
        <v>0</v>
      </c>
      <c r="F26" s="284">
        <v>0</v>
      </c>
    </row>
    <row r="27" spans="1:6" ht="15">
      <c r="A27" s="343"/>
      <c r="B27" s="285" t="s">
        <v>955</v>
      </c>
      <c r="C27" s="284">
        <v>35</v>
      </c>
      <c r="D27" s="284">
        <v>18</v>
      </c>
      <c r="E27" s="284">
        <v>7</v>
      </c>
      <c r="F27" s="284">
        <v>3</v>
      </c>
    </row>
    <row r="28" spans="1:6" ht="15">
      <c r="A28" s="343"/>
      <c r="B28" s="285" t="s">
        <v>940</v>
      </c>
      <c r="C28" s="284">
        <v>369</v>
      </c>
      <c r="D28" s="284">
        <v>60</v>
      </c>
      <c r="E28" s="284">
        <v>32</v>
      </c>
      <c r="F28" s="284">
        <v>0</v>
      </c>
    </row>
    <row r="29" spans="1:6" ht="15">
      <c r="A29" s="343"/>
      <c r="B29" s="285" t="s">
        <v>941</v>
      </c>
      <c r="C29" s="284">
        <v>15</v>
      </c>
      <c r="D29" s="284">
        <v>4</v>
      </c>
      <c r="E29" s="284">
        <v>5</v>
      </c>
      <c r="F29" s="284">
        <v>0</v>
      </c>
    </row>
    <row r="30" spans="1:6" ht="15">
      <c r="A30" s="343"/>
      <c r="B30" s="285" t="s">
        <v>1057</v>
      </c>
      <c r="C30" s="284">
        <v>31</v>
      </c>
      <c r="D30" s="284">
        <v>0</v>
      </c>
      <c r="E30" s="284">
        <v>0</v>
      </c>
      <c r="F30" s="284">
        <v>0</v>
      </c>
    </row>
    <row r="31" spans="1:6" ht="15">
      <c r="A31" s="343"/>
      <c r="B31" s="285" t="s">
        <v>1058</v>
      </c>
      <c r="C31" s="284">
        <v>2</v>
      </c>
      <c r="D31" s="284">
        <v>1</v>
      </c>
      <c r="E31" s="284">
        <v>2</v>
      </c>
      <c r="F31" s="284">
        <v>1</v>
      </c>
    </row>
    <row r="32" spans="1:6" ht="15">
      <c r="A32" s="343"/>
      <c r="B32" s="285" t="s">
        <v>942</v>
      </c>
      <c r="C32" s="284">
        <v>7</v>
      </c>
      <c r="D32" s="284">
        <v>0</v>
      </c>
      <c r="E32" s="284">
        <v>0</v>
      </c>
      <c r="F32" s="284">
        <v>0</v>
      </c>
    </row>
    <row r="33" spans="1:6" ht="15">
      <c r="A33" s="343"/>
      <c r="B33" s="285" t="s">
        <v>943</v>
      </c>
      <c r="C33" s="284">
        <v>7</v>
      </c>
      <c r="D33" s="284">
        <v>0</v>
      </c>
      <c r="E33" s="284">
        <v>4</v>
      </c>
      <c r="F33" s="284">
        <v>0</v>
      </c>
    </row>
    <row r="34" spans="1:6" ht="15">
      <c r="A34" s="343"/>
      <c r="B34" s="285" t="s">
        <v>1059</v>
      </c>
      <c r="C34" s="284">
        <v>1</v>
      </c>
      <c r="D34" s="284">
        <v>0</v>
      </c>
      <c r="E34" s="284">
        <v>0</v>
      </c>
      <c r="F34" s="284">
        <v>0</v>
      </c>
    </row>
    <row r="35" spans="1:6" ht="15">
      <c r="A35" s="343"/>
      <c r="B35" s="285" t="s">
        <v>944</v>
      </c>
      <c r="C35" s="284">
        <v>72</v>
      </c>
      <c r="D35" s="284">
        <v>6</v>
      </c>
      <c r="E35" s="284">
        <v>4</v>
      </c>
      <c r="F35" s="284">
        <v>0</v>
      </c>
    </row>
    <row r="36" spans="1:6" ht="15">
      <c r="A36" s="343"/>
      <c r="B36" s="285" t="s">
        <v>1060</v>
      </c>
      <c r="C36" s="284">
        <v>2</v>
      </c>
      <c r="D36" s="284">
        <v>0</v>
      </c>
      <c r="E36" s="284">
        <v>0</v>
      </c>
      <c r="F36" s="284">
        <v>0</v>
      </c>
    </row>
    <row r="37" spans="1:6" ht="15">
      <c r="A37" s="343"/>
      <c r="B37" s="285" t="s">
        <v>945</v>
      </c>
      <c r="C37" s="284">
        <v>4</v>
      </c>
      <c r="D37" s="284">
        <v>2</v>
      </c>
      <c r="E37" s="284">
        <v>1</v>
      </c>
      <c r="F37" s="284">
        <v>1</v>
      </c>
    </row>
    <row r="38" spans="1:6" ht="15">
      <c r="A38" s="343"/>
      <c r="B38" s="285" t="s">
        <v>946</v>
      </c>
      <c r="C38" s="284">
        <v>1418</v>
      </c>
      <c r="D38" s="284">
        <v>1239</v>
      </c>
      <c r="E38" s="284">
        <v>409</v>
      </c>
      <c r="F38" s="284">
        <v>367</v>
      </c>
    </row>
    <row r="39" spans="1:6" ht="15">
      <c r="A39" s="343"/>
      <c r="B39" s="285" t="s">
        <v>947</v>
      </c>
      <c r="C39" s="284">
        <v>97</v>
      </c>
      <c r="D39" s="284">
        <v>14</v>
      </c>
      <c r="E39" s="284">
        <v>0</v>
      </c>
      <c r="F39" s="284">
        <v>0</v>
      </c>
    </row>
    <row r="40" spans="1:6" ht="15">
      <c r="A40" s="341"/>
      <c r="B40" s="286" t="s">
        <v>934</v>
      </c>
      <c r="C40" s="287">
        <v>2434</v>
      </c>
      <c r="D40" s="287">
        <v>1483</v>
      </c>
      <c r="E40" s="287">
        <v>516</v>
      </c>
      <c r="F40" s="287">
        <v>386</v>
      </c>
    </row>
    <row r="41" spans="1:6">
      <c r="A41" s="1" t="s">
        <v>1061</v>
      </c>
    </row>
  </sheetData>
  <mergeCells count="5">
    <mergeCell ref="A6:A40"/>
    <mergeCell ref="C4:D4"/>
    <mergeCell ref="E4:F4"/>
    <mergeCell ref="A4:A5"/>
    <mergeCell ref="B4:B5"/>
  </mergeCells>
  <hyperlinks>
    <hyperlink ref="G1" location="'spis tabel'!A1" display="'spis tabel'!A1" xr:uid="{622F9BFF-2918-46CE-9E09-BBCAA6AD8F40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35DF5-9447-4D8D-8A56-D5AFC5B744E2}">
  <dimension ref="A1:J25"/>
  <sheetViews>
    <sheetView showGridLines="0" zoomScaleNormal="100" workbookViewId="0"/>
  </sheetViews>
  <sheetFormatPr defaultRowHeight="12.75"/>
  <cols>
    <col min="1" max="1" width="17.7109375" customWidth="1"/>
    <col min="2" max="2" width="15.85546875" customWidth="1"/>
    <col min="3" max="3" width="17.7109375" customWidth="1"/>
    <col min="4" max="4" width="12.42578125" customWidth="1"/>
    <col min="5" max="5" width="18" customWidth="1"/>
    <col min="6" max="6" width="12.28515625" customWidth="1"/>
    <col min="7" max="7" width="20.140625" customWidth="1"/>
    <col min="8" max="8" width="13.140625" customWidth="1"/>
    <col min="9" max="9" width="17.85546875" customWidth="1"/>
  </cols>
  <sheetData>
    <row r="1" spans="1:10">
      <c r="A1" s="295" t="s">
        <v>229</v>
      </c>
      <c r="B1" s="295"/>
      <c r="C1" s="295"/>
      <c r="D1" s="295"/>
      <c r="E1" s="295"/>
      <c r="F1" s="295"/>
      <c r="G1" s="295"/>
      <c r="H1" s="295"/>
      <c r="I1" s="295"/>
      <c r="J1" s="85" t="s">
        <v>743</v>
      </c>
    </row>
    <row r="2" spans="1:10">
      <c r="A2" s="1" t="s">
        <v>963</v>
      </c>
      <c r="B2" s="1"/>
      <c r="C2" s="1"/>
      <c r="D2" s="1"/>
      <c r="E2" s="1"/>
      <c r="F2" s="1"/>
      <c r="G2" s="1"/>
      <c r="H2" s="1"/>
      <c r="I2" s="1"/>
      <c r="J2" s="1"/>
    </row>
    <row r="3" spans="1:10">
      <c r="A3" s="1" t="s">
        <v>991</v>
      </c>
      <c r="B3" s="1"/>
      <c r="C3" s="1"/>
      <c r="D3" s="1"/>
      <c r="E3" s="1"/>
      <c r="F3" s="1"/>
      <c r="G3" s="1"/>
      <c r="H3" s="1"/>
      <c r="I3" s="1"/>
      <c r="J3" s="1"/>
    </row>
    <row r="4" spans="1:10" ht="38.25" customHeight="1">
      <c r="A4" s="341" t="s">
        <v>227</v>
      </c>
      <c r="B4" s="351" t="s">
        <v>965</v>
      </c>
      <c r="C4" s="352"/>
      <c r="D4" s="347" t="s">
        <v>964</v>
      </c>
      <c r="E4" s="349"/>
      <c r="F4" s="349"/>
      <c r="G4" s="349"/>
      <c r="H4" s="349"/>
      <c r="I4" s="348"/>
    </row>
    <row r="5" spans="1:10" ht="33.75" customHeight="1">
      <c r="A5" s="341"/>
      <c r="B5" s="343" t="s">
        <v>977</v>
      </c>
      <c r="C5" s="343" t="s">
        <v>979</v>
      </c>
      <c r="D5" s="353" t="s">
        <v>973</v>
      </c>
      <c r="E5" s="353"/>
      <c r="F5" s="347" t="s">
        <v>970</v>
      </c>
      <c r="G5" s="348"/>
      <c r="H5" s="347" t="s">
        <v>974</v>
      </c>
      <c r="I5" s="348"/>
    </row>
    <row r="6" spans="1:10" ht="33" customHeight="1">
      <c r="A6" s="350"/>
      <c r="B6" s="341"/>
      <c r="C6" s="341"/>
      <c r="D6" s="260" t="s">
        <v>204</v>
      </c>
      <c r="E6" s="260" t="s">
        <v>949</v>
      </c>
      <c r="F6" s="260" t="s">
        <v>204</v>
      </c>
      <c r="G6" s="260" t="s">
        <v>949</v>
      </c>
      <c r="H6" s="260" t="s">
        <v>204</v>
      </c>
      <c r="I6" s="260" t="s">
        <v>949</v>
      </c>
    </row>
    <row r="7" spans="1:10" ht="15">
      <c r="A7" s="285" t="s">
        <v>244</v>
      </c>
      <c r="B7" s="312">
        <v>3393</v>
      </c>
      <c r="C7" s="312">
        <v>920</v>
      </c>
      <c r="D7" s="284">
        <v>36</v>
      </c>
      <c r="E7" s="284">
        <v>3</v>
      </c>
      <c r="F7" s="284">
        <v>193</v>
      </c>
      <c r="G7" s="284">
        <v>78</v>
      </c>
      <c r="H7" s="284">
        <v>64</v>
      </c>
      <c r="I7" s="284">
        <v>19</v>
      </c>
    </row>
    <row r="8" spans="1:10" ht="15">
      <c r="A8" s="285" t="s">
        <v>245</v>
      </c>
      <c r="B8" s="312">
        <v>1432</v>
      </c>
      <c r="C8" s="312">
        <v>245</v>
      </c>
      <c r="D8" s="284">
        <v>14</v>
      </c>
      <c r="E8" s="284">
        <v>2</v>
      </c>
      <c r="F8" s="284">
        <v>97</v>
      </c>
      <c r="G8" s="284">
        <v>14</v>
      </c>
      <c r="H8" s="284">
        <v>16</v>
      </c>
      <c r="I8" s="284">
        <v>10</v>
      </c>
    </row>
    <row r="9" spans="1:10" ht="15">
      <c r="A9" s="285" t="s">
        <v>246</v>
      </c>
      <c r="B9" s="312">
        <v>1715</v>
      </c>
      <c r="C9" s="312">
        <v>554</v>
      </c>
      <c r="D9" s="284">
        <v>101</v>
      </c>
      <c r="E9" s="284">
        <v>1</v>
      </c>
      <c r="F9" s="284">
        <v>335</v>
      </c>
      <c r="G9" s="284">
        <v>6</v>
      </c>
      <c r="H9" s="284">
        <v>31</v>
      </c>
      <c r="I9" s="284">
        <v>0</v>
      </c>
    </row>
    <row r="10" spans="1:10" ht="15">
      <c r="A10" s="285" t="s">
        <v>247</v>
      </c>
      <c r="B10" s="312">
        <v>1801</v>
      </c>
      <c r="C10" s="312">
        <v>360</v>
      </c>
      <c r="D10" s="284">
        <v>8</v>
      </c>
      <c r="E10" s="284">
        <v>1</v>
      </c>
      <c r="F10" s="284">
        <v>36</v>
      </c>
      <c r="G10" s="284">
        <v>26</v>
      </c>
      <c r="H10" s="284">
        <v>3</v>
      </c>
      <c r="I10" s="284">
        <v>0</v>
      </c>
    </row>
    <row r="11" spans="1:10" ht="15">
      <c r="A11" s="285" t="s">
        <v>248</v>
      </c>
      <c r="B11" s="312">
        <v>3949</v>
      </c>
      <c r="C11" s="312">
        <v>468</v>
      </c>
      <c r="D11" s="284">
        <v>107</v>
      </c>
      <c r="E11" s="284">
        <v>1</v>
      </c>
      <c r="F11" s="284">
        <v>295</v>
      </c>
      <c r="G11" s="284">
        <v>50</v>
      </c>
      <c r="H11" s="284">
        <v>82</v>
      </c>
      <c r="I11" s="284">
        <v>0</v>
      </c>
    </row>
    <row r="12" spans="1:10" ht="15">
      <c r="A12" s="285" t="s">
        <v>249</v>
      </c>
      <c r="B12" s="312">
        <v>2566</v>
      </c>
      <c r="C12" s="312">
        <v>558</v>
      </c>
      <c r="D12" s="284">
        <v>21</v>
      </c>
      <c r="E12" s="284">
        <v>0</v>
      </c>
      <c r="F12" s="284">
        <v>46</v>
      </c>
      <c r="G12" s="284">
        <v>0</v>
      </c>
      <c r="H12" s="284">
        <v>29</v>
      </c>
      <c r="I12" s="284">
        <v>0</v>
      </c>
    </row>
    <row r="13" spans="1:10" ht="15">
      <c r="A13" s="285" t="s">
        <v>250</v>
      </c>
      <c r="B13" s="312">
        <v>9888</v>
      </c>
      <c r="C13" s="312">
        <v>2682</v>
      </c>
      <c r="D13" s="284">
        <v>530</v>
      </c>
      <c r="E13" s="284">
        <v>2</v>
      </c>
      <c r="F13" s="284">
        <v>1749</v>
      </c>
      <c r="G13" s="284">
        <v>3</v>
      </c>
      <c r="H13" s="284">
        <v>504</v>
      </c>
      <c r="I13" s="284">
        <v>0</v>
      </c>
    </row>
    <row r="14" spans="1:10" ht="15">
      <c r="A14" s="285" t="s">
        <v>251</v>
      </c>
      <c r="B14" s="312">
        <v>2193</v>
      </c>
      <c r="C14" s="312">
        <v>222</v>
      </c>
      <c r="D14" s="284">
        <v>4</v>
      </c>
      <c r="E14" s="284">
        <v>0</v>
      </c>
      <c r="F14" s="284">
        <v>7</v>
      </c>
      <c r="G14" s="284">
        <v>0</v>
      </c>
      <c r="H14" s="284">
        <v>2</v>
      </c>
      <c r="I14" s="284">
        <v>0</v>
      </c>
    </row>
    <row r="15" spans="1:10" ht="15">
      <c r="A15" s="285" t="s">
        <v>252</v>
      </c>
      <c r="B15" s="312">
        <v>445</v>
      </c>
      <c r="C15" s="312">
        <v>160</v>
      </c>
      <c r="D15" s="284">
        <v>5</v>
      </c>
      <c r="E15" s="284">
        <v>0</v>
      </c>
      <c r="F15" s="284">
        <v>15</v>
      </c>
      <c r="G15" s="284">
        <v>0</v>
      </c>
      <c r="H15" s="284">
        <v>8</v>
      </c>
      <c r="I15" s="284">
        <v>0</v>
      </c>
    </row>
    <row r="16" spans="1:10" ht="15">
      <c r="A16" s="285" t="s">
        <v>253</v>
      </c>
      <c r="B16" s="312">
        <v>2215</v>
      </c>
      <c r="C16" s="312">
        <v>437</v>
      </c>
      <c r="D16" s="284">
        <v>3</v>
      </c>
      <c r="E16" s="284">
        <v>0</v>
      </c>
      <c r="F16" s="284">
        <v>11</v>
      </c>
      <c r="G16" s="284">
        <v>0</v>
      </c>
      <c r="H16" s="284">
        <v>22</v>
      </c>
      <c r="I16" s="284">
        <v>0</v>
      </c>
    </row>
    <row r="17" spans="1:9" ht="15">
      <c r="A17" s="285" t="s">
        <v>254</v>
      </c>
      <c r="B17" s="312">
        <v>4394</v>
      </c>
      <c r="C17" s="312">
        <v>931</v>
      </c>
      <c r="D17" s="284">
        <v>19</v>
      </c>
      <c r="E17" s="284">
        <v>1</v>
      </c>
      <c r="F17" s="284">
        <v>79</v>
      </c>
      <c r="G17" s="284">
        <v>1</v>
      </c>
      <c r="H17" s="284">
        <v>28</v>
      </c>
      <c r="I17" s="284">
        <v>1</v>
      </c>
    </row>
    <row r="18" spans="1:9" ht="15">
      <c r="A18" s="285" t="s">
        <v>255</v>
      </c>
      <c r="B18" s="312">
        <v>3889</v>
      </c>
      <c r="C18" s="312">
        <v>804</v>
      </c>
      <c r="D18" s="284">
        <v>7</v>
      </c>
      <c r="E18" s="284">
        <v>1</v>
      </c>
      <c r="F18" s="284">
        <v>250</v>
      </c>
      <c r="G18" s="284">
        <v>154</v>
      </c>
      <c r="H18" s="284">
        <v>32</v>
      </c>
      <c r="I18" s="284">
        <v>0</v>
      </c>
    </row>
    <row r="19" spans="1:9" ht="15">
      <c r="A19" s="285" t="s">
        <v>256</v>
      </c>
      <c r="B19" s="312">
        <v>347</v>
      </c>
      <c r="C19" s="312">
        <v>102</v>
      </c>
      <c r="D19" s="284">
        <v>29</v>
      </c>
      <c r="E19" s="284">
        <v>0</v>
      </c>
      <c r="F19" s="284">
        <v>47</v>
      </c>
      <c r="G19" s="284">
        <v>0</v>
      </c>
      <c r="H19" s="284">
        <v>45</v>
      </c>
      <c r="I19" s="284">
        <v>0</v>
      </c>
    </row>
    <row r="20" spans="1:9" ht="25.5">
      <c r="A20" s="285" t="s">
        <v>257</v>
      </c>
      <c r="B20" s="312">
        <v>929</v>
      </c>
      <c r="C20" s="312">
        <v>112</v>
      </c>
      <c r="D20" s="284">
        <v>9</v>
      </c>
      <c r="E20" s="284">
        <v>2</v>
      </c>
      <c r="F20" s="284">
        <v>98</v>
      </c>
      <c r="G20" s="284">
        <v>83</v>
      </c>
      <c r="H20" s="284">
        <v>22</v>
      </c>
      <c r="I20" s="284">
        <v>20</v>
      </c>
    </row>
    <row r="21" spans="1:9" ht="15">
      <c r="A21" s="286" t="s">
        <v>258</v>
      </c>
      <c r="B21" s="313">
        <v>4313</v>
      </c>
      <c r="C21" s="313">
        <v>1016</v>
      </c>
      <c r="D21" s="287">
        <v>39</v>
      </c>
      <c r="E21" s="287">
        <v>1</v>
      </c>
      <c r="F21" s="287">
        <v>155</v>
      </c>
      <c r="G21" s="287">
        <v>43</v>
      </c>
      <c r="H21" s="287">
        <v>48</v>
      </c>
      <c r="I21" s="287">
        <v>0</v>
      </c>
    </row>
    <row r="22" spans="1:9" ht="15">
      <c r="A22" s="285" t="s">
        <v>259</v>
      </c>
      <c r="B22" s="312">
        <v>1142</v>
      </c>
      <c r="C22" s="312">
        <v>401</v>
      </c>
      <c r="D22" s="284">
        <v>20</v>
      </c>
      <c r="E22" s="284">
        <v>3</v>
      </c>
      <c r="F22" s="284">
        <v>85</v>
      </c>
      <c r="G22" s="284">
        <v>11</v>
      </c>
      <c r="H22" s="284">
        <v>43</v>
      </c>
      <c r="I22" s="284">
        <v>0</v>
      </c>
    </row>
    <row r="23" spans="1:9" ht="15">
      <c r="A23" s="286" t="s">
        <v>152</v>
      </c>
      <c r="B23" s="313">
        <v>44611</v>
      </c>
      <c r="C23" s="313">
        <v>9966</v>
      </c>
      <c r="D23" s="287">
        <v>952</v>
      </c>
      <c r="E23" s="287">
        <v>18</v>
      </c>
      <c r="F23" s="287">
        <v>3498</v>
      </c>
      <c r="G23" s="287">
        <v>469</v>
      </c>
      <c r="H23" s="287">
        <v>979</v>
      </c>
      <c r="I23" s="287">
        <v>50</v>
      </c>
    </row>
    <row r="24" spans="1:9">
      <c r="A24" s="1" t="s">
        <v>1061</v>
      </c>
      <c r="B24" s="1"/>
      <c r="C24" s="1"/>
    </row>
    <row r="25" spans="1:9">
      <c r="A25" s="1" t="s">
        <v>978</v>
      </c>
    </row>
  </sheetData>
  <mergeCells count="8">
    <mergeCell ref="H5:I5"/>
    <mergeCell ref="D4:I4"/>
    <mergeCell ref="A4:A6"/>
    <mergeCell ref="B5:B6"/>
    <mergeCell ref="C5:C6"/>
    <mergeCell ref="B4:C4"/>
    <mergeCell ref="D5:E5"/>
    <mergeCell ref="F5:G5"/>
  </mergeCells>
  <hyperlinks>
    <hyperlink ref="J1" location="'spis tabel'!A1" display="'spis tabel'!A1" xr:uid="{9279758D-844C-4F04-BC53-25691178AAAB}"/>
  </hyperlinks>
  <pageMargins left="0.7" right="0.7" top="0.75" bottom="0.75" header="0.3" footer="0.3"/>
  <pageSetup paperSize="9" scale="80" orientation="landscape" verticalDpi="0" r:id="rId1"/>
  <colBreaks count="1" manualBreakCount="1">
    <brk id="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"/>
  <sheetViews>
    <sheetView showGridLines="0" zoomScaleNormal="100" workbookViewId="0">
      <selection activeCell="B23" sqref="B23"/>
    </sheetView>
  </sheetViews>
  <sheetFormatPr defaultRowHeight="12.75"/>
  <cols>
    <col min="1" max="1" width="5" style="1" customWidth="1"/>
    <col min="2" max="2" width="19.7109375" style="1" customWidth="1"/>
    <col min="3" max="3" width="17.5703125" style="1" customWidth="1"/>
    <col min="4" max="4" width="16.28515625" style="1" customWidth="1"/>
    <col min="5" max="5" width="16.7109375" style="1" customWidth="1"/>
    <col min="6" max="6" width="20.140625" style="1" customWidth="1"/>
    <col min="7" max="8" width="9.140625" style="1"/>
    <col min="9" max="9" width="18.85546875" style="1" customWidth="1"/>
    <col min="10" max="16384" width="9.140625" style="1"/>
  </cols>
  <sheetData>
    <row r="1" spans="1:7">
      <c r="A1" s="295" t="s">
        <v>992</v>
      </c>
      <c r="B1" s="295"/>
      <c r="C1" s="295"/>
      <c r="D1" s="295"/>
      <c r="E1" s="295"/>
      <c r="F1" s="295"/>
      <c r="G1" s="84" t="s">
        <v>743</v>
      </c>
    </row>
    <row r="2" spans="1:7">
      <c r="A2" s="1" t="s">
        <v>243</v>
      </c>
    </row>
    <row r="3" spans="1:7" ht="68.25" customHeight="1">
      <c r="A3" s="189" t="s">
        <v>1</v>
      </c>
      <c r="B3" s="190" t="s">
        <v>37</v>
      </c>
      <c r="C3" s="190" t="s">
        <v>993</v>
      </c>
      <c r="D3" s="190" t="s">
        <v>994</v>
      </c>
      <c r="E3" s="190" t="s">
        <v>260</v>
      </c>
      <c r="F3" s="191" t="s">
        <v>261</v>
      </c>
      <c r="G3" s="9"/>
    </row>
    <row r="4" spans="1:7" ht="15">
      <c r="A4" s="180" t="s">
        <v>123</v>
      </c>
      <c r="B4" s="46" t="s">
        <v>244</v>
      </c>
      <c r="C4" s="47">
        <v>52.8</v>
      </c>
      <c r="D4" s="47">
        <v>4.4000000000000004</v>
      </c>
      <c r="E4" s="48">
        <v>0</v>
      </c>
      <c r="F4" s="182">
        <v>-9.9999999999999645E-2</v>
      </c>
      <c r="G4" s="8"/>
    </row>
    <row r="5" spans="1:7" ht="15">
      <c r="A5" s="180" t="s">
        <v>124</v>
      </c>
      <c r="B5" s="46" t="s">
        <v>245</v>
      </c>
      <c r="C5" s="47">
        <v>53</v>
      </c>
      <c r="D5" s="47">
        <v>7</v>
      </c>
      <c r="E5" s="48">
        <v>0</v>
      </c>
      <c r="F5" s="182">
        <v>-0.20000000000000018</v>
      </c>
      <c r="G5" s="8"/>
    </row>
    <row r="6" spans="1:7" ht="15">
      <c r="A6" s="180" t="s">
        <v>125</v>
      </c>
      <c r="B6" s="46" t="s">
        <v>246</v>
      </c>
      <c r="C6" s="47">
        <v>56.2</v>
      </c>
      <c r="D6" s="47">
        <v>7.5</v>
      </c>
      <c r="E6" s="48">
        <v>0</v>
      </c>
      <c r="F6" s="182">
        <v>-0.40000000000000036</v>
      </c>
      <c r="G6" s="8"/>
    </row>
    <row r="7" spans="1:7" ht="15">
      <c r="A7" s="180" t="s">
        <v>126</v>
      </c>
      <c r="B7" s="46" t="s">
        <v>247</v>
      </c>
      <c r="C7" s="47">
        <v>15.2</v>
      </c>
      <c r="D7" s="47">
        <v>4.2</v>
      </c>
      <c r="E7" s="48">
        <v>0</v>
      </c>
      <c r="F7" s="182">
        <v>-9.9999999999999645E-2</v>
      </c>
      <c r="G7" s="8"/>
    </row>
    <row r="8" spans="1:7" ht="15">
      <c r="A8" s="180" t="s">
        <v>127</v>
      </c>
      <c r="B8" s="46" t="s">
        <v>248</v>
      </c>
      <c r="C8" s="47">
        <v>54.3</v>
      </c>
      <c r="D8" s="47">
        <v>5.4</v>
      </c>
      <c r="E8" s="48">
        <v>-9.9999999999999645E-2</v>
      </c>
      <c r="F8" s="182">
        <v>-0.29999999999999982</v>
      </c>
      <c r="G8" s="8"/>
    </row>
    <row r="9" spans="1:7" ht="15">
      <c r="A9" s="180" t="s">
        <v>128</v>
      </c>
      <c r="B9" s="46" t="s">
        <v>249</v>
      </c>
      <c r="C9" s="47">
        <v>61.3</v>
      </c>
      <c r="D9" s="47">
        <v>4.3</v>
      </c>
      <c r="E9" s="48">
        <v>-0.10000000000000053</v>
      </c>
      <c r="F9" s="182">
        <v>-0.20000000000000018</v>
      </c>
      <c r="G9" s="8"/>
    </row>
    <row r="10" spans="1:7" ht="15">
      <c r="A10" s="180" t="s">
        <v>129</v>
      </c>
      <c r="B10" s="46" t="s">
        <v>250</v>
      </c>
      <c r="C10" s="47">
        <v>111.6</v>
      </c>
      <c r="D10" s="47">
        <v>4</v>
      </c>
      <c r="E10" s="48">
        <v>0</v>
      </c>
      <c r="F10" s="182">
        <v>-0.29999999999999982</v>
      </c>
      <c r="G10" s="8"/>
    </row>
    <row r="11" spans="1:7" ht="15">
      <c r="A11" s="180" t="s">
        <v>130</v>
      </c>
      <c r="B11" s="46" t="s">
        <v>251</v>
      </c>
      <c r="C11" s="47">
        <v>20.3</v>
      </c>
      <c r="D11" s="47">
        <v>6</v>
      </c>
      <c r="E11" s="48">
        <v>-9.9999999999999645E-2</v>
      </c>
      <c r="F11" s="182">
        <v>0</v>
      </c>
      <c r="G11" s="8"/>
    </row>
    <row r="12" spans="1:7" ht="15">
      <c r="A12" s="180" t="s">
        <v>131</v>
      </c>
      <c r="B12" s="46" t="s">
        <v>252</v>
      </c>
      <c r="C12" s="47">
        <v>65.900000000000006</v>
      </c>
      <c r="D12" s="47">
        <v>8.5</v>
      </c>
      <c r="E12" s="48">
        <v>9.9999999999999645E-2</v>
      </c>
      <c r="F12" s="182">
        <v>-0.30000000000000071</v>
      </c>
      <c r="G12" s="8"/>
    </row>
    <row r="13" spans="1:7" ht="15">
      <c r="A13" s="180" t="s">
        <v>3</v>
      </c>
      <c r="B13" s="46" t="s">
        <v>253</v>
      </c>
      <c r="C13" s="47">
        <v>30.5</v>
      </c>
      <c r="D13" s="47">
        <v>7.1</v>
      </c>
      <c r="E13" s="48">
        <v>0</v>
      </c>
      <c r="F13" s="182">
        <v>-0.10000000000000053</v>
      </c>
      <c r="G13" s="8"/>
    </row>
    <row r="14" spans="1:7" ht="15">
      <c r="A14" s="180" t="s">
        <v>6</v>
      </c>
      <c r="B14" s="46" t="s">
        <v>254</v>
      </c>
      <c r="C14" s="47">
        <v>41.3</v>
      </c>
      <c r="D14" s="47">
        <v>4.5</v>
      </c>
      <c r="E14" s="48">
        <v>9.9999999999999645E-2</v>
      </c>
      <c r="F14" s="182">
        <v>9.9999999999999645E-2</v>
      </c>
      <c r="G14" s="8"/>
    </row>
    <row r="15" spans="1:7" ht="15">
      <c r="A15" s="180" t="s">
        <v>7</v>
      </c>
      <c r="B15" s="46" t="s">
        <v>255</v>
      </c>
      <c r="C15" s="47">
        <v>64.099999999999994</v>
      </c>
      <c r="D15" s="47">
        <v>3.6</v>
      </c>
      <c r="E15" s="48">
        <v>0</v>
      </c>
      <c r="F15" s="182">
        <v>-0.19999999999999973</v>
      </c>
      <c r="G15" s="8"/>
    </row>
    <row r="16" spans="1:7" ht="15">
      <c r="A16" s="180" t="s">
        <v>8</v>
      </c>
      <c r="B16" s="46" t="s">
        <v>256</v>
      </c>
      <c r="C16" s="47">
        <v>33.200000000000003</v>
      </c>
      <c r="D16" s="47">
        <v>7.6</v>
      </c>
      <c r="E16" s="48">
        <v>0</v>
      </c>
      <c r="F16" s="182">
        <v>-0.10000000000000053</v>
      </c>
      <c r="G16" s="8"/>
    </row>
    <row r="17" spans="1:7" ht="15">
      <c r="A17" s="180" t="s">
        <v>11</v>
      </c>
      <c r="B17" s="46" t="s">
        <v>257</v>
      </c>
      <c r="C17" s="47">
        <v>37.9</v>
      </c>
      <c r="D17" s="47">
        <v>8.1</v>
      </c>
      <c r="E17" s="48">
        <v>-9.9999999999999645E-2</v>
      </c>
      <c r="F17" s="182">
        <v>0</v>
      </c>
      <c r="G17" s="8"/>
    </row>
    <row r="18" spans="1:7" ht="15">
      <c r="A18" s="181" t="s">
        <v>12</v>
      </c>
      <c r="B18" s="89" t="s">
        <v>258</v>
      </c>
      <c r="C18" s="93">
        <v>46.8</v>
      </c>
      <c r="D18" s="93">
        <v>2.9</v>
      </c>
      <c r="E18" s="94">
        <v>0</v>
      </c>
      <c r="F18" s="183">
        <v>0.10000000000000009</v>
      </c>
      <c r="G18" s="8"/>
    </row>
    <row r="19" spans="1:7" ht="15">
      <c r="A19" s="180" t="s">
        <v>13</v>
      </c>
      <c r="B19" s="46" t="s">
        <v>259</v>
      </c>
      <c r="C19" s="47">
        <v>38.200000000000003</v>
      </c>
      <c r="D19" s="47">
        <v>6.4</v>
      </c>
      <c r="E19" s="48">
        <v>0.10000000000000053</v>
      </c>
      <c r="F19" s="182">
        <v>-9.9999999999999645E-2</v>
      </c>
      <c r="G19" s="8"/>
    </row>
    <row r="20" spans="1:7" ht="15">
      <c r="A20" s="184" t="s">
        <v>14</v>
      </c>
      <c r="B20" s="185" t="s">
        <v>39</v>
      </c>
      <c r="C20" s="186">
        <v>782.5</v>
      </c>
      <c r="D20" s="186">
        <v>5</v>
      </c>
      <c r="E20" s="187">
        <v>0</v>
      </c>
      <c r="F20" s="188">
        <v>-0.20000000000000018</v>
      </c>
      <c r="G20" s="18"/>
    </row>
  </sheetData>
  <hyperlinks>
    <hyperlink ref="G1" location="'spis tabel'!A1" display="'spis tabel'!A1" xr:uid="{00000000-0004-0000-0A00-000000000000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9"/>
  <sheetViews>
    <sheetView showGridLines="0" zoomScaleNormal="100" workbookViewId="0">
      <selection activeCell="A50" sqref="A50"/>
    </sheetView>
  </sheetViews>
  <sheetFormatPr defaultRowHeight="12.75"/>
  <cols>
    <col min="1" max="1" width="5.42578125" style="1" customWidth="1"/>
    <col min="2" max="2" width="22.28515625" style="1" customWidth="1"/>
    <col min="3" max="3" width="20.7109375" style="1" customWidth="1"/>
    <col min="4" max="4" width="19.42578125" style="1" customWidth="1"/>
    <col min="5" max="5" width="22.28515625" style="1" customWidth="1"/>
    <col min="6" max="8" width="9.140625" style="1"/>
    <col min="9" max="9" width="18.28515625" style="1" customWidth="1"/>
    <col min="10" max="16384" width="9.140625" style="1"/>
  </cols>
  <sheetData>
    <row r="1" spans="1:6">
      <c r="A1" s="1" t="s">
        <v>992</v>
      </c>
      <c r="F1" s="85" t="s">
        <v>743</v>
      </c>
    </row>
    <row r="2" spans="1:6">
      <c r="A2" s="145" t="s">
        <v>262</v>
      </c>
    </row>
    <row r="3" spans="1:6" ht="51">
      <c r="A3" s="189" t="s">
        <v>1</v>
      </c>
      <c r="B3" s="190" t="s">
        <v>2</v>
      </c>
      <c r="C3" s="190" t="s">
        <v>995</v>
      </c>
      <c r="D3" s="190" t="s">
        <v>260</v>
      </c>
      <c r="E3" s="191" t="s">
        <v>261</v>
      </c>
    </row>
    <row r="4" spans="1:6" ht="15">
      <c r="A4" s="180" t="s">
        <v>123</v>
      </c>
      <c r="B4" s="46" t="s">
        <v>153</v>
      </c>
      <c r="C4" s="49">
        <v>7.1</v>
      </c>
      <c r="D4" s="50">
        <v>0</v>
      </c>
      <c r="E4" s="193">
        <v>0.59999999999999964</v>
      </c>
      <c r="F4" s="19"/>
    </row>
    <row r="5" spans="1:6" ht="15">
      <c r="A5" s="180" t="s">
        <v>124</v>
      </c>
      <c r="B5" s="46" t="s">
        <v>231</v>
      </c>
      <c r="C5" s="49">
        <v>4.5999999999999996</v>
      </c>
      <c r="D5" s="50">
        <v>9.9999999999999645E-2</v>
      </c>
      <c r="E5" s="193">
        <v>0.99999999999999956</v>
      </c>
      <c r="F5" s="19"/>
    </row>
    <row r="6" spans="1:6" ht="15">
      <c r="A6" s="180" t="s">
        <v>125</v>
      </c>
      <c r="B6" s="46" t="s">
        <v>154</v>
      </c>
      <c r="C6" s="49">
        <v>4.7</v>
      </c>
      <c r="D6" s="50">
        <v>0</v>
      </c>
      <c r="E6" s="193">
        <v>0.80000000000000027</v>
      </c>
      <c r="F6" s="19"/>
    </row>
    <row r="7" spans="1:6" ht="15">
      <c r="A7" s="180" t="s">
        <v>126</v>
      </c>
      <c r="B7" s="46" t="s">
        <v>155</v>
      </c>
      <c r="C7" s="49">
        <v>4.9000000000000004</v>
      </c>
      <c r="D7" s="50">
        <v>-9.9999999999999645E-2</v>
      </c>
      <c r="E7" s="193">
        <v>0.20000000000000018</v>
      </c>
      <c r="F7" s="19"/>
    </row>
    <row r="8" spans="1:6" ht="15">
      <c r="A8" s="180" t="s">
        <v>127</v>
      </c>
      <c r="B8" s="46" t="s">
        <v>156</v>
      </c>
      <c r="C8" s="49">
        <v>4.5</v>
      </c>
      <c r="D8" s="50">
        <v>0.20000000000000018</v>
      </c>
      <c r="E8" s="193">
        <v>0.20000000000000018</v>
      </c>
      <c r="F8" s="19"/>
    </row>
    <row r="9" spans="1:6" ht="15">
      <c r="A9" s="180" t="s">
        <v>128</v>
      </c>
      <c r="B9" s="46" t="s">
        <v>157</v>
      </c>
      <c r="C9" s="49">
        <v>4.5999999999999996</v>
      </c>
      <c r="D9" s="50">
        <v>0</v>
      </c>
      <c r="E9" s="193">
        <v>0.29999999999999982</v>
      </c>
      <c r="F9" s="19"/>
    </row>
    <row r="10" spans="1:6" ht="15">
      <c r="A10" s="180" t="s">
        <v>129</v>
      </c>
      <c r="B10" s="46" t="s">
        <v>706</v>
      </c>
      <c r="C10" s="49">
        <v>3.3736175441913225</v>
      </c>
      <c r="D10" s="50">
        <v>-0.10009910200718242</v>
      </c>
      <c r="E10" s="193">
        <v>0.3</v>
      </c>
      <c r="F10" s="19"/>
    </row>
    <row r="11" spans="1:6" ht="15">
      <c r="A11" s="192" t="s">
        <v>270</v>
      </c>
      <c r="B11" s="110" t="s">
        <v>32</v>
      </c>
      <c r="C11" s="49">
        <v>3.5</v>
      </c>
      <c r="D11" s="50">
        <v>-0.10000000000000009</v>
      </c>
      <c r="E11" s="193">
        <v>0.29999999999999982</v>
      </c>
      <c r="F11" s="20"/>
    </row>
    <row r="12" spans="1:6" ht="15">
      <c r="A12" s="192" t="s">
        <v>271</v>
      </c>
      <c r="B12" s="110" t="s">
        <v>35</v>
      </c>
      <c r="C12" s="49">
        <v>3.3</v>
      </c>
      <c r="D12" s="50">
        <v>-0.10000000000000009</v>
      </c>
      <c r="E12" s="193">
        <v>0.19999999999999973</v>
      </c>
      <c r="F12" s="20"/>
    </row>
    <row r="13" spans="1:6" ht="15">
      <c r="A13" s="180" t="s">
        <v>130</v>
      </c>
      <c r="B13" s="46" t="s">
        <v>159</v>
      </c>
      <c r="C13" s="49">
        <v>1.7</v>
      </c>
      <c r="D13" s="50">
        <v>0</v>
      </c>
      <c r="E13" s="193">
        <v>-0.19999999999999996</v>
      </c>
      <c r="F13" s="19"/>
    </row>
    <row r="14" spans="1:6" ht="15">
      <c r="A14" s="180" t="s">
        <v>131</v>
      </c>
      <c r="B14" s="46" t="s">
        <v>160</v>
      </c>
      <c r="C14" s="49">
        <v>3.4</v>
      </c>
      <c r="D14" s="50">
        <v>-0.20000000000000018</v>
      </c>
      <c r="E14" s="193">
        <v>0.39999999999999991</v>
      </c>
      <c r="F14" s="19"/>
    </row>
    <row r="15" spans="1:6" ht="15">
      <c r="A15" s="180" t="s">
        <v>3</v>
      </c>
      <c r="B15" s="46" t="s">
        <v>707</v>
      </c>
      <c r="C15" s="49">
        <v>7.3991089240590515</v>
      </c>
      <c r="D15" s="50">
        <v>0.1</v>
      </c>
      <c r="E15" s="193">
        <v>0.1574183796464439</v>
      </c>
      <c r="F15" s="19"/>
    </row>
    <row r="16" spans="1:6" ht="15">
      <c r="A16" s="192" t="s">
        <v>4</v>
      </c>
      <c r="B16" s="110" t="s">
        <v>32</v>
      </c>
      <c r="C16" s="49">
        <v>8.9</v>
      </c>
      <c r="D16" s="50">
        <v>0</v>
      </c>
      <c r="E16" s="193">
        <v>0.20000000000000107</v>
      </c>
      <c r="F16" s="20"/>
    </row>
    <row r="17" spans="1:6" ht="15">
      <c r="A17" s="192" t="s">
        <v>5</v>
      </c>
      <c r="B17" s="110" t="s">
        <v>31</v>
      </c>
      <c r="C17" s="49">
        <v>5.7</v>
      </c>
      <c r="D17" s="50">
        <v>0.10000000000000053</v>
      </c>
      <c r="E17" s="193">
        <v>0.10000000000000053</v>
      </c>
      <c r="F17" s="20"/>
    </row>
    <row r="18" spans="1:6" ht="15">
      <c r="A18" s="180" t="s">
        <v>6</v>
      </c>
      <c r="B18" s="46" t="s">
        <v>162</v>
      </c>
      <c r="C18" s="49">
        <v>2.9</v>
      </c>
      <c r="D18" s="50">
        <v>0</v>
      </c>
      <c r="E18" s="193">
        <v>0.39999999999999991</v>
      </c>
      <c r="F18" s="19"/>
    </row>
    <row r="19" spans="1:6" ht="15">
      <c r="A19" s="180" t="s">
        <v>7</v>
      </c>
      <c r="B19" s="46" t="s">
        <v>163</v>
      </c>
      <c r="C19" s="49">
        <v>2.2999999999999998</v>
      </c>
      <c r="D19" s="50">
        <v>-0.10000000000000009</v>
      </c>
      <c r="E19" s="193">
        <v>9.9999999999999645E-2</v>
      </c>
      <c r="F19" s="19"/>
    </row>
    <row r="20" spans="1:6" ht="15">
      <c r="A20" s="180" t="s">
        <v>8</v>
      </c>
      <c r="B20" s="46" t="s">
        <v>708</v>
      </c>
      <c r="C20" s="49">
        <v>2.8300180831826403</v>
      </c>
      <c r="D20" s="50">
        <v>1.4122710949239892E-2</v>
      </c>
      <c r="E20" s="193">
        <v>0.2</v>
      </c>
      <c r="F20" s="19"/>
    </row>
    <row r="21" spans="1:6" ht="15">
      <c r="A21" s="192" t="s">
        <v>9</v>
      </c>
      <c r="B21" s="110" t="s">
        <v>32</v>
      </c>
      <c r="C21" s="49">
        <v>2.6</v>
      </c>
      <c r="D21" s="50">
        <v>-0.10000000000000009</v>
      </c>
      <c r="E21" s="193">
        <v>0.20000000000000018</v>
      </c>
      <c r="F21" s="20"/>
    </row>
    <row r="22" spans="1:6" ht="15">
      <c r="A22" s="192" t="s">
        <v>10</v>
      </c>
      <c r="B22" s="110" t="s">
        <v>33</v>
      </c>
      <c r="C22" s="49">
        <v>3</v>
      </c>
      <c r="D22" s="50">
        <v>0.10000000000000009</v>
      </c>
      <c r="E22" s="193">
        <v>0.29999999999999982</v>
      </c>
      <c r="F22" s="20"/>
    </row>
    <row r="23" spans="1:6" ht="15">
      <c r="A23" s="180" t="s">
        <v>11</v>
      </c>
      <c r="B23" s="46" t="s">
        <v>165</v>
      </c>
      <c r="C23" s="49">
        <v>4.5</v>
      </c>
      <c r="D23" s="50">
        <v>9.9999999999999645E-2</v>
      </c>
      <c r="E23" s="193">
        <v>-0.20000000000000018</v>
      </c>
      <c r="F23" s="19"/>
    </row>
    <row r="24" spans="1:6" ht="15">
      <c r="A24" s="180" t="s">
        <v>12</v>
      </c>
      <c r="B24" s="46" t="s">
        <v>166</v>
      </c>
      <c r="C24" s="49">
        <v>2.7</v>
      </c>
      <c r="D24" s="50">
        <v>0.10000000000000009</v>
      </c>
      <c r="E24" s="193">
        <v>0.60000000000000009</v>
      </c>
      <c r="F24" s="19"/>
    </row>
    <row r="25" spans="1:6" ht="15">
      <c r="A25" s="180" t="s">
        <v>13</v>
      </c>
      <c r="B25" s="46" t="s">
        <v>167</v>
      </c>
      <c r="C25" s="49">
        <v>3.4</v>
      </c>
      <c r="D25" s="50">
        <v>0</v>
      </c>
      <c r="E25" s="193">
        <v>0.5</v>
      </c>
      <c r="F25" s="19"/>
    </row>
    <row r="26" spans="1:6" ht="15">
      <c r="A26" s="180" t="s">
        <v>14</v>
      </c>
      <c r="B26" s="46" t="s">
        <v>168</v>
      </c>
      <c r="C26" s="49">
        <v>2.9</v>
      </c>
      <c r="D26" s="50">
        <v>-0.10000000000000009</v>
      </c>
      <c r="E26" s="193">
        <v>-0.10000000000000009</v>
      </c>
      <c r="F26" s="19"/>
    </row>
    <row r="27" spans="1:6" ht="15">
      <c r="A27" s="180" t="s">
        <v>15</v>
      </c>
      <c r="B27" s="46" t="s">
        <v>169</v>
      </c>
      <c r="C27" s="49">
        <v>3.8</v>
      </c>
      <c r="D27" s="50">
        <v>9.9999999999999645E-2</v>
      </c>
      <c r="E27" s="193">
        <v>0.39999999999999991</v>
      </c>
      <c r="F27" s="19"/>
    </row>
    <row r="28" spans="1:6" ht="15">
      <c r="A28" s="180" t="s">
        <v>16</v>
      </c>
      <c r="B28" s="46" t="s">
        <v>170</v>
      </c>
      <c r="C28" s="49">
        <v>4.5999999999999996</v>
      </c>
      <c r="D28" s="50">
        <v>0</v>
      </c>
      <c r="E28" s="193">
        <v>0.39999999999999947</v>
      </c>
      <c r="F28" s="19"/>
    </row>
    <row r="29" spans="1:6" ht="15">
      <c r="A29" s="180" t="s">
        <v>17</v>
      </c>
      <c r="B29" s="46" t="s">
        <v>171</v>
      </c>
      <c r="C29" s="49">
        <v>3.4</v>
      </c>
      <c r="D29" s="50">
        <v>-0.10000000000000009</v>
      </c>
      <c r="E29" s="193">
        <v>-0.10000000000000009</v>
      </c>
      <c r="F29" s="19"/>
    </row>
    <row r="30" spans="1:6" ht="15">
      <c r="A30" s="180" t="s">
        <v>18</v>
      </c>
      <c r="B30" s="46" t="s">
        <v>709</v>
      </c>
      <c r="C30" s="49">
        <v>1.0351972041937094</v>
      </c>
      <c r="D30" s="50">
        <v>5.9821216733535465E-6</v>
      </c>
      <c r="E30" s="193">
        <v>-6.4802795806290669E-2</v>
      </c>
      <c r="F30" s="19"/>
    </row>
    <row r="31" spans="1:6" ht="15">
      <c r="A31" s="192" t="s">
        <v>19</v>
      </c>
      <c r="B31" s="110" t="s">
        <v>32</v>
      </c>
      <c r="C31" s="49">
        <v>1.1000000000000001</v>
      </c>
      <c r="D31" s="50">
        <v>0</v>
      </c>
      <c r="E31" s="193">
        <v>0</v>
      </c>
      <c r="F31" s="20"/>
    </row>
    <row r="32" spans="1:6" ht="15">
      <c r="A32" s="192" t="s">
        <v>20</v>
      </c>
      <c r="B32" s="110" t="s">
        <v>34</v>
      </c>
      <c r="C32" s="49">
        <v>1</v>
      </c>
      <c r="D32" s="50">
        <v>0</v>
      </c>
      <c r="E32" s="193">
        <v>-0.10000000000000009</v>
      </c>
      <c r="F32" s="20"/>
    </row>
    <row r="33" spans="1:6" ht="15">
      <c r="A33" s="180" t="s">
        <v>21</v>
      </c>
      <c r="B33" s="46" t="s">
        <v>173</v>
      </c>
      <c r="C33" s="49">
        <v>3.5</v>
      </c>
      <c r="D33" s="50">
        <v>0</v>
      </c>
      <c r="E33" s="193">
        <v>0.10000000000000009</v>
      </c>
      <c r="F33" s="19"/>
    </row>
    <row r="34" spans="1:6" ht="15">
      <c r="A34" s="180" t="s">
        <v>22</v>
      </c>
      <c r="B34" s="46" t="s">
        <v>174</v>
      </c>
      <c r="C34" s="49">
        <v>7.5</v>
      </c>
      <c r="D34" s="50">
        <v>0</v>
      </c>
      <c r="E34" s="193">
        <v>0.5</v>
      </c>
      <c r="F34" s="19"/>
    </row>
    <row r="35" spans="1:6" ht="15">
      <c r="A35" s="180" t="s">
        <v>23</v>
      </c>
      <c r="B35" s="46" t="s">
        <v>175</v>
      </c>
      <c r="C35" s="49">
        <v>3.6</v>
      </c>
      <c r="D35" s="50">
        <v>-0.10000000000000009</v>
      </c>
      <c r="E35" s="193">
        <v>0.20000000000000018</v>
      </c>
      <c r="F35" s="19"/>
    </row>
    <row r="36" spans="1:6" ht="15">
      <c r="A36" s="180" t="s">
        <v>24</v>
      </c>
      <c r="B36" s="46" t="s">
        <v>176</v>
      </c>
      <c r="C36" s="49">
        <v>5.9</v>
      </c>
      <c r="D36" s="50">
        <v>0.10000000000000053</v>
      </c>
      <c r="E36" s="193">
        <v>0.30000000000000071</v>
      </c>
      <c r="F36" s="19"/>
    </row>
    <row r="37" spans="1:6" ht="15">
      <c r="A37" s="180" t="s">
        <v>25</v>
      </c>
      <c r="B37" s="46" t="s">
        <v>177</v>
      </c>
      <c r="C37" s="49">
        <v>2.5</v>
      </c>
      <c r="D37" s="50">
        <v>-0.10000000000000009</v>
      </c>
      <c r="E37" s="193">
        <v>0.29999999999999982</v>
      </c>
      <c r="F37" s="19"/>
    </row>
    <row r="38" spans="1:6" ht="15">
      <c r="A38" s="180" t="s">
        <v>26</v>
      </c>
      <c r="B38" s="46" t="s">
        <v>178</v>
      </c>
      <c r="C38" s="49">
        <v>4.0999999999999996</v>
      </c>
      <c r="D38" s="50">
        <v>-0.10000000000000053</v>
      </c>
      <c r="E38" s="193">
        <v>0.49999999999999956</v>
      </c>
      <c r="F38" s="19"/>
    </row>
    <row r="39" spans="1:6" ht="15">
      <c r="A39" s="180" t="s">
        <v>27</v>
      </c>
      <c r="B39" s="46" t="s">
        <v>179</v>
      </c>
      <c r="C39" s="49">
        <v>5.0999999999999996</v>
      </c>
      <c r="D39" s="50">
        <v>-0.10000000000000053</v>
      </c>
      <c r="E39" s="193">
        <v>-0.30000000000000071</v>
      </c>
      <c r="F39" s="19"/>
    </row>
    <row r="40" spans="1:6" ht="15">
      <c r="A40" s="180" t="s">
        <v>28</v>
      </c>
      <c r="B40" s="46" t="s">
        <v>180</v>
      </c>
      <c r="C40" s="49">
        <v>1.9</v>
      </c>
      <c r="D40" s="50">
        <v>0</v>
      </c>
      <c r="E40" s="193">
        <v>0.19999999999999996</v>
      </c>
      <c r="F40" s="19"/>
    </row>
    <row r="41" spans="1:6" ht="15">
      <c r="A41" s="180" t="s">
        <v>29</v>
      </c>
      <c r="B41" s="46" t="s">
        <v>181</v>
      </c>
      <c r="C41" s="49">
        <v>3.8</v>
      </c>
      <c r="D41" s="50">
        <v>0</v>
      </c>
      <c r="E41" s="193">
        <v>0.19999999999999973</v>
      </c>
      <c r="F41" s="19"/>
    </row>
    <row r="42" spans="1:6" ht="15">
      <c r="A42" s="180" t="s">
        <v>30</v>
      </c>
      <c r="B42" s="46" t="s">
        <v>182</v>
      </c>
      <c r="C42" s="49">
        <v>4.5999999999999996</v>
      </c>
      <c r="D42" s="50">
        <v>0.19999999999999929</v>
      </c>
      <c r="E42" s="193">
        <v>0</v>
      </c>
      <c r="F42" s="19"/>
    </row>
    <row r="43" spans="1:6" ht="15" customHeight="1">
      <c r="A43" s="241" t="s">
        <v>306</v>
      </c>
      <c r="B43" s="89" t="s">
        <v>84</v>
      </c>
      <c r="C43" s="95">
        <v>2.9</v>
      </c>
      <c r="D43" s="96">
        <v>0</v>
      </c>
      <c r="E43" s="194">
        <v>0.10000000000000009</v>
      </c>
      <c r="F43" s="19"/>
    </row>
    <row r="44" spans="1:6" ht="15">
      <c r="A44" s="180" t="s">
        <v>308</v>
      </c>
      <c r="B44" s="98" t="s">
        <v>901</v>
      </c>
      <c r="C44" s="50">
        <v>3</v>
      </c>
      <c r="D44" s="50">
        <v>-0.11494640290929059</v>
      </c>
      <c r="E44" s="193">
        <v>2.7118276035903222E-2</v>
      </c>
      <c r="F44" s="19"/>
    </row>
    <row r="45" spans="1:6" ht="15">
      <c r="A45" s="180" t="s">
        <v>310</v>
      </c>
      <c r="B45" s="98" t="s">
        <v>902</v>
      </c>
      <c r="C45" s="50">
        <v>6.0046896986032721</v>
      </c>
      <c r="D45" s="50">
        <v>-3.548585621608602E-2</v>
      </c>
      <c r="E45" s="193">
        <v>0.31810426606727837</v>
      </c>
      <c r="F45" s="19"/>
    </row>
    <row r="46" spans="1:6" ht="15">
      <c r="A46" s="180" t="s">
        <v>312</v>
      </c>
      <c r="B46" s="98" t="s">
        <v>903</v>
      </c>
      <c r="C46" s="50">
        <v>3.1738354836106013</v>
      </c>
      <c r="D46" s="50">
        <v>-1.1017885387139881E-2</v>
      </c>
      <c r="E46" s="193">
        <v>0.3</v>
      </c>
      <c r="F46" s="19"/>
    </row>
    <row r="47" spans="1:6" ht="15">
      <c r="A47" s="180" t="s">
        <v>315</v>
      </c>
      <c r="B47" s="98" t="s">
        <v>904</v>
      </c>
      <c r="C47" s="50">
        <v>4.9734357213645097</v>
      </c>
      <c r="D47" s="50">
        <v>0.1</v>
      </c>
      <c r="E47" s="193">
        <v>0.35083539797972385</v>
      </c>
      <c r="F47" s="19"/>
    </row>
    <row r="48" spans="1:6" ht="15">
      <c r="A48" s="180" t="s">
        <v>317</v>
      </c>
      <c r="B48" s="195" t="s">
        <v>905</v>
      </c>
      <c r="C48" s="196">
        <v>1.9183156745112115</v>
      </c>
      <c r="D48" s="196">
        <v>-5.0247662758369227E-3</v>
      </c>
      <c r="E48" s="197">
        <v>0</v>
      </c>
      <c r="F48" s="19"/>
    </row>
    <row r="49" spans="1:6" ht="12.75" customHeight="1">
      <c r="A49" s="295" t="s">
        <v>38</v>
      </c>
      <c r="B49" s="295"/>
      <c r="C49" s="295"/>
      <c r="D49" s="295"/>
      <c r="F49" s="8"/>
    </row>
  </sheetData>
  <phoneticPr fontId="5" type="noConversion"/>
  <hyperlinks>
    <hyperlink ref="F1" location="'spis tabel'!A1" display="'spis tabel'!A1" xr:uid="{00000000-0004-0000-0B00-000000000000}"/>
  </hyperlinks>
  <pageMargins left="0.7" right="0.7" top="0.75" bottom="0.75" header="0.3" footer="0.3"/>
  <pageSetup paperSize="9" scale="96" orientation="portrait" verticalDpi="0" r:id="rId1"/>
  <colBreaks count="1" manualBreakCount="1">
    <brk id="5" max="1048575" man="1"/>
  </colBreaks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52"/>
  <sheetViews>
    <sheetView showGridLines="0" zoomScaleNormal="100" workbookViewId="0">
      <selection activeCell="J18" sqref="J18"/>
    </sheetView>
  </sheetViews>
  <sheetFormatPr defaultRowHeight="12.75"/>
  <cols>
    <col min="1" max="1" width="5.42578125" style="8" customWidth="1"/>
    <col min="2" max="2" width="20.5703125" style="8" customWidth="1"/>
    <col min="3" max="3" width="13.42578125" style="8" customWidth="1"/>
    <col min="4" max="4" width="13.28515625" style="8" customWidth="1"/>
    <col min="5" max="5" width="16.7109375" style="8" customWidth="1"/>
    <col min="6" max="6" width="9.42578125" style="8" customWidth="1"/>
    <col min="7" max="7" width="11.140625" style="8" customWidth="1"/>
    <col min="8" max="8" width="14" style="8" customWidth="1"/>
    <col min="9" max="9" width="10.85546875" style="8" customWidth="1"/>
    <col min="10" max="11" width="9.140625" style="8"/>
    <col min="12" max="12" width="18" style="8" customWidth="1"/>
    <col min="13" max="16384" width="9.140625" style="8"/>
  </cols>
  <sheetData>
    <row r="1" spans="1:9" ht="16.5" customHeight="1">
      <c r="A1" s="295" t="s">
        <v>996</v>
      </c>
      <c r="B1" s="295"/>
      <c r="C1" s="295"/>
      <c r="D1" s="295"/>
      <c r="E1" s="295"/>
      <c r="F1" s="295"/>
      <c r="G1" s="295"/>
      <c r="H1" s="295"/>
      <c r="I1" s="85" t="s">
        <v>743</v>
      </c>
    </row>
    <row r="2" spans="1:9" ht="14.25" customHeight="1">
      <c r="A2" s="295" t="s">
        <v>263</v>
      </c>
      <c r="B2" s="295"/>
      <c r="C2" s="295"/>
      <c r="D2" s="295"/>
      <c r="E2" s="295"/>
      <c r="F2" s="295"/>
      <c r="G2" s="295"/>
      <c r="H2" s="295"/>
    </row>
    <row r="3" spans="1:9" s="9" customFormat="1" ht="18.75" customHeight="1">
      <c r="A3" s="354" t="s">
        <v>1</v>
      </c>
      <c r="B3" s="354" t="s">
        <v>2</v>
      </c>
      <c r="C3" s="354" t="s">
        <v>69</v>
      </c>
      <c r="D3" s="354" t="s">
        <v>75</v>
      </c>
      <c r="E3" s="354"/>
      <c r="F3" s="354" t="s">
        <v>68</v>
      </c>
      <c r="G3" s="354"/>
      <c r="H3" s="354"/>
    </row>
    <row r="4" spans="1:9" s="9" customFormat="1" ht="16.5" customHeight="1">
      <c r="A4" s="354"/>
      <c r="B4" s="354"/>
      <c r="C4" s="354"/>
      <c r="D4" s="354" t="s">
        <v>997</v>
      </c>
      <c r="E4" s="354" t="s">
        <v>998</v>
      </c>
      <c r="F4" s="354" t="s">
        <v>51</v>
      </c>
      <c r="G4" s="354" t="s">
        <v>52</v>
      </c>
      <c r="H4" s="354"/>
    </row>
    <row r="5" spans="1:9" s="9" customFormat="1" ht="28.5" customHeight="1">
      <c r="A5" s="354"/>
      <c r="B5" s="354"/>
      <c r="C5" s="354"/>
      <c r="D5" s="354"/>
      <c r="E5" s="354"/>
      <c r="F5" s="354"/>
      <c r="G5" s="33" t="s">
        <v>55</v>
      </c>
      <c r="H5" s="33" t="s">
        <v>67</v>
      </c>
    </row>
    <row r="6" spans="1:9" ht="15">
      <c r="A6" s="51" t="s">
        <v>123</v>
      </c>
      <c r="B6" s="51" t="s">
        <v>153</v>
      </c>
      <c r="C6" s="52">
        <v>1311</v>
      </c>
      <c r="D6" s="53">
        <v>7.6335877862604207E-2</v>
      </c>
      <c r="E6" s="53">
        <v>9.0682196339434142</v>
      </c>
      <c r="F6" s="54">
        <v>175</v>
      </c>
      <c r="G6" s="54">
        <v>174</v>
      </c>
      <c r="H6" s="54">
        <v>79</v>
      </c>
      <c r="I6" s="22"/>
    </row>
    <row r="7" spans="1:9" ht="17.25" customHeight="1">
      <c r="A7" s="51" t="s">
        <v>124</v>
      </c>
      <c r="B7" s="51" t="s">
        <v>231</v>
      </c>
      <c r="C7" s="52">
        <v>1350</v>
      </c>
      <c r="D7" s="53">
        <v>3.2110091743119256</v>
      </c>
      <c r="E7" s="53">
        <v>29.310344827586221</v>
      </c>
      <c r="F7" s="54">
        <v>261</v>
      </c>
      <c r="G7" s="54">
        <v>219</v>
      </c>
      <c r="H7" s="54">
        <v>108</v>
      </c>
      <c r="I7" s="22"/>
    </row>
    <row r="8" spans="1:9" ht="15">
      <c r="A8" s="51" t="s">
        <v>125</v>
      </c>
      <c r="B8" s="51" t="s">
        <v>154</v>
      </c>
      <c r="C8" s="52">
        <v>2293</v>
      </c>
      <c r="D8" s="53">
        <v>0.48203330411919865</v>
      </c>
      <c r="E8" s="53">
        <v>21.644562334217497</v>
      </c>
      <c r="F8" s="54">
        <v>386</v>
      </c>
      <c r="G8" s="54">
        <v>375</v>
      </c>
      <c r="H8" s="54">
        <v>151</v>
      </c>
      <c r="I8" s="22"/>
    </row>
    <row r="9" spans="1:9" ht="15">
      <c r="A9" s="51" t="s">
        <v>126</v>
      </c>
      <c r="B9" s="51" t="s">
        <v>155</v>
      </c>
      <c r="C9" s="52">
        <v>1519</v>
      </c>
      <c r="D9" s="53">
        <v>-2.1262886597938149</v>
      </c>
      <c r="E9" s="53">
        <v>4.7586206896551744</v>
      </c>
      <c r="F9" s="54">
        <v>247</v>
      </c>
      <c r="G9" s="54">
        <v>280</v>
      </c>
      <c r="H9" s="54">
        <v>163</v>
      </c>
      <c r="I9" s="22"/>
    </row>
    <row r="10" spans="1:9" ht="15">
      <c r="A10" s="51" t="s">
        <v>127</v>
      </c>
      <c r="B10" s="51" t="s">
        <v>156</v>
      </c>
      <c r="C10" s="52">
        <v>967</v>
      </c>
      <c r="D10" s="53">
        <v>3.9784946236559193</v>
      </c>
      <c r="E10" s="53">
        <v>5.4525627044710916</v>
      </c>
      <c r="F10" s="54">
        <v>148</v>
      </c>
      <c r="G10" s="54">
        <v>111</v>
      </c>
      <c r="H10" s="54">
        <v>60</v>
      </c>
      <c r="I10" s="22"/>
    </row>
    <row r="11" spans="1:9" ht="15">
      <c r="A11" s="51" t="s">
        <v>128</v>
      </c>
      <c r="B11" s="51" t="s">
        <v>157</v>
      </c>
      <c r="C11" s="52">
        <v>1176</v>
      </c>
      <c r="D11" s="53">
        <v>-1.1764705882352899</v>
      </c>
      <c r="E11" s="53">
        <v>7.4954296160877618</v>
      </c>
      <c r="F11" s="54">
        <v>170</v>
      </c>
      <c r="G11" s="54">
        <v>184</v>
      </c>
      <c r="H11" s="54">
        <v>92</v>
      </c>
      <c r="I11" s="22"/>
    </row>
    <row r="12" spans="1:9" ht="15">
      <c r="A12" s="51" t="s">
        <v>129</v>
      </c>
      <c r="B12" s="51" t="s">
        <v>158</v>
      </c>
      <c r="C12" s="52">
        <v>2472</v>
      </c>
      <c r="D12" s="53">
        <v>-2.7537372147915136</v>
      </c>
      <c r="E12" s="53">
        <v>6.9666810904370351</v>
      </c>
      <c r="F12" s="54">
        <v>330</v>
      </c>
      <c r="G12" s="54">
        <v>400</v>
      </c>
      <c r="H12" s="54">
        <v>201</v>
      </c>
      <c r="I12" s="22"/>
    </row>
    <row r="13" spans="1:9" s="18" customFormat="1" ht="15">
      <c r="A13" s="56" t="s">
        <v>270</v>
      </c>
      <c r="B13" s="55" t="s">
        <v>32</v>
      </c>
      <c r="C13" s="52">
        <v>944</v>
      </c>
      <c r="D13" s="53">
        <v>-2.780638516992795</v>
      </c>
      <c r="E13" s="53">
        <v>10.151691948658097</v>
      </c>
      <c r="F13" s="54">
        <v>127</v>
      </c>
      <c r="G13" s="54">
        <v>154</v>
      </c>
      <c r="H13" s="54">
        <v>76</v>
      </c>
      <c r="I13" s="23"/>
    </row>
    <row r="14" spans="1:9" s="18" customFormat="1" ht="15">
      <c r="A14" s="56" t="s">
        <v>271</v>
      </c>
      <c r="B14" s="55" t="s">
        <v>35</v>
      </c>
      <c r="C14" s="52">
        <v>1528</v>
      </c>
      <c r="D14" s="53">
        <v>-2.7371101209420772</v>
      </c>
      <c r="E14" s="53">
        <v>5.0894085281980779</v>
      </c>
      <c r="F14" s="54">
        <v>203</v>
      </c>
      <c r="G14" s="54">
        <v>246</v>
      </c>
      <c r="H14" s="54">
        <v>125</v>
      </c>
      <c r="I14" s="23"/>
    </row>
    <row r="15" spans="1:9" ht="15">
      <c r="A15" s="51" t="s">
        <v>130</v>
      </c>
      <c r="B15" s="51" t="s">
        <v>159</v>
      </c>
      <c r="C15" s="52">
        <v>574</v>
      </c>
      <c r="D15" s="53">
        <v>-0.86355785837650956</v>
      </c>
      <c r="E15" s="53">
        <v>-7.8651685393258362</v>
      </c>
      <c r="F15" s="54">
        <v>97</v>
      </c>
      <c r="G15" s="54">
        <v>102</v>
      </c>
      <c r="H15" s="54">
        <v>51</v>
      </c>
      <c r="I15" s="22"/>
    </row>
    <row r="16" spans="1:9" ht="15">
      <c r="A16" s="51" t="s">
        <v>131</v>
      </c>
      <c r="B16" s="51" t="s">
        <v>160</v>
      </c>
      <c r="C16" s="52">
        <v>899</v>
      </c>
      <c r="D16" s="53">
        <v>-6.8393782383419648</v>
      </c>
      <c r="E16" s="53">
        <v>12.515644555694621</v>
      </c>
      <c r="F16" s="54">
        <v>185</v>
      </c>
      <c r="G16" s="54">
        <v>251</v>
      </c>
      <c r="H16" s="54">
        <v>135</v>
      </c>
      <c r="I16" s="22"/>
    </row>
    <row r="17" spans="1:9" ht="15">
      <c r="A17" s="51" t="s">
        <v>3</v>
      </c>
      <c r="B17" s="51" t="s">
        <v>161</v>
      </c>
      <c r="C17" s="52">
        <v>5264</v>
      </c>
      <c r="D17" s="53">
        <v>0.43884754817781868</v>
      </c>
      <c r="E17" s="53">
        <v>2.2930431403031406</v>
      </c>
      <c r="F17" s="54">
        <v>700</v>
      </c>
      <c r="G17" s="54">
        <v>677</v>
      </c>
      <c r="H17" s="54">
        <v>303</v>
      </c>
      <c r="I17" s="22"/>
    </row>
    <row r="18" spans="1:9" s="18" customFormat="1" ht="15">
      <c r="A18" s="56" t="s">
        <v>4</v>
      </c>
      <c r="B18" s="55" t="s">
        <v>32</v>
      </c>
      <c r="C18" s="52">
        <v>3362</v>
      </c>
      <c r="D18" s="53">
        <v>-8.9153046062406816E-2</v>
      </c>
      <c r="E18" s="53">
        <v>2.6878436163714241</v>
      </c>
      <c r="F18" s="54">
        <v>407</v>
      </c>
      <c r="G18" s="54">
        <v>410</v>
      </c>
      <c r="H18" s="54">
        <v>188</v>
      </c>
      <c r="I18" s="23"/>
    </row>
    <row r="19" spans="1:9" s="18" customFormat="1" ht="15">
      <c r="A19" s="56" t="s">
        <v>5</v>
      </c>
      <c r="B19" s="55" t="s">
        <v>31</v>
      </c>
      <c r="C19" s="52">
        <v>1902</v>
      </c>
      <c r="D19" s="53">
        <v>1.3859275053304856</v>
      </c>
      <c r="E19" s="53">
        <v>1.6025641025641022</v>
      </c>
      <c r="F19" s="54">
        <v>293</v>
      </c>
      <c r="G19" s="54">
        <v>267</v>
      </c>
      <c r="H19" s="54">
        <v>115</v>
      </c>
      <c r="I19" s="23"/>
    </row>
    <row r="20" spans="1:9" ht="15">
      <c r="A20" s="51" t="s">
        <v>6</v>
      </c>
      <c r="B20" s="51" t="s">
        <v>162</v>
      </c>
      <c r="C20" s="52">
        <v>847</v>
      </c>
      <c r="D20" s="53">
        <v>1.8028846153846274</v>
      </c>
      <c r="E20" s="53">
        <v>15.552523874488401</v>
      </c>
      <c r="F20" s="54">
        <v>150</v>
      </c>
      <c r="G20" s="54">
        <v>135</v>
      </c>
      <c r="H20" s="54">
        <v>67</v>
      </c>
      <c r="I20" s="22"/>
    </row>
    <row r="21" spans="1:9" ht="15">
      <c r="A21" s="51" t="s">
        <v>7</v>
      </c>
      <c r="B21" s="51" t="s">
        <v>163</v>
      </c>
      <c r="C21" s="52">
        <v>984</v>
      </c>
      <c r="D21" s="53">
        <v>-4.1869522882181087</v>
      </c>
      <c r="E21" s="53">
        <v>2.8213166144200699</v>
      </c>
      <c r="F21" s="54">
        <v>150</v>
      </c>
      <c r="G21" s="54">
        <v>193</v>
      </c>
      <c r="H21" s="54">
        <v>124</v>
      </c>
      <c r="I21" s="22"/>
    </row>
    <row r="22" spans="1:9" ht="15">
      <c r="A22" s="51" t="s">
        <v>8</v>
      </c>
      <c r="B22" s="51" t="s">
        <v>164</v>
      </c>
      <c r="C22" s="52">
        <v>1565</v>
      </c>
      <c r="D22" s="53">
        <v>0.64308681672025614</v>
      </c>
      <c r="E22" s="53">
        <v>8.8317107093185001</v>
      </c>
      <c r="F22" s="54">
        <v>255</v>
      </c>
      <c r="G22" s="54">
        <v>245</v>
      </c>
      <c r="H22" s="54">
        <v>146</v>
      </c>
      <c r="I22" s="22"/>
    </row>
    <row r="23" spans="1:9" s="18" customFormat="1" ht="15">
      <c r="A23" s="56" t="s">
        <v>9</v>
      </c>
      <c r="B23" s="55" t="s">
        <v>32</v>
      </c>
      <c r="C23" s="52">
        <v>611</v>
      </c>
      <c r="D23" s="53">
        <v>-2.5518341307815007</v>
      </c>
      <c r="E23" s="53">
        <v>9.107142857142847</v>
      </c>
      <c r="F23" s="54">
        <v>83</v>
      </c>
      <c r="G23" s="54">
        <v>99</v>
      </c>
      <c r="H23" s="54">
        <v>67</v>
      </c>
      <c r="I23" s="23"/>
    </row>
    <row r="24" spans="1:9" s="18" customFormat="1" ht="15">
      <c r="A24" s="56" t="s">
        <v>10</v>
      </c>
      <c r="B24" s="55" t="s">
        <v>33</v>
      </c>
      <c r="C24" s="52">
        <v>954</v>
      </c>
      <c r="D24" s="53">
        <v>2.801724137931032</v>
      </c>
      <c r="E24" s="53">
        <v>8.6560364464692441</v>
      </c>
      <c r="F24" s="54">
        <v>172</v>
      </c>
      <c r="G24" s="54">
        <v>146</v>
      </c>
      <c r="H24" s="54">
        <v>79</v>
      </c>
      <c r="I24" s="23"/>
    </row>
    <row r="25" spans="1:9" ht="15">
      <c r="A25" s="51" t="s">
        <v>11</v>
      </c>
      <c r="B25" s="51" t="s">
        <v>165</v>
      </c>
      <c r="C25" s="52">
        <v>553</v>
      </c>
      <c r="D25" s="53">
        <v>3.5580524344569255</v>
      </c>
      <c r="E25" s="53">
        <v>-4.4905008635578554</v>
      </c>
      <c r="F25" s="54">
        <v>113</v>
      </c>
      <c r="G25" s="54">
        <v>94</v>
      </c>
      <c r="H25" s="54">
        <v>43</v>
      </c>
      <c r="I25" s="22"/>
    </row>
    <row r="26" spans="1:9" ht="15">
      <c r="A26" s="51" t="s">
        <v>12</v>
      </c>
      <c r="B26" s="51" t="s">
        <v>166</v>
      </c>
      <c r="C26" s="52">
        <v>900</v>
      </c>
      <c r="D26" s="53">
        <v>1.8099547511312153</v>
      </c>
      <c r="E26" s="53">
        <v>28.571428571428584</v>
      </c>
      <c r="F26" s="54">
        <v>160</v>
      </c>
      <c r="G26" s="54">
        <v>144</v>
      </c>
      <c r="H26" s="54">
        <v>85</v>
      </c>
      <c r="I26" s="22"/>
    </row>
    <row r="27" spans="1:9" ht="15">
      <c r="A27" s="51" t="s">
        <v>13</v>
      </c>
      <c r="B27" s="51" t="s">
        <v>167</v>
      </c>
      <c r="C27" s="52">
        <v>739</v>
      </c>
      <c r="D27" s="53">
        <v>0.54421768707481988</v>
      </c>
      <c r="E27" s="53">
        <v>15.649452269170581</v>
      </c>
      <c r="F27" s="54">
        <v>150</v>
      </c>
      <c r="G27" s="54">
        <v>146</v>
      </c>
      <c r="H27" s="54">
        <v>79</v>
      </c>
      <c r="I27" s="22"/>
    </row>
    <row r="28" spans="1:9" ht="15">
      <c r="A28" s="51" t="s">
        <v>14</v>
      </c>
      <c r="B28" s="51" t="s">
        <v>168</v>
      </c>
      <c r="C28" s="52">
        <v>1944</v>
      </c>
      <c r="D28" s="53">
        <v>-1.5696202531645582</v>
      </c>
      <c r="E28" s="53">
        <v>-1.9172552976791053</v>
      </c>
      <c r="F28" s="54">
        <v>322</v>
      </c>
      <c r="G28" s="54">
        <v>353</v>
      </c>
      <c r="H28" s="54">
        <v>153</v>
      </c>
      <c r="I28" s="22"/>
    </row>
    <row r="29" spans="1:9" ht="15">
      <c r="A29" s="51" t="s">
        <v>15</v>
      </c>
      <c r="B29" s="51" t="s">
        <v>169</v>
      </c>
      <c r="C29" s="52">
        <v>836</v>
      </c>
      <c r="D29" s="53">
        <v>2.2004889975549986</v>
      </c>
      <c r="E29" s="53">
        <v>14.207650273224033</v>
      </c>
      <c r="F29" s="54">
        <v>167</v>
      </c>
      <c r="G29" s="54">
        <v>149</v>
      </c>
      <c r="H29" s="54">
        <v>81</v>
      </c>
      <c r="I29" s="22"/>
    </row>
    <row r="30" spans="1:9" ht="15">
      <c r="A30" s="51" t="s">
        <v>16</v>
      </c>
      <c r="B30" s="51" t="s">
        <v>170</v>
      </c>
      <c r="C30" s="52">
        <v>2363</v>
      </c>
      <c r="D30" s="53">
        <v>-0.12679628064243786</v>
      </c>
      <c r="E30" s="53">
        <v>9.8558809855881009</v>
      </c>
      <c r="F30" s="54">
        <v>484</v>
      </c>
      <c r="G30" s="54">
        <v>487</v>
      </c>
      <c r="H30" s="54">
        <v>215</v>
      </c>
      <c r="I30" s="22"/>
    </row>
    <row r="31" spans="1:9" ht="15">
      <c r="A31" s="51" t="s">
        <v>17</v>
      </c>
      <c r="B31" s="51" t="s">
        <v>171</v>
      </c>
      <c r="C31" s="52">
        <v>773</v>
      </c>
      <c r="D31" s="53">
        <v>-2.7672955974842779</v>
      </c>
      <c r="E31" s="53">
        <v>-3.0112923462986174</v>
      </c>
      <c r="F31" s="54">
        <v>182</v>
      </c>
      <c r="G31" s="54">
        <v>204</v>
      </c>
      <c r="H31" s="54">
        <v>87</v>
      </c>
      <c r="I31" s="22"/>
    </row>
    <row r="32" spans="1:9" ht="15">
      <c r="A32" s="51" t="s">
        <v>18</v>
      </c>
      <c r="B32" s="51" t="s">
        <v>172</v>
      </c>
      <c r="C32" s="52">
        <v>6032</v>
      </c>
      <c r="D32" s="53">
        <v>1.9263264616424323</v>
      </c>
      <c r="E32" s="53">
        <v>-4.0407254215717501</v>
      </c>
      <c r="F32" s="54">
        <v>1194</v>
      </c>
      <c r="G32" s="54">
        <v>1080</v>
      </c>
      <c r="H32" s="54">
        <v>497</v>
      </c>
      <c r="I32" s="22"/>
    </row>
    <row r="33" spans="1:9" s="18" customFormat="1" ht="15">
      <c r="A33" s="56" t="s">
        <v>19</v>
      </c>
      <c r="B33" s="55" t="s">
        <v>32</v>
      </c>
      <c r="C33" s="52">
        <v>2256</v>
      </c>
      <c r="D33" s="53">
        <v>1.9430637144148193</v>
      </c>
      <c r="E33" s="53">
        <v>-2.6747195858498714</v>
      </c>
      <c r="F33" s="54">
        <v>438</v>
      </c>
      <c r="G33" s="54">
        <v>395</v>
      </c>
      <c r="H33" s="54">
        <v>177</v>
      </c>
      <c r="I33" s="23"/>
    </row>
    <row r="34" spans="1:9" s="18" customFormat="1" ht="15">
      <c r="A34" s="56" t="s">
        <v>20</v>
      </c>
      <c r="B34" s="55" t="s">
        <v>34</v>
      </c>
      <c r="C34" s="52">
        <v>3776</v>
      </c>
      <c r="D34" s="53">
        <v>1.9163292847503328</v>
      </c>
      <c r="E34" s="53">
        <v>-4.8387096774193452</v>
      </c>
      <c r="F34" s="54">
        <v>756</v>
      </c>
      <c r="G34" s="54">
        <v>685</v>
      </c>
      <c r="H34" s="54">
        <v>320</v>
      </c>
      <c r="I34" s="23"/>
    </row>
    <row r="35" spans="1:9" ht="15">
      <c r="A35" s="51" t="s">
        <v>21</v>
      </c>
      <c r="B35" s="51" t="s">
        <v>173</v>
      </c>
      <c r="C35" s="52">
        <v>883</v>
      </c>
      <c r="D35" s="53">
        <v>1.377726750861072</v>
      </c>
      <c r="E35" s="53">
        <v>4.7449584816132955</v>
      </c>
      <c r="F35" s="54">
        <v>172</v>
      </c>
      <c r="G35" s="54">
        <v>160</v>
      </c>
      <c r="H35" s="54">
        <v>86</v>
      </c>
      <c r="I35" s="22"/>
    </row>
    <row r="36" spans="1:9" ht="15">
      <c r="A36" s="51" t="s">
        <v>22</v>
      </c>
      <c r="B36" s="51" t="s">
        <v>174</v>
      </c>
      <c r="C36" s="52">
        <v>1524</v>
      </c>
      <c r="D36" s="53">
        <v>-0.5221932114882577</v>
      </c>
      <c r="E36" s="53">
        <v>6.5734265734265591</v>
      </c>
      <c r="F36" s="54">
        <v>217</v>
      </c>
      <c r="G36" s="54">
        <v>225</v>
      </c>
      <c r="H36" s="54">
        <v>130</v>
      </c>
      <c r="I36" s="22"/>
    </row>
    <row r="37" spans="1:9" ht="15">
      <c r="A37" s="51" t="s">
        <v>23</v>
      </c>
      <c r="B37" s="51" t="s">
        <v>175</v>
      </c>
      <c r="C37" s="52">
        <v>1276</v>
      </c>
      <c r="D37" s="53">
        <v>-1.8461538461538396</v>
      </c>
      <c r="E37" s="53">
        <v>4.8479868529170034</v>
      </c>
      <c r="F37" s="54">
        <v>212</v>
      </c>
      <c r="G37" s="54">
        <v>236</v>
      </c>
      <c r="H37" s="54">
        <v>117</v>
      </c>
      <c r="I37" s="22"/>
    </row>
    <row r="38" spans="1:9" ht="15">
      <c r="A38" s="51" t="s">
        <v>24</v>
      </c>
      <c r="B38" s="51" t="s">
        <v>176</v>
      </c>
      <c r="C38" s="52">
        <v>1415</v>
      </c>
      <c r="D38" s="53">
        <v>0.28348688873138883</v>
      </c>
      <c r="E38" s="53">
        <v>5.2044609665427402</v>
      </c>
      <c r="F38" s="54">
        <v>212</v>
      </c>
      <c r="G38" s="54">
        <v>208</v>
      </c>
      <c r="H38" s="54">
        <v>110</v>
      </c>
      <c r="I38" s="22"/>
    </row>
    <row r="39" spans="1:9" ht="15">
      <c r="A39" s="51" t="s">
        <v>25</v>
      </c>
      <c r="B39" s="51" t="s">
        <v>177</v>
      </c>
      <c r="C39" s="52">
        <v>599</v>
      </c>
      <c r="D39" s="53">
        <v>-4.3130990415335475</v>
      </c>
      <c r="E39" s="53">
        <v>13.878326996197714</v>
      </c>
      <c r="F39" s="54">
        <v>116</v>
      </c>
      <c r="G39" s="54">
        <v>143</v>
      </c>
      <c r="H39" s="54">
        <v>68</v>
      </c>
      <c r="I39" s="22"/>
    </row>
    <row r="40" spans="1:9" ht="15">
      <c r="A40" s="51" t="s">
        <v>26</v>
      </c>
      <c r="B40" s="51" t="s">
        <v>178</v>
      </c>
      <c r="C40" s="52">
        <v>1307</v>
      </c>
      <c r="D40" s="53">
        <v>-0.90978013646702038</v>
      </c>
      <c r="E40" s="53">
        <v>15.154185022026439</v>
      </c>
      <c r="F40" s="54">
        <v>235</v>
      </c>
      <c r="G40" s="54">
        <v>247</v>
      </c>
      <c r="H40" s="54">
        <v>87</v>
      </c>
      <c r="I40" s="22"/>
    </row>
    <row r="41" spans="1:9" ht="15">
      <c r="A41" s="51" t="s">
        <v>27</v>
      </c>
      <c r="B41" s="51" t="s">
        <v>179</v>
      </c>
      <c r="C41" s="52">
        <v>1129</v>
      </c>
      <c r="D41" s="53">
        <v>-3.5866780529461977</v>
      </c>
      <c r="E41" s="53">
        <v>-6.0732113144758699</v>
      </c>
      <c r="F41" s="54">
        <v>164</v>
      </c>
      <c r="G41" s="54">
        <v>206</v>
      </c>
      <c r="H41" s="54">
        <v>117</v>
      </c>
      <c r="I41" s="22"/>
    </row>
    <row r="42" spans="1:9" ht="15">
      <c r="A42" s="51" t="s">
        <v>28</v>
      </c>
      <c r="B42" s="51" t="s">
        <v>180</v>
      </c>
      <c r="C42" s="52">
        <v>518</v>
      </c>
      <c r="D42" s="53">
        <v>-1.7077798861480034</v>
      </c>
      <c r="E42" s="53">
        <v>15.111111111111114</v>
      </c>
      <c r="F42" s="54">
        <v>108</v>
      </c>
      <c r="G42" s="54">
        <v>117</v>
      </c>
      <c r="H42" s="54">
        <v>48</v>
      </c>
      <c r="I42" s="22"/>
    </row>
    <row r="43" spans="1:9" ht="15">
      <c r="A43" s="51" t="s">
        <v>29</v>
      </c>
      <c r="B43" s="51" t="s">
        <v>181</v>
      </c>
      <c r="C43" s="52">
        <v>1300</v>
      </c>
      <c r="D43" s="53">
        <v>1.0886469673405941</v>
      </c>
      <c r="E43" s="53">
        <v>7.4380165289256155</v>
      </c>
      <c r="F43" s="54">
        <v>234</v>
      </c>
      <c r="G43" s="54">
        <v>220</v>
      </c>
      <c r="H43" s="54">
        <v>108</v>
      </c>
      <c r="I43" s="22"/>
    </row>
    <row r="44" spans="1:9" ht="15">
      <c r="A44" s="51" t="s">
        <v>30</v>
      </c>
      <c r="B44" s="51" t="s">
        <v>182</v>
      </c>
      <c r="C44" s="52">
        <v>1469</v>
      </c>
      <c r="D44" s="53">
        <v>3.4507042253521263</v>
      </c>
      <c r="E44" s="53">
        <v>-0.20380434782609314</v>
      </c>
      <c r="F44" s="54">
        <v>245</v>
      </c>
      <c r="G44" s="54">
        <v>196</v>
      </c>
      <c r="H44" s="54">
        <v>94</v>
      </c>
      <c r="I44" s="22"/>
    </row>
    <row r="45" spans="1:9" s="18" customFormat="1" ht="15.75" customHeight="1">
      <c r="A45" s="51" t="s">
        <v>306</v>
      </c>
      <c r="B45" s="56" t="s">
        <v>84</v>
      </c>
      <c r="C45" s="66">
        <v>46781</v>
      </c>
      <c r="D45" s="67">
        <v>-4.2734129612625793E-2</v>
      </c>
      <c r="E45" s="67">
        <v>5.6123715995033479</v>
      </c>
      <c r="F45" s="68">
        <v>7941</v>
      </c>
      <c r="G45" s="68">
        <v>7961</v>
      </c>
      <c r="H45" s="68">
        <v>3885</v>
      </c>
      <c r="I45" s="23"/>
    </row>
    <row r="46" spans="1:9" ht="15" customHeight="1">
      <c r="A46" s="51" t="s">
        <v>308</v>
      </c>
      <c r="B46" s="242" t="s">
        <v>758</v>
      </c>
      <c r="C46" s="52">
        <v>8759</v>
      </c>
      <c r="D46" s="53">
        <v>-1.8709388303831531</v>
      </c>
      <c r="E46" s="53">
        <v>3.0955743879472806</v>
      </c>
      <c r="F46" s="54">
        <v>1418</v>
      </c>
      <c r="G46" s="54">
        <v>1585</v>
      </c>
      <c r="H46" s="54">
        <v>789</v>
      </c>
      <c r="I46" s="22"/>
    </row>
    <row r="47" spans="1:9" ht="15" customHeight="1">
      <c r="A47" s="51" t="s">
        <v>310</v>
      </c>
      <c r="B47" s="242" t="s">
        <v>759</v>
      </c>
      <c r="C47" s="52">
        <v>8994</v>
      </c>
      <c r="D47" s="53">
        <v>-0.6955945677376576</v>
      </c>
      <c r="E47" s="53">
        <v>5.6874265569917668</v>
      </c>
      <c r="F47" s="54">
        <v>1337</v>
      </c>
      <c r="G47" s="54">
        <v>1400</v>
      </c>
      <c r="H47" s="54">
        <v>655</v>
      </c>
      <c r="I47" s="22"/>
    </row>
    <row r="48" spans="1:9" ht="15" customHeight="1">
      <c r="A48" s="51" t="s">
        <v>312</v>
      </c>
      <c r="B48" s="242" t="s">
        <v>760</v>
      </c>
      <c r="C48" s="52">
        <v>5332</v>
      </c>
      <c r="D48" s="53">
        <v>-9.3685591156074111E-2</v>
      </c>
      <c r="E48" s="53">
        <v>8.506308506308514</v>
      </c>
      <c r="F48" s="54">
        <v>932</v>
      </c>
      <c r="G48" s="54">
        <v>937</v>
      </c>
      <c r="H48" s="54">
        <v>510</v>
      </c>
      <c r="I48" s="22"/>
    </row>
    <row r="49" spans="1:9" ht="15" customHeight="1">
      <c r="A49" s="51" t="s">
        <v>315</v>
      </c>
      <c r="B49" s="242" t="s">
        <v>761</v>
      </c>
      <c r="C49" s="52">
        <v>7622</v>
      </c>
      <c r="D49" s="53">
        <v>0.6204620462046222</v>
      </c>
      <c r="E49" s="53">
        <v>7.7923914580681526</v>
      </c>
      <c r="F49" s="54">
        <v>1329</v>
      </c>
      <c r="G49" s="54">
        <v>1282</v>
      </c>
      <c r="H49" s="54">
        <v>613</v>
      </c>
      <c r="I49" s="22"/>
    </row>
    <row r="50" spans="1:9" ht="15.75" customHeight="1">
      <c r="A50" s="51" t="s">
        <v>317</v>
      </c>
      <c r="B50" s="242" t="s">
        <v>762</v>
      </c>
      <c r="C50" s="52">
        <v>16074</v>
      </c>
      <c r="D50" s="53">
        <v>1.0562052055827991</v>
      </c>
      <c r="E50" s="53">
        <v>5.0313643491897579</v>
      </c>
      <c r="F50" s="54">
        <v>2925</v>
      </c>
      <c r="G50" s="54">
        <v>2757</v>
      </c>
      <c r="H50" s="54">
        <v>1318</v>
      </c>
      <c r="I50" s="22"/>
    </row>
    <row r="52" spans="1:9">
      <c r="B52" s="24"/>
      <c r="C52" s="25"/>
      <c r="D52" s="26"/>
      <c r="E52" s="26"/>
      <c r="F52" s="26"/>
      <c r="G52" s="26"/>
    </row>
  </sheetData>
  <mergeCells count="9">
    <mergeCell ref="G4:H4"/>
    <mergeCell ref="F4:F5"/>
    <mergeCell ref="F3:H3"/>
    <mergeCell ref="B3:B5"/>
    <mergeCell ref="A3:A5"/>
    <mergeCell ref="D3:E3"/>
    <mergeCell ref="D4:D5"/>
    <mergeCell ref="E4:E5"/>
    <mergeCell ref="C3:C5"/>
  </mergeCells>
  <phoneticPr fontId="0" type="noConversion"/>
  <hyperlinks>
    <hyperlink ref="I1" location="'spis tabel'!A1" display="'spis tabel'!A1" xr:uid="{00000000-0004-0000-0C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0"/>
  <sheetViews>
    <sheetView showGridLines="0" zoomScaleNormal="100" workbookViewId="0"/>
  </sheetViews>
  <sheetFormatPr defaultRowHeight="12.75"/>
  <cols>
    <col min="1" max="1" width="5.7109375" style="1" customWidth="1"/>
    <col min="2" max="2" width="21.7109375" style="1" customWidth="1"/>
    <col min="3" max="3" width="16" style="1" customWidth="1"/>
    <col min="4" max="4" width="14.7109375" style="1" customWidth="1"/>
    <col min="5" max="5" width="10.28515625" style="1" customWidth="1"/>
    <col min="6" max="6" width="8.7109375" style="1" customWidth="1"/>
    <col min="7" max="7" width="13.7109375" style="1" customWidth="1"/>
    <col min="8" max="8" width="14.5703125" style="1" customWidth="1"/>
    <col min="9" max="9" width="19" style="1" customWidth="1"/>
    <col min="10" max="10" width="13.28515625" style="1" customWidth="1"/>
    <col min="11" max="11" width="11.85546875" style="1" customWidth="1"/>
    <col min="12" max="12" width="17.7109375" style="1" customWidth="1"/>
    <col min="13" max="13" width="12.7109375" style="1" customWidth="1"/>
    <col min="14" max="14" width="12.140625" style="1" customWidth="1"/>
    <col min="15" max="15" width="17.28515625" style="1" customWidth="1"/>
    <col min="16" max="16" width="15.140625" style="1" customWidth="1"/>
    <col min="17" max="17" width="9.28515625" style="1" customWidth="1"/>
    <col min="18" max="18" width="18.7109375" style="1" customWidth="1"/>
    <col min="19" max="19" width="17" style="1" customWidth="1"/>
    <col min="20" max="16384" width="9.140625" style="1"/>
  </cols>
  <sheetData>
    <row r="1" spans="1:19" ht="16.5" customHeight="1">
      <c r="A1" s="295" t="s">
        <v>996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S1" s="85" t="s">
        <v>743</v>
      </c>
    </row>
    <row r="2" spans="1:19" ht="12.75" customHeight="1">
      <c r="A2" s="295" t="s">
        <v>264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</row>
    <row r="3" spans="1:19" ht="76.5" customHeight="1">
      <c r="A3" s="173" t="s">
        <v>1</v>
      </c>
      <c r="B3" s="174" t="s">
        <v>2</v>
      </c>
      <c r="C3" s="205" t="s">
        <v>56</v>
      </c>
      <c r="D3" s="205" t="s">
        <v>57</v>
      </c>
      <c r="E3" s="205" t="s">
        <v>70</v>
      </c>
      <c r="F3" s="205" t="s">
        <v>71</v>
      </c>
      <c r="G3" s="205" t="s">
        <v>65</v>
      </c>
      <c r="H3" s="205" t="s">
        <v>132</v>
      </c>
      <c r="I3" s="205" t="s">
        <v>887</v>
      </c>
      <c r="J3" s="205" t="s">
        <v>185</v>
      </c>
      <c r="K3" s="205" t="s">
        <v>186</v>
      </c>
      <c r="L3" s="205" t="s">
        <v>187</v>
      </c>
      <c r="M3" s="205" t="s">
        <v>188</v>
      </c>
      <c r="N3" s="205" t="s">
        <v>189</v>
      </c>
      <c r="O3" s="205" t="s">
        <v>190</v>
      </c>
      <c r="P3" s="205" t="s">
        <v>191</v>
      </c>
      <c r="Q3" s="205" t="s">
        <v>58</v>
      </c>
      <c r="R3" s="206" t="s">
        <v>999</v>
      </c>
    </row>
    <row r="4" spans="1:19" ht="15">
      <c r="A4" s="124" t="s">
        <v>123</v>
      </c>
      <c r="B4" s="51" t="s">
        <v>153</v>
      </c>
      <c r="C4" s="52">
        <v>4</v>
      </c>
      <c r="D4" s="52">
        <v>1</v>
      </c>
      <c r="E4" s="52">
        <v>0</v>
      </c>
      <c r="F4" s="52">
        <v>27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7</v>
      </c>
      <c r="P4" s="52">
        <v>3</v>
      </c>
      <c r="Q4" s="52">
        <v>0</v>
      </c>
      <c r="R4" s="307">
        <v>42</v>
      </c>
    </row>
    <row r="5" spans="1:19" ht="15">
      <c r="A5" s="124" t="s">
        <v>124</v>
      </c>
      <c r="B5" s="51" t="s">
        <v>231</v>
      </c>
      <c r="C5" s="52">
        <v>11</v>
      </c>
      <c r="D5" s="52">
        <v>0</v>
      </c>
      <c r="E5" s="52">
        <v>2</v>
      </c>
      <c r="F5" s="52">
        <v>25</v>
      </c>
      <c r="G5" s="52">
        <v>2</v>
      </c>
      <c r="H5" s="52">
        <v>0</v>
      </c>
      <c r="I5" s="52">
        <v>0</v>
      </c>
      <c r="J5" s="52">
        <v>0</v>
      </c>
      <c r="K5" s="52">
        <v>1</v>
      </c>
      <c r="L5" s="52">
        <v>0</v>
      </c>
      <c r="M5" s="52">
        <v>0</v>
      </c>
      <c r="N5" s="52">
        <v>0</v>
      </c>
      <c r="O5" s="52">
        <v>5</v>
      </c>
      <c r="P5" s="52">
        <v>0</v>
      </c>
      <c r="Q5" s="52">
        <v>1</v>
      </c>
      <c r="R5" s="307">
        <v>47</v>
      </c>
    </row>
    <row r="6" spans="1:19" ht="15">
      <c r="A6" s="124" t="s">
        <v>125</v>
      </c>
      <c r="B6" s="51" t="s">
        <v>154</v>
      </c>
      <c r="C6" s="52">
        <v>0</v>
      </c>
      <c r="D6" s="52">
        <v>1</v>
      </c>
      <c r="E6" s="52">
        <v>20</v>
      </c>
      <c r="F6" s="52">
        <v>30</v>
      </c>
      <c r="G6" s="52">
        <v>0</v>
      </c>
      <c r="H6" s="52">
        <v>0</v>
      </c>
      <c r="I6" s="52">
        <v>0</v>
      </c>
      <c r="J6" s="52">
        <v>2</v>
      </c>
      <c r="K6" s="52">
        <v>0</v>
      </c>
      <c r="L6" s="52">
        <v>0</v>
      </c>
      <c r="M6" s="52">
        <v>0</v>
      </c>
      <c r="N6" s="52">
        <v>0</v>
      </c>
      <c r="O6" s="52">
        <v>2</v>
      </c>
      <c r="P6" s="52">
        <v>1</v>
      </c>
      <c r="Q6" s="52">
        <v>0</v>
      </c>
      <c r="R6" s="307">
        <v>56</v>
      </c>
    </row>
    <row r="7" spans="1:19" ht="15">
      <c r="A7" s="124" t="s">
        <v>126</v>
      </c>
      <c r="B7" s="51" t="s">
        <v>155</v>
      </c>
      <c r="C7" s="52">
        <v>0</v>
      </c>
      <c r="D7" s="52">
        <v>0</v>
      </c>
      <c r="E7" s="52">
        <v>5</v>
      </c>
      <c r="F7" s="52">
        <v>42</v>
      </c>
      <c r="G7" s="52">
        <v>1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11</v>
      </c>
      <c r="P7" s="52">
        <v>8</v>
      </c>
      <c r="Q7" s="52">
        <v>1</v>
      </c>
      <c r="R7" s="307">
        <v>68</v>
      </c>
    </row>
    <row r="8" spans="1:19" ht="15">
      <c r="A8" s="124" t="s">
        <v>127</v>
      </c>
      <c r="B8" s="51" t="s">
        <v>156</v>
      </c>
      <c r="C8" s="52">
        <v>2</v>
      </c>
      <c r="D8" s="52">
        <v>0</v>
      </c>
      <c r="E8" s="52">
        <v>2</v>
      </c>
      <c r="F8" s="52">
        <v>16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1</v>
      </c>
      <c r="Q8" s="52">
        <v>0</v>
      </c>
      <c r="R8" s="307">
        <v>21</v>
      </c>
    </row>
    <row r="9" spans="1:19" ht="15">
      <c r="A9" s="124" t="s">
        <v>128</v>
      </c>
      <c r="B9" s="51" t="s">
        <v>157</v>
      </c>
      <c r="C9" s="52">
        <v>0</v>
      </c>
      <c r="D9" s="52">
        <v>0</v>
      </c>
      <c r="E9" s="52">
        <v>3</v>
      </c>
      <c r="F9" s="52">
        <v>24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7</v>
      </c>
      <c r="Q9" s="52">
        <v>2</v>
      </c>
      <c r="R9" s="307">
        <v>36</v>
      </c>
    </row>
    <row r="10" spans="1:19" ht="15">
      <c r="A10" s="124" t="s">
        <v>129</v>
      </c>
      <c r="B10" s="51" t="s">
        <v>158</v>
      </c>
      <c r="C10" s="52">
        <v>8</v>
      </c>
      <c r="D10" s="52">
        <v>2</v>
      </c>
      <c r="E10" s="52">
        <v>38</v>
      </c>
      <c r="F10" s="52">
        <v>23</v>
      </c>
      <c r="G10" s="52">
        <v>1</v>
      </c>
      <c r="H10" s="52">
        <v>0</v>
      </c>
      <c r="I10" s="52">
        <v>0</v>
      </c>
      <c r="J10" s="52">
        <v>0</v>
      </c>
      <c r="K10" s="52">
        <v>6</v>
      </c>
      <c r="L10" s="52">
        <v>0</v>
      </c>
      <c r="M10" s="52">
        <v>0</v>
      </c>
      <c r="N10" s="52">
        <v>0</v>
      </c>
      <c r="O10" s="52">
        <v>11</v>
      </c>
      <c r="P10" s="52">
        <v>7</v>
      </c>
      <c r="Q10" s="52">
        <v>0</v>
      </c>
      <c r="R10" s="307">
        <v>96</v>
      </c>
    </row>
    <row r="11" spans="1:19" s="27" customFormat="1" ht="15">
      <c r="A11" s="125" t="s">
        <v>270</v>
      </c>
      <c r="B11" s="55" t="s">
        <v>32</v>
      </c>
      <c r="C11" s="52">
        <v>3</v>
      </c>
      <c r="D11" s="52">
        <v>2</v>
      </c>
      <c r="E11" s="52">
        <v>26</v>
      </c>
      <c r="F11" s="52">
        <v>12</v>
      </c>
      <c r="G11" s="52">
        <v>0</v>
      </c>
      <c r="H11" s="52">
        <v>0</v>
      </c>
      <c r="I11" s="52">
        <v>0</v>
      </c>
      <c r="J11" s="52">
        <v>0</v>
      </c>
      <c r="K11" s="52">
        <v>2</v>
      </c>
      <c r="L11" s="52">
        <v>0</v>
      </c>
      <c r="M11" s="52">
        <v>0</v>
      </c>
      <c r="N11" s="52">
        <v>0</v>
      </c>
      <c r="O11" s="52">
        <v>5</v>
      </c>
      <c r="P11" s="52">
        <v>4</v>
      </c>
      <c r="Q11" s="52">
        <v>0</v>
      </c>
      <c r="R11" s="307">
        <v>54</v>
      </c>
    </row>
    <row r="12" spans="1:19" s="27" customFormat="1" ht="15">
      <c r="A12" s="125" t="s">
        <v>271</v>
      </c>
      <c r="B12" s="55" t="s">
        <v>35</v>
      </c>
      <c r="C12" s="52">
        <v>5</v>
      </c>
      <c r="D12" s="52">
        <v>0</v>
      </c>
      <c r="E12" s="52">
        <v>12</v>
      </c>
      <c r="F12" s="52">
        <v>11</v>
      </c>
      <c r="G12" s="52">
        <v>1</v>
      </c>
      <c r="H12" s="52">
        <v>0</v>
      </c>
      <c r="I12" s="52">
        <v>0</v>
      </c>
      <c r="J12" s="52">
        <v>0</v>
      </c>
      <c r="K12" s="52">
        <v>4</v>
      </c>
      <c r="L12" s="52">
        <v>0</v>
      </c>
      <c r="M12" s="52">
        <v>0</v>
      </c>
      <c r="N12" s="52">
        <v>0</v>
      </c>
      <c r="O12" s="52">
        <v>6</v>
      </c>
      <c r="P12" s="52">
        <v>3</v>
      </c>
      <c r="Q12" s="52">
        <v>0</v>
      </c>
      <c r="R12" s="307">
        <v>42</v>
      </c>
    </row>
    <row r="13" spans="1:19" ht="15">
      <c r="A13" s="124" t="s">
        <v>130</v>
      </c>
      <c r="B13" s="51" t="s">
        <v>159</v>
      </c>
      <c r="C13" s="52">
        <v>0</v>
      </c>
      <c r="D13" s="52">
        <v>1</v>
      </c>
      <c r="E13" s="52">
        <v>4</v>
      </c>
      <c r="F13" s="52">
        <v>15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1</v>
      </c>
      <c r="P13" s="52">
        <v>4</v>
      </c>
      <c r="Q13" s="52">
        <v>0</v>
      </c>
      <c r="R13" s="307">
        <v>25</v>
      </c>
    </row>
    <row r="14" spans="1:19" ht="15">
      <c r="A14" s="124" t="s">
        <v>131</v>
      </c>
      <c r="B14" s="51" t="s">
        <v>160</v>
      </c>
      <c r="C14" s="52">
        <v>19</v>
      </c>
      <c r="D14" s="52">
        <v>0</v>
      </c>
      <c r="E14" s="52">
        <v>0</v>
      </c>
      <c r="F14" s="52">
        <v>22</v>
      </c>
      <c r="G14" s="52">
        <v>0</v>
      </c>
      <c r="H14" s="52">
        <v>0</v>
      </c>
      <c r="I14" s="52">
        <v>0</v>
      </c>
      <c r="J14" s="52">
        <v>0</v>
      </c>
      <c r="K14" s="52">
        <v>2</v>
      </c>
      <c r="L14" s="52">
        <v>0</v>
      </c>
      <c r="M14" s="52">
        <v>0</v>
      </c>
      <c r="N14" s="52">
        <v>0</v>
      </c>
      <c r="O14" s="52">
        <v>14</v>
      </c>
      <c r="P14" s="52">
        <v>0</v>
      </c>
      <c r="Q14" s="52">
        <v>0</v>
      </c>
      <c r="R14" s="307">
        <v>57</v>
      </c>
    </row>
    <row r="15" spans="1:19" ht="15">
      <c r="A15" s="124" t="s">
        <v>3</v>
      </c>
      <c r="B15" s="51" t="s">
        <v>161</v>
      </c>
      <c r="C15" s="52">
        <v>1</v>
      </c>
      <c r="D15" s="52">
        <v>10</v>
      </c>
      <c r="E15" s="52">
        <v>23</v>
      </c>
      <c r="F15" s="52">
        <v>129</v>
      </c>
      <c r="G15" s="52">
        <v>0</v>
      </c>
      <c r="H15" s="52">
        <v>0</v>
      </c>
      <c r="I15" s="52">
        <v>0</v>
      </c>
      <c r="J15" s="52">
        <v>0</v>
      </c>
      <c r="K15" s="52">
        <v>7</v>
      </c>
      <c r="L15" s="52">
        <v>0</v>
      </c>
      <c r="M15" s="52">
        <v>0</v>
      </c>
      <c r="N15" s="52">
        <v>0</v>
      </c>
      <c r="O15" s="52">
        <v>22</v>
      </c>
      <c r="P15" s="52">
        <v>12</v>
      </c>
      <c r="Q15" s="52">
        <v>2</v>
      </c>
      <c r="R15" s="307">
        <v>206</v>
      </c>
    </row>
    <row r="16" spans="1:19" s="27" customFormat="1" ht="15">
      <c r="A16" s="125" t="s">
        <v>4</v>
      </c>
      <c r="B16" s="55" t="s">
        <v>32</v>
      </c>
      <c r="C16" s="52">
        <v>0</v>
      </c>
      <c r="D16" s="52">
        <v>8</v>
      </c>
      <c r="E16" s="52">
        <v>13</v>
      </c>
      <c r="F16" s="52">
        <v>90</v>
      </c>
      <c r="G16" s="52">
        <v>0</v>
      </c>
      <c r="H16" s="52">
        <v>0</v>
      </c>
      <c r="I16" s="52">
        <v>0</v>
      </c>
      <c r="J16" s="52">
        <v>0</v>
      </c>
      <c r="K16" s="52">
        <v>6</v>
      </c>
      <c r="L16" s="52">
        <v>0</v>
      </c>
      <c r="M16" s="52">
        <v>0</v>
      </c>
      <c r="N16" s="52">
        <v>0</v>
      </c>
      <c r="O16" s="52">
        <v>15</v>
      </c>
      <c r="P16" s="52">
        <v>8</v>
      </c>
      <c r="Q16" s="52">
        <v>0</v>
      </c>
      <c r="R16" s="307">
        <v>140</v>
      </c>
    </row>
    <row r="17" spans="1:18" s="27" customFormat="1" ht="15">
      <c r="A17" s="125" t="s">
        <v>5</v>
      </c>
      <c r="B17" s="55" t="s">
        <v>31</v>
      </c>
      <c r="C17" s="52">
        <v>1</v>
      </c>
      <c r="D17" s="52">
        <v>2</v>
      </c>
      <c r="E17" s="52">
        <v>10</v>
      </c>
      <c r="F17" s="52">
        <v>39</v>
      </c>
      <c r="G17" s="52">
        <v>0</v>
      </c>
      <c r="H17" s="52">
        <v>0</v>
      </c>
      <c r="I17" s="52">
        <v>0</v>
      </c>
      <c r="J17" s="52">
        <v>0</v>
      </c>
      <c r="K17" s="52">
        <v>1</v>
      </c>
      <c r="L17" s="52">
        <v>0</v>
      </c>
      <c r="M17" s="52">
        <v>0</v>
      </c>
      <c r="N17" s="52">
        <v>0</v>
      </c>
      <c r="O17" s="52">
        <v>7</v>
      </c>
      <c r="P17" s="52">
        <v>4</v>
      </c>
      <c r="Q17" s="52">
        <v>2</v>
      </c>
      <c r="R17" s="307">
        <v>66</v>
      </c>
    </row>
    <row r="18" spans="1:18" ht="15">
      <c r="A18" s="124" t="s">
        <v>6</v>
      </c>
      <c r="B18" s="51" t="s">
        <v>162</v>
      </c>
      <c r="C18" s="52">
        <v>5</v>
      </c>
      <c r="D18" s="52">
        <v>0</v>
      </c>
      <c r="E18" s="52">
        <v>13</v>
      </c>
      <c r="F18" s="52">
        <v>2</v>
      </c>
      <c r="G18" s="52">
        <v>5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4</v>
      </c>
      <c r="Q18" s="52">
        <v>2</v>
      </c>
      <c r="R18" s="307">
        <v>31</v>
      </c>
    </row>
    <row r="19" spans="1:18" ht="15">
      <c r="A19" s="124" t="s">
        <v>7</v>
      </c>
      <c r="B19" s="51" t="s">
        <v>163</v>
      </c>
      <c r="C19" s="52">
        <v>3</v>
      </c>
      <c r="D19" s="52">
        <v>0</v>
      </c>
      <c r="E19" s="52">
        <v>7</v>
      </c>
      <c r="F19" s="52">
        <v>7</v>
      </c>
      <c r="G19" s="52">
        <v>0</v>
      </c>
      <c r="H19" s="52">
        <v>0</v>
      </c>
      <c r="I19" s="52">
        <v>0</v>
      </c>
      <c r="J19" s="52">
        <v>0</v>
      </c>
      <c r="K19" s="52">
        <v>2</v>
      </c>
      <c r="L19" s="52">
        <v>0</v>
      </c>
      <c r="M19" s="52">
        <v>0</v>
      </c>
      <c r="N19" s="52">
        <v>0</v>
      </c>
      <c r="O19" s="52">
        <v>7</v>
      </c>
      <c r="P19" s="52">
        <v>16</v>
      </c>
      <c r="Q19" s="52">
        <v>0</v>
      </c>
      <c r="R19" s="307">
        <v>42</v>
      </c>
    </row>
    <row r="20" spans="1:18" ht="15">
      <c r="A20" s="124" t="s">
        <v>8</v>
      </c>
      <c r="B20" s="51" t="s">
        <v>164</v>
      </c>
      <c r="C20" s="52">
        <v>8</v>
      </c>
      <c r="D20" s="52">
        <v>1</v>
      </c>
      <c r="E20" s="52">
        <v>9</v>
      </c>
      <c r="F20" s="52">
        <v>7</v>
      </c>
      <c r="G20" s="52">
        <v>0</v>
      </c>
      <c r="H20" s="52">
        <v>0</v>
      </c>
      <c r="I20" s="52">
        <v>0</v>
      </c>
      <c r="J20" s="52">
        <v>0</v>
      </c>
      <c r="K20" s="52">
        <v>3</v>
      </c>
      <c r="L20" s="52">
        <v>0</v>
      </c>
      <c r="M20" s="52">
        <v>0</v>
      </c>
      <c r="N20" s="52">
        <v>0</v>
      </c>
      <c r="O20" s="52">
        <v>7</v>
      </c>
      <c r="P20" s="52">
        <v>2</v>
      </c>
      <c r="Q20" s="52">
        <v>4</v>
      </c>
      <c r="R20" s="307">
        <v>41</v>
      </c>
    </row>
    <row r="21" spans="1:18" s="27" customFormat="1" ht="15">
      <c r="A21" s="125" t="s">
        <v>9</v>
      </c>
      <c r="B21" s="55" t="s">
        <v>32</v>
      </c>
      <c r="C21" s="52">
        <v>5</v>
      </c>
      <c r="D21" s="52">
        <v>1</v>
      </c>
      <c r="E21" s="52">
        <v>4</v>
      </c>
      <c r="F21" s="52">
        <v>4</v>
      </c>
      <c r="G21" s="52">
        <v>0</v>
      </c>
      <c r="H21" s="52">
        <v>0</v>
      </c>
      <c r="I21" s="52">
        <v>0</v>
      </c>
      <c r="J21" s="52">
        <v>0</v>
      </c>
      <c r="K21" s="52">
        <v>2</v>
      </c>
      <c r="L21" s="52">
        <v>0</v>
      </c>
      <c r="M21" s="52">
        <v>0</v>
      </c>
      <c r="N21" s="52">
        <v>0</v>
      </c>
      <c r="O21" s="52">
        <v>3</v>
      </c>
      <c r="P21" s="52">
        <v>2</v>
      </c>
      <c r="Q21" s="52">
        <v>1</v>
      </c>
      <c r="R21" s="307">
        <v>22</v>
      </c>
    </row>
    <row r="22" spans="1:18" s="27" customFormat="1" ht="15">
      <c r="A22" s="125" t="s">
        <v>10</v>
      </c>
      <c r="B22" s="55" t="s">
        <v>33</v>
      </c>
      <c r="C22" s="52">
        <v>3</v>
      </c>
      <c r="D22" s="52">
        <v>0</v>
      </c>
      <c r="E22" s="52">
        <v>5</v>
      </c>
      <c r="F22" s="52">
        <v>3</v>
      </c>
      <c r="G22" s="52">
        <v>0</v>
      </c>
      <c r="H22" s="52">
        <v>0</v>
      </c>
      <c r="I22" s="52">
        <v>0</v>
      </c>
      <c r="J22" s="52">
        <v>0</v>
      </c>
      <c r="K22" s="52">
        <v>1</v>
      </c>
      <c r="L22" s="52">
        <v>0</v>
      </c>
      <c r="M22" s="52">
        <v>0</v>
      </c>
      <c r="N22" s="52">
        <v>0</v>
      </c>
      <c r="O22" s="52">
        <v>4</v>
      </c>
      <c r="P22" s="52">
        <v>0</v>
      </c>
      <c r="Q22" s="52">
        <v>3</v>
      </c>
      <c r="R22" s="307">
        <v>19</v>
      </c>
    </row>
    <row r="23" spans="1:18" ht="15">
      <c r="A23" s="124" t="s">
        <v>11</v>
      </c>
      <c r="B23" s="51" t="s">
        <v>165</v>
      </c>
      <c r="C23" s="52">
        <v>1</v>
      </c>
      <c r="D23" s="52">
        <v>0</v>
      </c>
      <c r="E23" s="52">
        <v>3</v>
      </c>
      <c r="F23" s="52">
        <v>14</v>
      </c>
      <c r="G23" s="52">
        <v>1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3</v>
      </c>
      <c r="P23" s="52">
        <v>0</v>
      </c>
      <c r="Q23" s="52">
        <v>0</v>
      </c>
      <c r="R23" s="307">
        <v>22</v>
      </c>
    </row>
    <row r="24" spans="1:18" ht="15">
      <c r="A24" s="124" t="s">
        <v>12</v>
      </c>
      <c r="B24" s="51" t="s">
        <v>166</v>
      </c>
      <c r="C24" s="52">
        <v>3</v>
      </c>
      <c r="D24" s="52">
        <v>0</v>
      </c>
      <c r="E24" s="52">
        <v>0</v>
      </c>
      <c r="F24" s="52">
        <v>14</v>
      </c>
      <c r="G24" s="52">
        <v>0</v>
      </c>
      <c r="H24" s="52">
        <v>0</v>
      </c>
      <c r="I24" s="52">
        <v>0</v>
      </c>
      <c r="J24" s="52">
        <v>0</v>
      </c>
      <c r="K24" s="52">
        <v>1</v>
      </c>
      <c r="L24" s="52">
        <v>0</v>
      </c>
      <c r="M24" s="52">
        <v>0</v>
      </c>
      <c r="N24" s="52">
        <v>0</v>
      </c>
      <c r="O24" s="52">
        <v>0</v>
      </c>
      <c r="P24" s="52">
        <v>3</v>
      </c>
      <c r="Q24" s="52">
        <v>0</v>
      </c>
      <c r="R24" s="307">
        <v>21</v>
      </c>
    </row>
    <row r="25" spans="1:18" ht="15">
      <c r="A25" s="124" t="s">
        <v>13</v>
      </c>
      <c r="B25" s="51" t="s">
        <v>167</v>
      </c>
      <c r="C25" s="52">
        <v>5</v>
      </c>
      <c r="D25" s="52">
        <v>1</v>
      </c>
      <c r="E25" s="52">
        <v>1</v>
      </c>
      <c r="F25" s="52">
        <v>16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1</v>
      </c>
      <c r="R25" s="307">
        <v>24</v>
      </c>
    </row>
    <row r="26" spans="1:18" ht="15">
      <c r="A26" s="124" t="s">
        <v>14</v>
      </c>
      <c r="B26" s="51" t="s">
        <v>168</v>
      </c>
      <c r="C26" s="52">
        <v>19</v>
      </c>
      <c r="D26" s="52">
        <v>0</v>
      </c>
      <c r="E26" s="52">
        <v>4</v>
      </c>
      <c r="F26" s="52">
        <v>37</v>
      </c>
      <c r="G26" s="52">
        <v>0</v>
      </c>
      <c r="H26" s="52">
        <v>0</v>
      </c>
      <c r="I26" s="52">
        <v>0</v>
      </c>
      <c r="J26" s="52">
        <v>0</v>
      </c>
      <c r="K26" s="52">
        <v>3</v>
      </c>
      <c r="L26" s="52">
        <v>0</v>
      </c>
      <c r="M26" s="52">
        <v>0</v>
      </c>
      <c r="N26" s="52">
        <v>0</v>
      </c>
      <c r="O26" s="52">
        <v>4</v>
      </c>
      <c r="P26" s="52">
        <v>6</v>
      </c>
      <c r="Q26" s="52">
        <v>0</v>
      </c>
      <c r="R26" s="307">
        <v>73</v>
      </c>
    </row>
    <row r="27" spans="1:18" ht="15">
      <c r="A27" s="124" t="s">
        <v>15</v>
      </c>
      <c r="B27" s="51" t="s">
        <v>169</v>
      </c>
      <c r="C27" s="52">
        <v>1</v>
      </c>
      <c r="D27" s="52">
        <v>0</v>
      </c>
      <c r="E27" s="52">
        <v>13</v>
      </c>
      <c r="F27" s="52">
        <v>12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2</v>
      </c>
      <c r="Q27" s="52">
        <v>0</v>
      </c>
      <c r="R27" s="307">
        <v>28</v>
      </c>
    </row>
    <row r="28" spans="1:18" ht="15">
      <c r="A28" s="124" t="s">
        <v>16</v>
      </c>
      <c r="B28" s="51" t="s">
        <v>170</v>
      </c>
      <c r="C28" s="52">
        <v>6</v>
      </c>
      <c r="D28" s="52">
        <v>1</v>
      </c>
      <c r="E28" s="52">
        <v>39</v>
      </c>
      <c r="F28" s="52">
        <v>24</v>
      </c>
      <c r="G28" s="52">
        <v>3</v>
      </c>
      <c r="H28" s="52">
        <v>0</v>
      </c>
      <c r="I28" s="52">
        <v>0</v>
      </c>
      <c r="J28" s="52">
        <v>1</v>
      </c>
      <c r="K28" s="52">
        <v>0</v>
      </c>
      <c r="L28" s="52">
        <v>2</v>
      </c>
      <c r="M28" s="52">
        <v>0</v>
      </c>
      <c r="N28" s="52">
        <v>0</v>
      </c>
      <c r="O28" s="52">
        <v>10</v>
      </c>
      <c r="P28" s="52">
        <v>8</v>
      </c>
      <c r="Q28" s="52">
        <v>4</v>
      </c>
      <c r="R28" s="307">
        <v>98</v>
      </c>
    </row>
    <row r="29" spans="1:18" ht="15">
      <c r="A29" s="124" t="s">
        <v>17</v>
      </c>
      <c r="B29" s="51" t="s">
        <v>171</v>
      </c>
      <c r="C29" s="52">
        <v>0</v>
      </c>
      <c r="D29" s="52">
        <v>8</v>
      </c>
      <c r="E29" s="52">
        <v>5</v>
      </c>
      <c r="F29" s="52">
        <v>22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9</v>
      </c>
      <c r="P29" s="52">
        <v>2</v>
      </c>
      <c r="Q29" s="52">
        <v>0</v>
      </c>
      <c r="R29" s="307">
        <v>46</v>
      </c>
    </row>
    <row r="30" spans="1:18" ht="15">
      <c r="A30" s="124" t="s">
        <v>18</v>
      </c>
      <c r="B30" s="51" t="s">
        <v>172</v>
      </c>
      <c r="C30" s="52">
        <v>8</v>
      </c>
      <c r="D30" s="52">
        <v>0</v>
      </c>
      <c r="E30" s="52">
        <v>46</v>
      </c>
      <c r="F30" s="52">
        <v>54</v>
      </c>
      <c r="G30" s="52">
        <v>1</v>
      </c>
      <c r="H30" s="52">
        <v>0</v>
      </c>
      <c r="I30" s="52">
        <v>0</v>
      </c>
      <c r="J30" s="52">
        <v>0</v>
      </c>
      <c r="K30" s="52">
        <v>5</v>
      </c>
      <c r="L30" s="52">
        <v>0</v>
      </c>
      <c r="M30" s="52">
        <v>0</v>
      </c>
      <c r="N30" s="52">
        <v>0</v>
      </c>
      <c r="O30" s="52">
        <v>16</v>
      </c>
      <c r="P30" s="52">
        <v>0</v>
      </c>
      <c r="Q30" s="52">
        <v>8</v>
      </c>
      <c r="R30" s="307">
        <v>138</v>
      </c>
    </row>
    <row r="31" spans="1:18" s="27" customFormat="1" ht="15">
      <c r="A31" s="125" t="s">
        <v>19</v>
      </c>
      <c r="B31" s="55" t="s">
        <v>32</v>
      </c>
      <c r="C31" s="52">
        <v>4</v>
      </c>
      <c r="D31" s="52">
        <v>0</v>
      </c>
      <c r="E31" s="52">
        <v>17</v>
      </c>
      <c r="F31" s="52">
        <v>17</v>
      </c>
      <c r="G31" s="52">
        <v>1</v>
      </c>
      <c r="H31" s="52">
        <v>0</v>
      </c>
      <c r="I31" s="52">
        <v>0</v>
      </c>
      <c r="J31" s="52">
        <v>0</v>
      </c>
      <c r="K31" s="52">
        <v>3</v>
      </c>
      <c r="L31" s="52">
        <v>0</v>
      </c>
      <c r="M31" s="52">
        <v>0</v>
      </c>
      <c r="N31" s="52">
        <v>0</v>
      </c>
      <c r="O31" s="52">
        <v>9</v>
      </c>
      <c r="P31" s="52">
        <v>0</v>
      </c>
      <c r="Q31" s="52">
        <v>0</v>
      </c>
      <c r="R31" s="307">
        <v>51</v>
      </c>
    </row>
    <row r="32" spans="1:18" s="27" customFormat="1" ht="15">
      <c r="A32" s="125" t="s">
        <v>20</v>
      </c>
      <c r="B32" s="55" t="s">
        <v>34</v>
      </c>
      <c r="C32" s="52">
        <v>4</v>
      </c>
      <c r="D32" s="52">
        <v>0</v>
      </c>
      <c r="E32" s="52">
        <v>29</v>
      </c>
      <c r="F32" s="52">
        <v>37</v>
      </c>
      <c r="G32" s="52">
        <v>0</v>
      </c>
      <c r="H32" s="52">
        <v>0</v>
      </c>
      <c r="I32" s="52">
        <v>0</v>
      </c>
      <c r="J32" s="52">
        <v>0</v>
      </c>
      <c r="K32" s="52">
        <v>2</v>
      </c>
      <c r="L32" s="52">
        <v>0</v>
      </c>
      <c r="M32" s="52">
        <v>0</v>
      </c>
      <c r="N32" s="52">
        <v>0</v>
      </c>
      <c r="O32" s="52">
        <v>7</v>
      </c>
      <c r="P32" s="52">
        <v>0</v>
      </c>
      <c r="Q32" s="52">
        <v>8</v>
      </c>
      <c r="R32" s="307">
        <v>87</v>
      </c>
    </row>
    <row r="33" spans="1:18" ht="15">
      <c r="A33" s="124" t="s">
        <v>21</v>
      </c>
      <c r="B33" s="51" t="s">
        <v>173</v>
      </c>
      <c r="C33" s="52">
        <v>8</v>
      </c>
      <c r="D33" s="52">
        <v>0</v>
      </c>
      <c r="E33" s="52">
        <v>0</v>
      </c>
      <c r="F33" s="52">
        <v>34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307">
        <v>42</v>
      </c>
    </row>
    <row r="34" spans="1:18" ht="15">
      <c r="A34" s="124" t="s">
        <v>22</v>
      </c>
      <c r="B34" s="51" t="s">
        <v>174</v>
      </c>
      <c r="C34" s="52">
        <v>18</v>
      </c>
      <c r="D34" s="52">
        <v>0</v>
      </c>
      <c r="E34" s="52">
        <v>5</v>
      </c>
      <c r="F34" s="52">
        <v>30</v>
      </c>
      <c r="G34" s="52">
        <v>1</v>
      </c>
      <c r="H34" s="52">
        <v>0</v>
      </c>
      <c r="I34" s="52">
        <v>0</v>
      </c>
      <c r="J34" s="52">
        <v>0</v>
      </c>
      <c r="K34" s="52">
        <v>3</v>
      </c>
      <c r="L34" s="52">
        <v>0</v>
      </c>
      <c r="M34" s="52">
        <v>0</v>
      </c>
      <c r="N34" s="52">
        <v>0</v>
      </c>
      <c r="O34" s="52">
        <v>2</v>
      </c>
      <c r="P34" s="52">
        <v>3</v>
      </c>
      <c r="Q34" s="52">
        <v>0</v>
      </c>
      <c r="R34" s="307">
        <v>62</v>
      </c>
    </row>
    <row r="35" spans="1:18" ht="15">
      <c r="A35" s="124" t="s">
        <v>23</v>
      </c>
      <c r="B35" s="51" t="s">
        <v>175</v>
      </c>
      <c r="C35" s="52">
        <v>0</v>
      </c>
      <c r="D35" s="52">
        <v>0</v>
      </c>
      <c r="E35" s="52">
        <v>28</v>
      </c>
      <c r="F35" s="52">
        <v>14</v>
      </c>
      <c r="G35" s="52">
        <v>1</v>
      </c>
      <c r="H35" s="52">
        <v>0</v>
      </c>
      <c r="I35" s="52">
        <v>0</v>
      </c>
      <c r="J35" s="52">
        <v>0</v>
      </c>
      <c r="K35" s="52">
        <v>1</v>
      </c>
      <c r="L35" s="52">
        <v>0</v>
      </c>
      <c r="M35" s="52">
        <v>0</v>
      </c>
      <c r="N35" s="52">
        <v>0</v>
      </c>
      <c r="O35" s="52">
        <v>27</v>
      </c>
      <c r="P35" s="52">
        <v>1</v>
      </c>
      <c r="Q35" s="52">
        <v>1</v>
      </c>
      <c r="R35" s="307">
        <v>73</v>
      </c>
    </row>
    <row r="36" spans="1:18" ht="15">
      <c r="A36" s="124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27</v>
      </c>
      <c r="G36" s="52">
        <v>0</v>
      </c>
      <c r="H36" s="52">
        <v>0</v>
      </c>
      <c r="I36" s="52">
        <v>0</v>
      </c>
      <c r="J36" s="52">
        <v>0</v>
      </c>
      <c r="K36" s="52">
        <v>1</v>
      </c>
      <c r="L36" s="52">
        <v>1</v>
      </c>
      <c r="M36" s="52">
        <v>0</v>
      </c>
      <c r="N36" s="52">
        <v>0</v>
      </c>
      <c r="O36" s="52">
        <v>21</v>
      </c>
      <c r="P36" s="52">
        <v>2</v>
      </c>
      <c r="Q36" s="52">
        <v>2</v>
      </c>
      <c r="R36" s="307">
        <v>54</v>
      </c>
    </row>
    <row r="37" spans="1:18" ht="15">
      <c r="A37" s="124" t="s">
        <v>25</v>
      </c>
      <c r="B37" s="51" t="s">
        <v>177</v>
      </c>
      <c r="C37" s="52">
        <v>1</v>
      </c>
      <c r="D37" s="52">
        <v>0</v>
      </c>
      <c r="E37" s="52">
        <v>1</v>
      </c>
      <c r="F37" s="52">
        <v>37</v>
      </c>
      <c r="G37" s="52">
        <v>1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1</v>
      </c>
      <c r="Q37" s="52">
        <v>2</v>
      </c>
      <c r="R37" s="307">
        <v>43</v>
      </c>
    </row>
    <row r="38" spans="1:18" ht="15">
      <c r="A38" s="124" t="s">
        <v>26</v>
      </c>
      <c r="B38" s="51" t="s">
        <v>178</v>
      </c>
      <c r="C38" s="52">
        <v>1</v>
      </c>
      <c r="D38" s="52">
        <v>0</v>
      </c>
      <c r="E38" s="52">
        <v>3</v>
      </c>
      <c r="F38" s="52">
        <v>28</v>
      </c>
      <c r="G38" s="52">
        <v>0</v>
      </c>
      <c r="H38" s="52">
        <v>0</v>
      </c>
      <c r="I38" s="52">
        <v>0</v>
      </c>
      <c r="J38" s="52">
        <v>0</v>
      </c>
      <c r="K38" s="52">
        <v>3</v>
      </c>
      <c r="L38" s="52">
        <v>0</v>
      </c>
      <c r="M38" s="52">
        <v>0</v>
      </c>
      <c r="N38" s="52">
        <v>0</v>
      </c>
      <c r="O38" s="52">
        <v>0</v>
      </c>
      <c r="P38" s="52">
        <v>2</v>
      </c>
      <c r="Q38" s="52">
        <v>0</v>
      </c>
      <c r="R38" s="307">
        <v>37</v>
      </c>
    </row>
    <row r="39" spans="1:18" ht="15">
      <c r="A39" s="198" t="s">
        <v>27</v>
      </c>
      <c r="B39" s="82" t="s">
        <v>179</v>
      </c>
      <c r="C39" s="52">
        <v>12</v>
      </c>
      <c r="D39" s="52">
        <v>2</v>
      </c>
      <c r="E39" s="52">
        <v>2</v>
      </c>
      <c r="F39" s="52">
        <v>19</v>
      </c>
      <c r="G39" s="52">
        <v>1</v>
      </c>
      <c r="H39" s="52">
        <v>0</v>
      </c>
      <c r="I39" s="52">
        <v>0</v>
      </c>
      <c r="J39" s="52">
        <v>1</v>
      </c>
      <c r="K39" s="52">
        <v>2</v>
      </c>
      <c r="L39" s="52">
        <v>0</v>
      </c>
      <c r="M39" s="52">
        <v>0</v>
      </c>
      <c r="N39" s="52">
        <v>0</v>
      </c>
      <c r="O39" s="52">
        <v>9</v>
      </c>
      <c r="P39" s="52">
        <v>4</v>
      </c>
      <c r="Q39" s="52">
        <v>1</v>
      </c>
      <c r="R39" s="307">
        <v>53</v>
      </c>
    </row>
    <row r="40" spans="1:18" ht="15">
      <c r="A40" s="124" t="s">
        <v>28</v>
      </c>
      <c r="B40" s="51" t="s">
        <v>180</v>
      </c>
      <c r="C40" s="52">
        <v>6</v>
      </c>
      <c r="D40" s="52">
        <v>0</v>
      </c>
      <c r="E40" s="52">
        <v>6</v>
      </c>
      <c r="F40" s="52">
        <v>9</v>
      </c>
      <c r="G40" s="52">
        <v>0</v>
      </c>
      <c r="H40" s="52">
        <v>0</v>
      </c>
      <c r="I40" s="52">
        <v>0</v>
      </c>
      <c r="J40" s="52">
        <v>0</v>
      </c>
      <c r="K40" s="52">
        <v>1</v>
      </c>
      <c r="L40" s="52">
        <v>0</v>
      </c>
      <c r="M40" s="52">
        <v>0</v>
      </c>
      <c r="N40" s="52">
        <v>0</v>
      </c>
      <c r="O40" s="52">
        <v>1</v>
      </c>
      <c r="P40" s="52">
        <v>2</v>
      </c>
      <c r="Q40" s="52">
        <v>0</v>
      </c>
      <c r="R40" s="307">
        <v>25</v>
      </c>
    </row>
    <row r="41" spans="1:18" ht="15">
      <c r="A41" s="124" t="s">
        <v>29</v>
      </c>
      <c r="B41" s="51" t="s">
        <v>181</v>
      </c>
      <c r="C41" s="52">
        <v>1</v>
      </c>
      <c r="D41" s="52">
        <v>3</v>
      </c>
      <c r="E41" s="52">
        <v>2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307">
        <v>6</v>
      </c>
    </row>
    <row r="42" spans="1:18" ht="15">
      <c r="A42" s="199" t="s">
        <v>30</v>
      </c>
      <c r="B42" s="83" t="s">
        <v>182</v>
      </c>
      <c r="C42" s="52">
        <v>6</v>
      </c>
      <c r="D42" s="52">
        <v>0</v>
      </c>
      <c r="E42" s="52">
        <v>2</v>
      </c>
      <c r="F42" s="52">
        <v>10</v>
      </c>
      <c r="G42" s="52">
        <v>3</v>
      </c>
      <c r="H42" s="52">
        <v>0</v>
      </c>
      <c r="I42" s="52">
        <v>0</v>
      </c>
      <c r="J42" s="52">
        <v>0</v>
      </c>
      <c r="K42" s="52">
        <v>1</v>
      </c>
      <c r="L42" s="52">
        <v>0</v>
      </c>
      <c r="M42" s="52">
        <v>0</v>
      </c>
      <c r="N42" s="52">
        <v>0</v>
      </c>
      <c r="O42" s="52">
        <v>6</v>
      </c>
      <c r="P42" s="52">
        <v>5</v>
      </c>
      <c r="Q42" s="52">
        <v>0</v>
      </c>
      <c r="R42" s="307">
        <v>33</v>
      </c>
    </row>
    <row r="43" spans="1:18" ht="15" customHeight="1">
      <c r="A43" s="124" t="s">
        <v>306</v>
      </c>
      <c r="B43" s="146" t="s">
        <v>84</v>
      </c>
      <c r="C43" s="66">
        <v>157</v>
      </c>
      <c r="D43" s="66">
        <v>31</v>
      </c>
      <c r="E43" s="66">
        <v>286</v>
      </c>
      <c r="F43" s="66">
        <v>770</v>
      </c>
      <c r="G43" s="66">
        <v>21</v>
      </c>
      <c r="H43" s="66">
        <v>0</v>
      </c>
      <c r="I43" s="66">
        <v>0</v>
      </c>
      <c r="J43" s="66">
        <v>4</v>
      </c>
      <c r="K43" s="66">
        <v>42</v>
      </c>
      <c r="L43" s="66">
        <v>3</v>
      </c>
      <c r="M43" s="66">
        <v>0</v>
      </c>
      <c r="N43" s="66">
        <v>0</v>
      </c>
      <c r="O43" s="66">
        <v>195</v>
      </c>
      <c r="P43" s="66">
        <v>106</v>
      </c>
      <c r="Q43" s="66">
        <v>31</v>
      </c>
      <c r="R43" s="308">
        <v>1646</v>
      </c>
    </row>
    <row r="44" spans="1:18" ht="15">
      <c r="A44" s="199" t="s">
        <v>308</v>
      </c>
      <c r="B44" s="147" t="s">
        <v>758</v>
      </c>
      <c r="C44" s="52">
        <v>31</v>
      </c>
      <c r="D44" s="52">
        <v>11</v>
      </c>
      <c r="E44" s="52">
        <v>74</v>
      </c>
      <c r="F44" s="52">
        <v>140</v>
      </c>
      <c r="G44" s="52">
        <v>1</v>
      </c>
      <c r="H44" s="52">
        <v>0</v>
      </c>
      <c r="I44" s="52">
        <v>0</v>
      </c>
      <c r="J44" s="52">
        <v>0</v>
      </c>
      <c r="K44" s="52">
        <v>11</v>
      </c>
      <c r="L44" s="52">
        <v>0</v>
      </c>
      <c r="M44" s="52">
        <v>0</v>
      </c>
      <c r="N44" s="52">
        <v>0</v>
      </c>
      <c r="O44" s="52">
        <v>32</v>
      </c>
      <c r="P44" s="52">
        <v>44</v>
      </c>
      <c r="Q44" s="52">
        <v>2</v>
      </c>
      <c r="R44" s="307">
        <v>346</v>
      </c>
    </row>
    <row r="45" spans="1:18" ht="15">
      <c r="A45" s="124" t="s">
        <v>310</v>
      </c>
      <c r="B45" s="147" t="s">
        <v>759</v>
      </c>
      <c r="C45" s="52">
        <v>39</v>
      </c>
      <c r="D45" s="52">
        <v>10</v>
      </c>
      <c r="E45" s="52">
        <v>31</v>
      </c>
      <c r="F45" s="52">
        <v>209</v>
      </c>
      <c r="G45" s="52">
        <v>1</v>
      </c>
      <c r="H45" s="52">
        <v>0</v>
      </c>
      <c r="I45" s="52">
        <v>0</v>
      </c>
      <c r="J45" s="52">
        <v>0</v>
      </c>
      <c r="K45" s="52">
        <v>15</v>
      </c>
      <c r="L45" s="52">
        <v>0</v>
      </c>
      <c r="M45" s="52">
        <v>0</v>
      </c>
      <c r="N45" s="52">
        <v>0</v>
      </c>
      <c r="O45" s="52">
        <v>38</v>
      </c>
      <c r="P45" s="52">
        <v>17</v>
      </c>
      <c r="Q45" s="52">
        <v>2</v>
      </c>
      <c r="R45" s="307">
        <v>362</v>
      </c>
    </row>
    <row r="46" spans="1:18" ht="12.75" customHeight="1">
      <c r="A46" s="199" t="s">
        <v>312</v>
      </c>
      <c r="B46" s="147" t="s">
        <v>760</v>
      </c>
      <c r="C46" s="52">
        <v>27</v>
      </c>
      <c r="D46" s="52">
        <v>1</v>
      </c>
      <c r="E46" s="52">
        <v>33</v>
      </c>
      <c r="F46" s="52">
        <v>94</v>
      </c>
      <c r="G46" s="52">
        <v>6</v>
      </c>
      <c r="H46" s="52">
        <v>0</v>
      </c>
      <c r="I46" s="52">
        <v>0</v>
      </c>
      <c r="J46" s="52">
        <v>0</v>
      </c>
      <c r="K46" s="52">
        <v>4</v>
      </c>
      <c r="L46" s="52">
        <v>0</v>
      </c>
      <c r="M46" s="52">
        <v>0</v>
      </c>
      <c r="N46" s="52">
        <v>0</v>
      </c>
      <c r="O46" s="52">
        <v>19</v>
      </c>
      <c r="P46" s="52">
        <v>16</v>
      </c>
      <c r="Q46" s="52">
        <v>7</v>
      </c>
      <c r="R46" s="307">
        <v>207</v>
      </c>
    </row>
    <row r="47" spans="1:18" ht="15">
      <c r="A47" s="124" t="s">
        <v>315</v>
      </c>
      <c r="B47" s="147" t="s">
        <v>761</v>
      </c>
      <c r="C47" s="52">
        <v>39</v>
      </c>
      <c r="D47" s="52">
        <v>4</v>
      </c>
      <c r="E47" s="52">
        <v>45</v>
      </c>
      <c r="F47" s="52">
        <v>105</v>
      </c>
      <c r="G47" s="52">
        <v>9</v>
      </c>
      <c r="H47" s="52">
        <v>0</v>
      </c>
      <c r="I47" s="52">
        <v>0</v>
      </c>
      <c r="J47" s="52">
        <v>2</v>
      </c>
      <c r="K47" s="52">
        <v>4</v>
      </c>
      <c r="L47" s="52">
        <v>2</v>
      </c>
      <c r="M47" s="52">
        <v>0</v>
      </c>
      <c r="N47" s="52">
        <v>0</v>
      </c>
      <c r="O47" s="52">
        <v>37</v>
      </c>
      <c r="P47" s="52">
        <v>20</v>
      </c>
      <c r="Q47" s="52">
        <v>6</v>
      </c>
      <c r="R47" s="307">
        <v>273</v>
      </c>
    </row>
    <row r="48" spans="1:18" ht="14.25" customHeight="1">
      <c r="A48" s="199" t="s">
        <v>317</v>
      </c>
      <c r="B48" s="200" t="s">
        <v>762</v>
      </c>
      <c r="C48" s="201">
        <v>21</v>
      </c>
      <c r="D48" s="201">
        <v>5</v>
      </c>
      <c r="E48" s="201">
        <v>103</v>
      </c>
      <c r="F48" s="201">
        <v>222</v>
      </c>
      <c r="G48" s="201">
        <v>4</v>
      </c>
      <c r="H48" s="201">
        <v>0</v>
      </c>
      <c r="I48" s="201">
        <v>0</v>
      </c>
      <c r="J48" s="201">
        <v>2</v>
      </c>
      <c r="K48" s="201">
        <v>8</v>
      </c>
      <c r="L48" s="201">
        <v>1</v>
      </c>
      <c r="M48" s="201">
        <v>0</v>
      </c>
      <c r="N48" s="201">
        <v>0</v>
      </c>
      <c r="O48" s="201">
        <v>69</v>
      </c>
      <c r="P48" s="201">
        <v>9</v>
      </c>
      <c r="Q48" s="201">
        <v>14</v>
      </c>
      <c r="R48" s="309">
        <v>458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0" type="noConversion"/>
  <hyperlinks>
    <hyperlink ref="S1" location="'spis tabel'!A1" display="'spis tabel'!A1" xr:uid="{00000000-0004-0000-0D00-000000000000}"/>
  </hyperlinks>
  <pageMargins left="0.25" right="0.25" top="0.75" bottom="0.75" header="0.3" footer="0.3"/>
  <pageSetup paperSize="9" scale="58" orientation="landscape" horizontalDpi="300" verticalDpi="300" r:id="rId1"/>
  <headerFooter alignWithMargins="0"/>
  <colBreaks count="1" manualBreakCount="1">
    <brk id="18" max="47" man="1"/>
  </colBreaks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2"/>
  <sheetViews>
    <sheetView showGridLines="0" zoomScaleNormal="100" workbookViewId="0">
      <selection activeCell="F3" sqref="F3:F5"/>
    </sheetView>
  </sheetViews>
  <sheetFormatPr defaultRowHeight="12.75"/>
  <cols>
    <col min="1" max="1" width="4.42578125" style="8" customWidth="1"/>
    <col min="2" max="2" width="20.5703125" style="8" customWidth="1"/>
    <col min="3" max="3" width="12.85546875" style="8" customWidth="1"/>
    <col min="4" max="4" width="13.7109375" style="8" customWidth="1"/>
    <col min="5" max="5" width="13.28515625" style="8" customWidth="1"/>
    <col min="6" max="6" width="11.5703125" style="8" customWidth="1"/>
    <col min="7" max="7" width="9" style="8" customWidth="1"/>
    <col min="8" max="8" width="10.7109375" style="8" customWidth="1"/>
    <col min="9" max="9" width="11.85546875" style="8" customWidth="1"/>
    <col min="10" max="10" width="10.85546875" style="8" customWidth="1"/>
    <col min="11" max="11" width="9.140625" style="8"/>
    <col min="12" max="12" width="17.85546875" style="8" customWidth="1"/>
    <col min="13" max="16384" width="9.140625" style="8"/>
  </cols>
  <sheetData>
    <row r="1" spans="1:10" ht="12" customHeight="1">
      <c r="A1" s="295" t="s">
        <v>1000</v>
      </c>
      <c r="B1" s="295"/>
      <c r="C1" s="295"/>
      <c r="D1" s="295"/>
      <c r="E1" s="295"/>
      <c r="F1" s="295"/>
      <c r="G1" s="295"/>
      <c r="H1" s="295"/>
      <c r="I1" s="295"/>
      <c r="J1" s="85" t="s">
        <v>743</v>
      </c>
    </row>
    <row r="2" spans="1:10" ht="16.5" customHeight="1">
      <c r="A2" s="295" t="s">
        <v>265</v>
      </c>
      <c r="B2" s="295"/>
      <c r="C2" s="295"/>
      <c r="D2" s="295"/>
      <c r="E2" s="295"/>
      <c r="F2" s="295"/>
      <c r="G2" s="295"/>
      <c r="H2" s="295"/>
      <c r="I2" s="295"/>
    </row>
    <row r="3" spans="1:10" s="9" customFormat="1" ht="16.5" customHeight="1">
      <c r="A3" s="354" t="s">
        <v>1</v>
      </c>
      <c r="B3" s="354" t="s">
        <v>2</v>
      </c>
      <c r="C3" s="354" t="s">
        <v>72</v>
      </c>
      <c r="D3" s="354" t="s">
        <v>74</v>
      </c>
      <c r="E3" s="354"/>
      <c r="F3" s="354" t="s">
        <v>73</v>
      </c>
      <c r="G3" s="354" t="s">
        <v>68</v>
      </c>
      <c r="H3" s="354"/>
      <c r="I3" s="354"/>
    </row>
    <row r="4" spans="1:10" s="9" customFormat="1" ht="16.5" customHeight="1">
      <c r="A4" s="354"/>
      <c r="B4" s="354"/>
      <c r="C4" s="354"/>
      <c r="D4" s="354" t="s">
        <v>997</v>
      </c>
      <c r="E4" s="354" t="s">
        <v>998</v>
      </c>
      <c r="F4" s="354"/>
      <c r="G4" s="354" t="s">
        <v>51</v>
      </c>
      <c r="H4" s="354" t="s">
        <v>52</v>
      </c>
      <c r="I4" s="354"/>
    </row>
    <row r="5" spans="1:10" s="9" customFormat="1" ht="41.25" customHeight="1">
      <c r="A5" s="354"/>
      <c r="B5" s="354"/>
      <c r="C5" s="354"/>
      <c r="D5" s="354"/>
      <c r="E5" s="354"/>
      <c r="F5" s="354"/>
      <c r="G5" s="354"/>
      <c r="H5" s="33" t="s">
        <v>55</v>
      </c>
      <c r="I5" s="33" t="s">
        <v>67</v>
      </c>
    </row>
    <row r="6" spans="1:10" ht="15">
      <c r="A6" s="51" t="s">
        <v>123</v>
      </c>
      <c r="B6" s="51" t="s">
        <v>153</v>
      </c>
      <c r="C6" s="52">
        <v>799</v>
      </c>
      <c r="D6" s="58">
        <v>3.0967741935483843</v>
      </c>
      <c r="E6" s="53">
        <v>5.5482166446499264</v>
      </c>
      <c r="F6" s="53">
        <v>60.945842868039669</v>
      </c>
      <c r="G6" s="54">
        <v>112</v>
      </c>
      <c r="H6" s="54">
        <v>88</v>
      </c>
      <c r="I6" s="54">
        <v>44</v>
      </c>
      <c r="J6" s="22"/>
    </row>
    <row r="7" spans="1:10" ht="19.899999999999999" customHeight="1">
      <c r="A7" s="51" t="s">
        <v>124</v>
      </c>
      <c r="B7" s="51" t="s">
        <v>231</v>
      </c>
      <c r="C7" s="52">
        <v>761</v>
      </c>
      <c r="D7" s="58">
        <v>4.9655172413793025</v>
      </c>
      <c r="E7" s="53">
        <v>25.577557755775572</v>
      </c>
      <c r="F7" s="53">
        <v>56.370370370370374</v>
      </c>
      <c r="G7" s="54">
        <v>159</v>
      </c>
      <c r="H7" s="54">
        <v>123</v>
      </c>
      <c r="I7" s="54">
        <v>65</v>
      </c>
      <c r="J7" s="22"/>
    </row>
    <row r="8" spans="1:10" ht="15">
      <c r="A8" s="51" t="s">
        <v>125</v>
      </c>
      <c r="B8" s="51" t="s">
        <v>154</v>
      </c>
      <c r="C8" s="52">
        <v>1330</v>
      </c>
      <c r="D8" s="58">
        <v>0.22607385079125208</v>
      </c>
      <c r="E8" s="53">
        <v>19.711971197119709</v>
      </c>
      <c r="F8" s="53">
        <v>58.002616659398164</v>
      </c>
      <c r="G8" s="54">
        <v>213</v>
      </c>
      <c r="H8" s="54">
        <v>210</v>
      </c>
      <c r="I8" s="54">
        <v>86</v>
      </c>
      <c r="J8" s="22"/>
    </row>
    <row r="9" spans="1:10" ht="15">
      <c r="A9" s="51" t="s">
        <v>126</v>
      </c>
      <c r="B9" s="51" t="s">
        <v>155</v>
      </c>
      <c r="C9" s="52">
        <v>899</v>
      </c>
      <c r="D9" s="58">
        <v>-1.6411378555798706</v>
      </c>
      <c r="E9" s="53">
        <v>2.7428571428571331</v>
      </c>
      <c r="F9" s="53">
        <v>59.183673469387756</v>
      </c>
      <c r="G9" s="54">
        <v>133</v>
      </c>
      <c r="H9" s="54">
        <v>148</v>
      </c>
      <c r="I9" s="54">
        <v>95</v>
      </c>
      <c r="J9" s="22"/>
    </row>
    <row r="10" spans="1:10" ht="15">
      <c r="A10" s="51" t="s">
        <v>127</v>
      </c>
      <c r="B10" s="51" t="s">
        <v>156</v>
      </c>
      <c r="C10" s="52">
        <v>566</v>
      </c>
      <c r="D10" s="58">
        <v>5.5970149253731449</v>
      </c>
      <c r="E10" s="53">
        <v>5.0092764378478734</v>
      </c>
      <c r="F10" s="53">
        <v>58.531540847983457</v>
      </c>
      <c r="G10" s="54">
        <v>84</v>
      </c>
      <c r="H10" s="54">
        <v>54</v>
      </c>
      <c r="I10" s="54">
        <v>26</v>
      </c>
      <c r="J10" s="22"/>
    </row>
    <row r="11" spans="1:10" ht="15">
      <c r="A11" s="51" t="s">
        <v>128</v>
      </c>
      <c r="B11" s="51" t="s">
        <v>157</v>
      </c>
      <c r="C11" s="52">
        <v>784</v>
      </c>
      <c r="D11" s="58">
        <v>0.64184852374839352</v>
      </c>
      <c r="E11" s="53">
        <v>4.3941411451398125</v>
      </c>
      <c r="F11" s="53">
        <v>66.666666666666657</v>
      </c>
      <c r="G11" s="54">
        <v>101</v>
      </c>
      <c r="H11" s="54">
        <v>96</v>
      </c>
      <c r="I11" s="54">
        <v>50</v>
      </c>
      <c r="J11" s="22"/>
    </row>
    <row r="12" spans="1:10" ht="15">
      <c r="A12" s="51" t="s">
        <v>129</v>
      </c>
      <c r="B12" s="51" t="s">
        <v>158</v>
      </c>
      <c r="C12" s="52">
        <v>1401</v>
      </c>
      <c r="D12" s="58">
        <v>-2.7083333333333286</v>
      </c>
      <c r="E12" s="53">
        <v>5.4176072234763097</v>
      </c>
      <c r="F12" s="53">
        <v>56.674757281553397</v>
      </c>
      <c r="G12" s="54">
        <v>178</v>
      </c>
      <c r="H12" s="54">
        <v>217</v>
      </c>
      <c r="I12" s="54">
        <v>116</v>
      </c>
      <c r="J12" s="22"/>
    </row>
    <row r="13" spans="1:10" s="18" customFormat="1" ht="15">
      <c r="A13" s="56" t="s">
        <v>270</v>
      </c>
      <c r="B13" s="55" t="s">
        <v>32</v>
      </c>
      <c r="C13" s="52">
        <v>562</v>
      </c>
      <c r="D13" s="58">
        <v>-2.2608695652173907</v>
      </c>
      <c r="E13" s="53">
        <v>8.076923076923066</v>
      </c>
      <c r="F13" s="53">
        <v>59.53389830508474</v>
      </c>
      <c r="G13" s="54">
        <v>69</v>
      </c>
      <c r="H13" s="54">
        <v>82</v>
      </c>
      <c r="I13" s="54">
        <v>45</v>
      </c>
      <c r="J13" s="23"/>
    </row>
    <row r="14" spans="1:10" s="18" customFormat="1" ht="15">
      <c r="A14" s="56" t="s">
        <v>271</v>
      </c>
      <c r="B14" s="55" t="s">
        <v>35</v>
      </c>
      <c r="C14" s="52">
        <v>839</v>
      </c>
      <c r="D14" s="58">
        <v>-3.0057803468208135</v>
      </c>
      <c r="E14" s="53">
        <v>3.7082818294190503</v>
      </c>
      <c r="F14" s="53">
        <v>54.908376963350783</v>
      </c>
      <c r="G14" s="54">
        <v>109</v>
      </c>
      <c r="H14" s="54">
        <v>135</v>
      </c>
      <c r="I14" s="54">
        <v>71</v>
      </c>
      <c r="J14" s="23"/>
    </row>
    <row r="15" spans="1:10" ht="15">
      <c r="A15" s="51" t="s">
        <v>130</v>
      </c>
      <c r="B15" s="51" t="s">
        <v>159</v>
      </c>
      <c r="C15" s="52">
        <v>361</v>
      </c>
      <c r="D15" s="58">
        <v>0.55710306406683685</v>
      </c>
      <c r="E15" s="53">
        <v>-3.2171581769436983</v>
      </c>
      <c r="F15" s="53">
        <v>62.891986062717777</v>
      </c>
      <c r="G15" s="54">
        <v>55</v>
      </c>
      <c r="H15" s="54">
        <v>53</v>
      </c>
      <c r="I15" s="54">
        <v>28</v>
      </c>
      <c r="J15" s="22"/>
    </row>
    <row r="16" spans="1:10" ht="15">
      <c r="A16" s="51" t="s">
        <v>131</v>
      </c>
      <c r="B16" s="51" t="s">
        <v>160</v>
      </c>
      <c r="C16" s="52">
        <v>570</v>
      </c>
      <c r="D16" s="58">
        <v>-4.5226130653266239</v>
      </c>
      <c r="E16" s="53">
        <v>8.3650190114068437</v>
      </c>
      <c r="F16" s="53">
        <v>63.403781979977758</v>
      </c>
      <c r="G16" s="54">
        <v>109</v>
      </c>
      <c r="H16" s="54">
        <v>136</v>
      </c>
      <c r="I16" s="54">
        <v>82</v>
      </c>
      <c r="J16" s="22"/>
    </row>
    <row r="17" spans="1:10" ht="15">
      <c r="A17" s="51" t="s">
        <v>3</v>
      </c>
      <c r="B17" s="51" t="s">
        <v>161</v>
      </c>
      <c r="C17" s="52">
        <v>3223</v>
      </c>
      <c r="D17" s="58">
        <v>1.7361111111111143</v>
      </c>
      <c r="E17" s="53">
        <v>2.3824650571791608</v>
      </c>
      <c r="F17" s="53">
        <v>61.227203647416417</v>
      </c>
      <c r="G17" s="54">
        <v>434</v>
      </c>
      <c r="H17" s="54">
        <v>379</v>
      </c>
      <c r="I17" s="54">
        <v>166</v>
      </c>
      <c r="J17" s="22"/>
    </row>
    <row r="18" spans="1:10" s="18" customFormat="1" ht="15">
      <c r="A18" s="56" t="s">
        <v>4</v>
      </c>
      <c r="B18" s="55" t="s">
        <v>32</v>
      </c>
      <c r="C18" s="52">
        <v>2110</v>
      </c>
      <c r="D18" s="58">
        <v>0.7640878701050724</v>
      </c>
      <c r="E18" s="53">
        <v>2.2286821705426405</v>
      </c>
      <c r="F18" s="53">
        <v>62.760261748958953</v>
      </c>
      <c r="G18" s="54">
        <v>252</v>
      </c>
      <c r="H18" s="54">
        <v>236</v>
      </c>
      <c r="I18" s="54">
        <v>106</v>
      </c>
      <c r="J18" s="23"/>
    </row>
    <row r="19" spans="1:10" s="18" customFormat="1" ht="15">
      <c r="A19" s="56" t="s">
        <v>5</v>
      </c>
      <c r="B19" s="55" t="s">
        <v>31</v>
      </c>
      <c r="C19" s="52">
        <v>1113</v>
      </c>
      <c r="D19" s="58">
        <v>3.6312849162011247</v>
      </c>
      <c r="E19" s="53">
        <v>2.6752767527675303</v>
      </c>
      <c r="F19" s="53">
        <v>58.517350157728707</v>
      </c>
      <c r="G19" s="54">
        <v>182</v>
      </c>
      <c r="H19" s="54">
        <v>143</v>
      </c>
      <c r="I19" s="54">
        <v>60</v>
      </c>
      <c r="J19" s="23"/>
    </row>
    <row r="20" spans="1:10" ht="15">
      <c r="A20" s="51" t="s">
        <v>6</v>
      </c>
      <c r="B20" s="51" t="s">
        <v>162</v>
      </c>
      <c r="C20" s="52">
        <v>558</v>
      </c>
      <c r="D20" s="58">
        <v>3.1423290203327099</v>
      </c>
      <c r="E20" s="53">
        <v>13.877551020408177</v>
      </c>
      <c r="F20" s="53">
        <v>65.879574970484057</v>
      </c>
      <c r="G20" s="54">
        <v>92</v>
      </c>
      <c r="H20" s="54">
        <v>75</v>
      </c>
      <c r="I20" s="54">
        <v>31</v>
      </c>
      <c r="J20" s="22"/>
    </row>
    <row r="21" spans="1:10" ht="15">
      <c r="A21" s="51" t="s">
        <v>7</v>
      </c>
      <c r="B21" s="51" t="s">
        <v>163</v>
      </c>
      <c r="C21" s="52">
        <v>579</v>
      </c>
      <c r="D21" s="58">
        <v>0</v>
      </c>
      <c r="E21" s="53">
        <v>0.8710801393728218</v>
      </c>
      <c r="F21" s="53">
        <v>58.841463414634141</v>
      </c>
      <c r="G21" s="54">
        <v>92</v>
      </c>
      <c r="H21" s="54">
        <v>92</v>
      </c>
      <c r="I21" s="54">
        <v>62</v>
      </c>
      <c r="J21" s="22"/>
    </row>
    <row r="22" spans="1:10" ht="15">
      <c r="A22" s="51" t="s">
        <v>8</v>
      </c>
      <c r="B22" s="51" t="s">
        <v>164</v>
      </c>
      <c r="C22" s="52">
        <v>946</v>
      </c>
      <c r="D22" s="58">
        <v>0.42462845010615524</v>
      </c>
      <c r="E22" s="53">
        <v>3.5010940919037097</v>
      </c>
      <c r="F22" s="53">
        <v>60.447284345047926</v>
      </c>
      <c r="G22" s="54">
        <v>135</v>
      </c>
      <c r="H22" s="54">
        <v>131</v>
      </c>
      <c r="I22" s="54">
        <v>80</v>
      </c>
      <c r="J22" s="22"/>
    </row>
    <row r="23" spans="1:10" s="18" customFormat="1" ht="15">
      <c r="A23" s="56" t="s">
        <v>9</v>
      </c>
      <c r="B23" s="55" t="s">
        <v>32</v>
      </c>
      <c r="C23" s="52">
        <v>382</v>
      </c>
      <c r="D23" s="58">
        <v>-1.0362694300518172</v>
      </c>
      <c r="E23" s="53">
        <v>4.3715846994535639</v>
      </c>
      <c r="F23" s="53">
        <v>62.520458265139112</v>
      </c>
      <c r="G23" s="54">
        <v>47</v>
      </c>
      <c r="H23" s="54">
        <v>51</v>
      </c>
      <c r="I23" s="54">
        <v>33</v>
      </c>
      <c r="J23" s="23"/>
    </row>
    <row r="24" spans="1:10" s="18" customFormat="1" ht="15">
      <c r="A24" s="56" t="s">
        <v>10</v>
      </c>
      <c r="B24" s="55" t="s">
        <v>33</v>
      </c>
      <c r="C24" s="52">
        <v>564</v>
      </c>
      <c r="D24" s="58">
        <v>1.4388489208633075</v>
      </c>
      <c r="E24" s="53">
        <v>2.9197080291970821</v>
      </c>
      <c r="F24" s="53">
        <v>59.119496855345908</v>
      </c>
      <c r="G24" s="54">
        <v>88</v>
      </c>
      <c r="H24" s="54">
        <v>80</v>
      </c>
      <c r="I24" s="54">
        <v>47</v>
      </c>
      <c r="J24" s="23"/>
    </row>
    <row r="25" spans="1:10" ht="15">
      <c r="A25" s="51" t="s">
        <v>11</v>
      </c>
      <c r="B25" s="51" t="s">
        <v>165</v>
      </c>
      <c r="C25" s="52">
        <v>337</v>
      </c>
      <c r="D25" s="58">
        <v>1.8126888217522747</v>
      </c>
      <c r="E25" s="53">
        <v>-12.69430051813471</v>
      </c>
      <c r="F25" s="53">
        <v>60.940325497287517</v>
      </c>
      <c r="G25" s="54">
        <v>58</v>
      </c>
      <c r="H25" s="54">
        <v>52</v>
      </c>
      <c r="I25" s="54">
        <v>26</v>
      </c>
      <c r="J25" s="22"/>
    </row>
    <row r="26" spans="1:10" ht="15">
      <c r="A26" s="51" t="s">
        <v>12</v>
      </c>
      <c r="B26" s="51" t="s">
        <v>166</v>
      </c>
      <c r="C26" s="52">
        <v>503</v>
      </c>
      <c r="D26" s="58">
        <v>3.9256198347107301</v>
      </c>
      <c r="E26" s="53">
        <v>25.436408977556098</v>
      </c>
      <c r="F26" s="53">
        <v>55.888888888888886</v>
      </c>
      <c r="G26" s="54">
        <v>97</v>
      </c>
      <c r="H26" s="54">
        <v>78</v>
      </c>
      <c r="I26" s="54">
        <v>45</v>
      </c>
      <c r="J26" s="22"/>
    </row>
    <row r="27" spans="1:10" ht="15">
      <c r="A27" s="51" t="s">
        <v>13</v>
      </c>
      <c r="B27" s="51" t="s">
        <v>167</v>
      </c>
      <c r="C27" s="52">
        <v>400</v>
      </c>
      <c r="D27" s="58">
        <v>-2.6763990267639883</v>
      </c>
      <c r="E27" s="53">
        <v>10.192837465564736</v>
      </c>
      <c r="F27" s="53">
        <v>54.12719891745602</v>
      </c>
      <c r="G27" s="54">
        <v>81</v>
      </c>
      <c r="H27" s="54">
        <v>92</v>
      </c>
      <c r="I27" s="54">
        <v>55</v>
      </c>
      <c r="J27" s="22"/>
    </row>
    <row r="28" spans="1:10" ht="15">
      <c r="A28" s="51" t="s">
        <v>14</v>
      </c>
      <c r="B28" s="51" t="s">
        <v>168</v>
      </c>
      <c r="C28" s="52">
        <v>1136</v>
      </c>
      <c r="D28" s="58">
        <v>-1.2173913043478279</v>
      </c>
      <c r="E28" s="53">
        <v>-1.9844693701466838</v>
      </c>
      <c r="F28" s="53">
        <v>58.436213991769549</v>
      </c>
      <c r="G28" s="54">
        <v>183</v>
      </c>
      <c r="H28" s="54">
        <v>197</v>
      </c>
      <c r="I28" s="54">
        <v>89</v>
      </c>
      <c r="J28" s="22"/>
    </row>
    <row r="29" spans="1:10" ht="15">
      <c r="A29" s="51" t="s">
        <v>15</v>
      </c>
      <c r="B29" s="51" t="s">
        <v>169</v>
      </c>
      <c r="C29" s="52">
        <v>520</v>
      </c>
      <c r="D29" s="58">
        <v>4</v>
      </c>
      <c r="E29" s="53">
        <v>7.4380165289256155</v>
      </c>
      <c r="F29" s="53">
        <v>62.200956937799049</v>
      </c>
      <c r="G29" s="54">
        <v>90</v>
      </c>
      <c r="H29" s="54">
        <v>70</v>
      </c>
      <c r="I29" s="54">
        <v>39</v>
      </c>
      <c r="J29" s="22"/>
    </row>
    <row r="30" spans="1:10" ht="15">
      <c r="A30" s="51" t="s">
        <v>16</v>
      </c>
      <c r="B30" s="51" t="s">
        <v>170</v>
      </c>
      <c r="C30" s="52">
        <v>1337</v>
      </c>
      <c r="D30" s="58">
        <v>1.1346444780635494</v>
      </c>
      <c r="E30" s="53">
        <v>9.3213409648405587</v>
      </c>
      <c r="F30" s="53">
        <v>56.580617858654257</v>
      </c>
      <c r="G30" s="54">
        <v>256</v>
      </c>
      <c r="H30" s="54">
        <v>241</v>
      </c>
      <c r="I30" s="54">
        <v>110</v>
      </c>
      <c r="J30" s="22"/>
    </row>
    <row r="31" spans="1:10" ht="15">
      <c r="A31" s="51" t="s">
        <v>17</v>
      </c>
      <c r="B31" s="51" t="s">
        <v>171</v>
      </c>
      <c r="C31" s="52">
        <v>505</v>
      </c>
      <c r="D31" s="58">
        <v>-0.78585461689587532</v>
      </c>
      <c r="E31" s="53">
        <v>-4.8964218455743804</v>
      </c>
      <c r="F31" s="53">
        <v>65.329883570504535</v>
      </c>
      <c r="G31" s="54">
        <v>106</v>
      </c>
      <c r="H31" s="54">
        <v>110</v>
      </c>
      <c r="I31" s="54">
        <v>45</v>
      </c>
      <c r="J31" s="22"/>
    </row>
    <row r="32" spans="1:10" ht="15">
      <c r="A32" s="51" t="s">
        <v>18</v>
      </c>
      <c r="B32" s="51" t="s">
        <v>172</v>
      </c>
      <c r="C32" s="52">
        <v>3335</v>
      </c>
      <c r="D32" s="58">
        <v>2.0501835985312198</v>
      </c>
      <c r="E32" s="53">
        <v>-7.2064552031163061</v>
      </c>
      <c r="F32" s="53">
        <v>55.28846153846154</v>
      </c>
      <c r="G32" s="54">
        <v>648</v>
      </c>
      <c r="H32" s="54">
        <v>581</v>
      </c>
      <c r="I32" s="54">
        <v>273</v>
      </c>
      <c r="J32" s="22"/>
    </row>
    <row r="33" spans="1:10" s="18" customFormat="1" ht="15">
      <c r="A33" s="56" t="s">
        <v>19</v>
      </c>
      <c r="B33" s="55" t="s">
        <v>32</v>
      </c>
      <c r="C33" s="52">
        <v>1357</v>
      </c>
      <c r="D33" s="58">
        <v>2.9590288315629891</v>
      </c>
      <c r="E33" s="53">
        <v>-4.9719887955182145</v>
      </c>
      <c r="F33" s="53">
        <v>60.150709219858157</v>
      </c>
      <c r="G33" s="54">
        <v>257</v>
      </c>
      <c r="H33" s="54">
        <v>218</v>
      </c>
      <c r="I33" s="54">
        <v>104</v>
      </c>
      <c r="J33" s="23"/>
    </row>
    <row r="34" spans="1:10" s="18" customFormat="1" ht="15">
      <c r="A34" s="56" t="s">
        <v>20</v>
      </c>
      <c r="B34" s="55" t="s">
        <v>34</v>
      </c>
      <c r="C34" s="52">
        <v>1978</v>
      </c>
      <c r="D34" s="58">
        <v>1.4358974358974308</v>
      </c>
      <c r="E34" s="53">
        <v>-8.6795937211449683</v>
      </c>
      <c r="F34" s="53">
        <v>52.383474576271183</v>
      </c>
      <c r="G34" s="54">
        <v>391</v>
      </c>
      <c r="H34" s="54">
        <v>363</v>
      </c>
      <c r="I34" s="54">
        <v>169</v>
      </c>
      <c r="J34" s="23"/>
    </row>
    <row r="35" spans="1:10" ht="15">
      <c r="A35" s="51" t="s">
        <v>21</v>
      </c>
      <c r="B35" s="51" t="s">
        <v>173</v>
      </c>
      <c r="C35" s="52">
        <v>534</v>
      </c>
      <c r="D35" s="58">
        <v>1.7142857142857082</v>
      </c>
      <c r="E35" s="53">
        <v>5.1181102362204598</v>
      </c>
      <c r="F35" s="53">
        <v>60.47565118912798</v>
      </c>
      <c r="G35" s="54">
        <v>91</v>
      </c>
      <c r="H35" s="54">
        <v>82</v>
      </c>
      <c r="I35" s="54">
        <v>44</v>
      </c>
      <c r="J35" s="22"/>
    </row>
    <row r="36" spans="1:10" ht="15">
      <c r="A36" s="51" t="s">
        <v>22</v>
      </c>
      <c r="B36" s="51" t="s">
        <v>174</v>
      </c>
      <c r="C36" s="52">
        <v>939</v>
      </c>
      <c r="D36" s="58">
        <v>-0.7399577167018947</v>
      </c>
      <c r="E36" s="53">
        <v>1.0764262648008724</v>
      </c>
      <c r="F36" s="53">
        <v>61.614173228346459</v>
      </c>
      <c r="G36" s="54">
        <v>114</v>
      </c>
      <c r="H36" s="54">
        <v>121</v>
      </c>
      <c r="I36" s="54">
        <v>67</v>
      </c>
      <c r="J36" s="22"/>
    </row>
    <row r="37" spans="1:10" ht="15">
      <c r="A37" s="51" t="s">
        <v>23</v>
      </c>
      <c r="B37" s="51" t="s">
        <v>175</v>
      </c>
      <c r="C37" s="52">
        <v>766</v>
      </c>
      <c r="D37" s="58">
        <v>-1.1612903225806406</v>
      </c>
      <c r="E37" s="53">
        <v>-1.6688061617458345</v>
      </c>
      <c r="F37" s="53">
        <v>60.031347962382441</v>
      </c>
      <c r="G37" s="54">
        <v>112</v>
      </c>
      <c r="H37" s="54">
        <v>121</v>
      </c>
      <c r="I37" s="54">
        <v>65</v>
      </c>
      <c r="J37" s="22"/>
    </row>
    <row r="38" spans="1:10" ht="15">
      <c r="A38" s="51" t="s">
        <v>24</v>
      </c>
      <c r="B38" s="51" t="s">
        <v>176</v>
      </c>
      <c r="C38" s="52">
        <v>869</v>
      </c>
      <c r="D38" s="58">
        <v>2.4764150943396288</v>
      </c>
      <c r="E38" s="53">
        <v>0.34642032332563133</v>
      </c>
      <c r="F38" s="53">
        <v>61.413427561837452</v>
      </c>
      <c r="G38" s="54">
        <v>121</v>
      </c>
      <c r="H38" s="54">
        <v>100</v>
      </c>
      <c r="I38" s="54">
        <v>57</v>
      </c>
      <c r="J38" s="22"/>
    </row>
    <row r="39" spans="1:10" ht="15">
      <c r="A39" s="51" t="s">
        <v>25</v>
      </c>
      <c r="B39" s="51" t="s">
        <v>177</v>
      </c>
      <c r="C39" s="52">
        <v>349</v>
      </c>
      <c r="D39" s="58">
        <v>-4.6448087431694063</v>
      </c>
      <c r="E39" s="53">
        <v>19.112627986348116</v>
      </c>
      <c r="F39" s="53">
        <v>58.263772954924875</v>
      </c>
      <c r="G39" s="54">
        <v>66</v>
      </c>
      <c r="H39" s="54">
        <v>83</v>
      </c>
      <c r="I39" s="54">
        <v>38</v>
      </c>
      <c r="J39" s="22"/>
    </row>
    <row r="40" spans="1:10" ht="15">
      <c r="A40" s="51" t="s">
        <v>26</v>
      </c>
      <c r="B40" s="51" t="s">
        <v>178</v>
      </c>
      <c r="C40" s="52">
        <v>842</v>
      </c>
      <c r="D40" s="58">
        <v>3.4398034398034412</v>
      </c>
      <c r="E40" s="53">
        <v>16.137931034482762</v>
      </c>
      <c r="F40" s="53">
        <v>64.422341239479721</v>
      </c>
      <c r="G40" s="54">
        <v>156</v>
      </c>
      <c r="H40" s="54">
        <v>128</v>
      </c>
      <c r="I40" s="54">
        <v>46</v>
      </c>
      <c r="J40" s="22"/>
    </row>
    <row r="41" spans="1:10" ht="15">
      <c r="A41" s="51" t="s">
        <v>27</v>
      </c>
      <c r="B41" s="51" t="s">
        <v>179</v>
      </c>
      <c r="C41" s="52">
        <v>692</v>
      </c>
      <c r="D41" s="58">
        <v>-2.2598870056497162</v>
      </c>
      <c r="E41" s="53">
        <v>-10.478654592496767</v>
      </c>
      <c r="F41" s="53">
        <v>61.293179805137285</v>
      </c>
      <c r="G41" s="54">
        <v>93</v>
      </c>
      <c r="H41" s="54">
        <v>109</v>
      </c>
      <c r="I41" s="54">
        <v>60</v>
      </c>
      <c r="J41" s="22"/>
    </row>
    <row r="42" spans="1:10" ht="15">
      <c r="A42" s="51" t="s">
        <v>28</v>
      </c>
      <c r="B42" s="51" t="s">
        <v>180</v>
      </c>
      <c r="C42" s="52">
        <v>313</v>
      </c>
      <c r="D42" s="58">
        <v>-0.94936708860760177</v>
      </c>
      <c r="E42" s="53">
        <v>8.304498269896186</v>
      </c>
      <c r="F42" s="53">
        <v>60.424710424710426</v>
      </c>
      <c r="G42" s="54">
        <v>49</v>
      </c>
      <c r="H42" s="54">
        <v>52</v>
      </c>
      <c r="I42" s="54">
        <v>24</v>
      </c>
      <c r="J42" s="22"/>
    </row>
    <row r="43" spans="1:10" ht="15">
      <c r="A43" s="51" t="s">
        <v>29</v>
      </c>
      <c r="B43" s="51" t="s">
        <v>181</v>
      </c>
      <c r="C43" s="52">
        <v>827</v>
      </c>
      <c r="D43" s="58">
        <v>1.722017220172205</v>
      </c>
      <c r="E43" s="53">
        <v>3.6340852130325914</v>
      </c>
      <c r="F43" s="53">
        <v>63.61538461538462</v>
      </c>
      <c r="G43" s="54">
        <v>147</v>
      </c>
      <c r="H43" s="54">
        <v>133</v>
      </c>
      <c r="I43" s="54">
        <v>71</v>
      </c>
      <c r="J43" s="22"/>
    </row>
    <row r="44" spans="1:10" ht="15">
      <c r="A44" s="51" t="s">
        <v>30</v>
      </c>
      <c r="B44" s="51" t="s">
        <v>182</v>
      </c>
      <c r="C44" s="52">
        <v>873</v>
      </c>
      <c r="D44" s="58">
        <v>4.6762589928057423</v>
      </c>
      <c r="E44" s="53">
        <v>-4.4857768052516462</v>
      </c>
      <c r="F44" s="53">
        <v>59.428182437031992</v>
      </c>
      <c r="G44" s="54">
        <v>140</v>
      </c>
      <c r="H44" s="54">
        <v>101</v>
      </c>
      <c r="I44" s="54">
        <v>51</v>
      </c>
      <c r="J44" s="22"/>
    </row>
    <row r="45" spans="1:10" s="18" customFormat="1" ht="13.5" customHeight="1">
      <c r="A45" s="51" t="s">
        <v>306</v>
      </c>
      <c r="B45" s="56" t="s">
        <v>84</v>
      </c>
      <c r="C45" s="66">
        <v>27854</v>
      </c>
      <c r="D45" s="86">
        <v>0.91297732048403191</v>
      </c>
      <c r="E45" s="67">
        <v>3.1324052132701468</v>
      </c>
      <c r="F45" s="67">
        <v>59.541266753596545</v>
      </c>
      <c r="G45" s="68">
        <v>4505</v>
      </c>
      <c r="H45" s="68">
        <v>4253</v>
      </c>
      <c r="I45" s="68">
        <v>2136</v>
      </c>
      <c r="J45" s="23"/>
    </row>
    <row r="46" spans="1:10" ht="15" customHeight="1">
      <c r="A46" s="51" t="s">
        <v>308</v>
      </c>
      <c r="B46" s="51" t="s">
        <v>758</v>
      </c>
      <c r="C46" s="52">
        <v>5286</v>
      </c>
      <c r="D46" s="58">
        <v>-0.56433408577878197</v>
      </c>
      <c r="E46" s="53">
        <v>1.634301095943087</v>
      </c>
      <c r="F46" s="53">
        <v>60.34935494919511</v>
      </c>
      <c r="G46" s="54">
        <v>805</v>
      </c>
      <c r="H46" s="54">
        <v>835</v>
      </c>
      <c r="I46" s="54">
        <v>429</v>
      </c>
      <c r="J46" s="22"/>
    </row>
    <row r="47" spans="1:10" ht="15" customHeight="1">
      <c r="A47" s="51" t="s">
        <v>310</v>
      </c>
      <c r="B47" s="51" t="s">
        <v>759</v>
      </c>
      <c r="C47" s="52">
        <v>5574</v>
      </c>
      <c r="D47" s="58">
        <v>0.88687782805429549</v>
      </c>
      <c r="E47" s="53">
        <v>4.6171171171171181</v>
      </c>
      <c r="F47" s="53">
        <v>61.974649766511</v>
      </c>
      <c r="G47" s="54">
        <v>813</v>
      </c>
      <c r="H47" s="54">
        <v>764</v>
      </c>
      <c r="I47" s="54">
        <v>361</v>
      </c>
      <c r="J47" s="22"/>
    </row>
    <row r="48" spans="1:10" ht="15" customHeight="1">
      <c r="A48" s="51" t="s">
        <v>312</v>
      </c>
      <c r="B48" s="51" t="s">
        <v>760</v>
      </c>
      <c r="C48" s="52">
        <v>3250</v>
      </c>
      <c r="D48" s="58">
        <v>0.37059913526869082</v>
      </c>
      <c r="E48" s="53">
        <v>5.6566970091027429</v>
      </c>
      <c r="F48" s="53">
        <v>60.952738184546142</v>
      </c>
      <c r="G48" s="54">
        <v>500</v>
      </c>
      <c r="H48" s="54">
        <v>488</v>
      </c>
      <c r="I48" s="54">
        <v>274</v>
      </c>
      <c r="J48" s="22"/>
    </row>
    <row r="49" spans="1:10" ht="15" customHeight="1">
      <c r="A49" s="51" t="s">
        <v>315</v>
      </c>
      <c r="B49" s="51" t="s">
        <v>761</v>
      </c>
      <c r="C49" s="52">
        <v>4462</v>
      </c>
      <c r="D49" s="58">
        <v>2.2456461961503322</v>
      </c>
      <c r="E49" s="53">
        <v>4.4231219283875447</v>
      </c>
      <c r="F49" s="53">
        <v>58.541065337181841</v>
      </c>
      <c r="G49" s="54">
        <v>760</v>
      </c>
      <c r="H49" s="54">
        <v>662</v>
      </c>
      <c r="I49" s="54">
        <v>330</v>
      </c>
      <c r="J49" s="22"/>
    </row>
    <row r="50" spans="1:10" ht="15.75" customHeight="1">
      <c r="A50" s="51" t="s">
        <v>317</v>
      </c>
      <c r="B50" s="51" t="s">
        <v>762</v>
      </c>
      <c r="C50" s="52">
        <v>9282</v>
      </c>
      <c r="D50" s="58">
        <v>1.3429413691450947</v>
      </c>
      <c r="E50" s="53">
        <v>1.6648411829134773</v>
      </c>
      <c r="F50" s="53">
        <v>57.745427398282942</v>
      </c>
      <c r="G50" s="54">
        <v>1627</v>
      </c>
      <c r="H50" s="54">
        <v>1504</v>
      </c>
      <c r="I50" s="54">
        <v>742</v>
      </c>
      <c r="J50" s="22"/>
    </row>
    <row r="51" spans="1:10">
      <c r="D51" s="21"/>
    </row>
    <row r="52" spans="1:10">
      <c r="B52" s="24"/>
      <c r="C52" s="25"/>
      <c r="D52" s="26"/>
      <c r="E52" s="26"/>
      <c r="F52" s="26"/>
      <c r="G52" s="26"/>
      <c r="H52" s="26"/>
    </row>
  </sheetData>
  <mergeCells count="10">
    <mergeCell ref="A3:A5"/>
    <mergeCell ref="B3:B5"/>
    <mergeCell ref="C3:C5"/>
    <mergeCell ref="D3:E3"/>
    <mergeCell ref="G3:I3"/>
    <mergeCell ref="D4:D5"/>
    <mergeCell ref="E4:E5"/>
    <mergeCell ref="G4:G5"/>
    <mergeCell ref="H4:I4"/>
    <mergeCell ref="F3:F5"/>
  </mergeCells>
  <phoneticPr fontId="0" type="noConversion"/>
  <hyperlinks>
    <hyperlink ref="J1" location="'spis tabel'!A1" display="'spis tabel'!A1" xr:uid="{00000000-0004-0000-0E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  <colBreaks count="1" manualBreakCount="1">
    <brk id="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50"/>
  <sheetViews>
    <sheetView showGridLines="0" zoomScaleNormal="100" workbookViewId="0">
      <selection activeCell="B2" sqref="B2"/>
    </sheetView>
  </sheetViews>
  <sheetFormatPr defaultRowHeight="12.75"/>
  <cols>
    <col min="1" max="1" width="5.42578125" style="1" customWidth="1"/>
    <col min="2" max="2" width="21.42578125" style="1" customWidth="1"/>
    <col min="3" max="3" width="15.85546875" style="1" customWidth="1"/>
    <col min="4" max="4" width="13.28515625" style="1" customWidth="1"/>
    <col min="5" max="5" width="9.7109375" style="1" customWidth="1"/>
    <col min="6" max="6" width="8.28515625" style="1" customWidth="1"/>
    <col min="7" max="7" width="14" style="1" customWidth="1"/>
    <col min="8" max="8" width="13.85546875" style="1" customWidth="1"/>
    <col min="9" max="9" width="16" style="1" customWidth="1"/>
    <col min="10" max="10" width="13.140625" style="1" customWidth="1"/>
    <col min="11" max="11" width="11.140625" style="1" customWidth="1"/>
    <col min="12" max="12" width="16.5703125" style="1" customWidth="1"/>
    <col min="13" max="13" width="11.85546875" style="1" customWidth="1"/>
    <col min="14" max="14" width="12.42578125" style="1" customWidth="1"/>
    <col min="15" max="15" width="17.85546875" style="1" customWidth="1"/>
    <col min="16" max="16" width="16.42578125" style="1" customWidth="1"/>
    <col min="17" max="17" width="9.140625" style="1"/>
    <col min="18" max="18" width="15.5703125" style="1" customWidth="1"/>
    <col min="19" max="16384" width="9.140625" style="1"/>
  </cols>
  <sheetData>
    <row r="1" spans="1:19" ht="14.25" customHeight="1">
      <c r="A1" s="295" t="s">
        <v>1001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"/>
      <c r="S1" s="85" t="s">
        <v>743</v>
      </c>
    </row>
    <row r="2" spans="1:19" ht="14.25" customHeight="1">
      <c r="A2" s="295" t="s">
        <v>797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7"/>
    </row>
    <row r="3" spans="1:19" s="145" customFormat="1" ht="96" customHeight="1">
      <c r="A3" s="208" t="s">
        <v>1</v>
      </c>
      <c r="B3" s="43" t="s">
        <v>2</v>
      </c>
      <c r="C3" s="209" t="s">
        <v>56</v>
      </c>
      <c r="D3" s="209" t="s">
        <v>57</v>
      </c>
      <c r="E3" s="209" t="s">
        <v>70</v>
      </c>
      <c r="F3" s="209" t="s">
        <v>71</v>
      </c>
      <c r="G3" s="209" t="s">
        <v>65</v>
      </c>
      <c r="H3" s="209" t="s">
        <v>132</v>
      </c>
      <c r="I3" s="209" t="s">
        <v>887</v>
      </c>
      <c r="J3" s="209" t="s">
        <v>185</v>
      </c>
      <c r="K3" s="209" t="s">
        <v>186</v>
      </c>
      <c r="L3" s="209" t="s">
        <v>187</v>
      </c>
      <c r="M3" s="209" t="s">
        <v>188</v>
      </c>
      <c r="N3" s="209" t="s">
        <v>189</v>
      </c>
      <c r="O3" s="209" t="s">
        <v>190</v>
      </c>
      <c r="P3" s="209" t="s">
        <v>191</v>
      </c>
      <c r="Q3" s="209" t="s">
        <v>58</v>
      </c>
      <c r="R3" s="210" t="s">
        <v>1002</v>
      </c>
    </row>
    <row r="4" spans="1:19" ht="15">
      <c r="A4" s="124" t="s">
        <v>123</v>
      </c>
      <c r="B4" s="51" t="s">
        <v>153</v>
      </c>
      <c r="C4" s="5">
        <v>3</v>
      </c>
      <c r="D4" s="5">
        <v>1</v>
      </c>
      <c r="E4" s="5">
        <v>0</v>
      </c>
      <c r="F4" s="5">
        <v>18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2">
        <v>0</v>
      </c>
      <c r="M4" s="52">
        <v>0</v>
      </c>
      <c r="N4" s="52">
        <v>0</v>
      </c>
      <c r="O4" s="52">
        <v>3</v>
      </c>
      <c r="P4" s="52">
        <v>0</v>
      </c>
      <c r="Q4" s="52">
        <v>0</v>
      </c>
      <c r="R4" s="57">
        <v>25</v>
      </c>
    </row>
    <row r="5" spans="1:19" ht="15">
      <c r="A5" s="124" t="s">
        <v>124</v>
      </c>
      <c r="B5" s="51" t="s">
        <v>231</v>
      </c>
      <c r="C5" s="5">
        <v>5</v>
      </c>
      <c r="D5" s="5">
        <v>0</v>
      </c>
      <c r="E5" s="5">
        <v>1</v>
      </c>
      <c r="F5" s="5">
        <v>20</v>
      </c>
      <c r="G5" s="5">
        <v>2</v>
      </c>
      <c r="H5" s="5">
        <v>0</v>
      </c>
      <c r="I5" s="5">
        <v>0</v>
      </c>
      <c r="J5" s="5">
        <v>0</v>
      </c>
      <c r="K5" s="5">
        <v>1</v>
      </c>
      <c r="L5" s="52">
        <v>0</v>
      </c>
      <c r="M5" s="52">
        <v>0</v>
      </c>
      <c r="N5" s="52">
        <v>0</v>
      </c>
      <c r="O5" s="52">
        <v>3</v>
      </c>
      <c r="P5" s="52">
        <v>0</v>
      </c>
      <c r="Q5" s="52">
        <v>0</v>
      </c>
      <c r="R5" s="57">
        <v>32</v>
      </c>
    </row>
    <row r="6" spans="1:19" ht="15">
      <c r="A6" s="124" t="s">
        <v>125</v>
      </c>
      <c r="B6" s="51" t="s">
        <v>154</v>
      </c>
      <c r="C6" s="5">
        <v>0</v>
      </c>
      <c r="D6" s="5">
        <v>0</v>
      </c>
      <c r="E6" s="5">
        <v>13</v>
      </c>
      <c r="F6" s="5">
        <v>18</v>
      </c>
      <c r="G6" s="5">
        <v>0</v>
      </c>
      <c r="H6" s="5">
        <v>0</v>
      </c>
      <c r="I6" s="5">
        <v>0</v>
      </c>
      <c r="J6" s="5">
        <v>2</v>
      </c>
      <c r="K6" s="5">
        <v>0</v>
      </c>
      <c r="L6" s="52">
        <v>0</v>
      </c>
      <c r="M6" s="52">
        <v>0</v>
      </c>
      <c r="N6" s="52">
        <v>0</v>
      </c>
      <c r="O6" s="52">
        <v>0</v>
      </c>
      <c r="P6" s="52">
        <v>1</v>
      </c>
      <c r="Q6" s="52">
        <v>0</v>
      </c>
      <c r="R6" s="57">
        <v>34</v>
      </c>
    </row>
    <row r="7" spans="1:19" ht="15">
      <c r="A7" s="124" t="s">
        <v>126</v>
      </c>
      <c r="B7" s="51" t="s">
        <v>155</v>
      </c>
      <c r="C7" s="5">
        <v>0</v>
      </c>
      <c r="D7" s="5">
        <v>0</v>
      </c>
      <c r="E7" s="5">
        <v>0</v>
      </c>
      <c r="F7" s="5">
        <v>25</v>
      </c>
      <c r="G7" s="5">
        <v>1</v>
      </c>
      <c r="H7" s="5">
        <v>0</v>
      </c>
      <c r="I7" s="5">
        <v>0</v>
      </c>
      <c r="J7" s="5">
        <v>0</v>
      </c>
      <c r="K7" s="5">
        <v>0</v>
      </c>
      <c r="L7" s="52">
        <v>0</v>
      </c>
      <c r="M7" s="52">
        <v>0</v>
      </c>
      <c r="N7" s="52">
        <v>0</v>
      </c>
      <c r="O7" s="52">
        <v>5</v>
      </c>
      <c r="P7" s="52">
        <v>4</v>
      </c>
      <c r="Q7" s="52">
        <v>1</v>
      </c>
      <c r="R7" s="57">
        <v>36</v>
      </c>
    </row>
    <row r="8" spans="1:19" ht="15">
      <c r="A8" s="124" t="s">
        <v>127</v>
      </c>
      <c r="B8" s="51" t="s">
        <v>156</v>
      </c>
      <c r="C8" s="5">
        <v>1</v>
      </c>
      <c r="D8" s="5">
        <v>0</v>
      </c>
      <c r="E8" s="5">
        <v>1</v>
      </c>
      <c r="F8" s="5">
        <v>12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7">
        <v>14</v>
      </c>
    </row>
    <row r="9" spans="1:19" ht="15">
      <c r="A9" s="124" t="s">
        <v>128</v>
      </c>
      <c r="B9" s="51" t="s">
        <v>157</v>
      </c>
      <c r="C9" s="5">
        <v>0</v>
      </c>
      <c r="D9" s="5">
        <v>0</v>
      </c>
      <c r="E9" s="5">
        <v>1</v>
      </c>
      <c r="F9" s="5">
        <v>21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2">
        <v>0</v>
      </c>
      <c r="M9" s="52">
        <v>0</v>
      </c>
      <c r="N9" s="52">
        <v>0</v>
      </c>
      <c r="O9" s="52">
        <v>0</v>
      </c>
      <c r="P9" s="52">
        <v>2</v>
      </c>
      <c r="Q9" s="52">
        <v>2</v>
      </c>
      <c r="R9" s="57">
        <v>26</v>
      </c>
    </row>
    <row r="10" spans="1:19" ht="15">
      <c r="A10" s="124" t="s">
        <v>129</v>
      </c>
      <c r="B10" s="51" t="s">
        <v>158</v>
      </c>
      <c r="C10" s="5">
        <v>6</v>
      </c>
      <c r="D10" s="5">
        <v>2</v>
      </c>
      <c r="E10" s="5">
        <v>9</v>
      </c>
      <c r="F10" s="5">
        <v>21</v>
      </c>
      <c r="G10" s="5">
        <v>0</v>
      </c>
      <c r="H10" s="5">
        <v>0</v>
      </c>
      <c r="I10" s="5">
        <v>0</v>
      </c>
      <c r="J10" s="5">
        <v>0</v>
      </c>
      <c r="K10" s="5">
        <v>2</v>
      </c>
      <c r="L10" s="52">
        <v>0</v>
      </c>
      <c r="M10" s="52">
        <v>0</v>
      </c>
      <c r="N10" s="52">
        <v>0</v>
      </c>
      <c r="O10" s="52">
        <v>6</v>
      </c>
      <c r="P10" s="52">
        <v>2</v>
      </c>
      <c r="Q10" s="52">
        <v>0</v>
      </c>
      <c r="R10" s="57">
        <v>48</v>
      </c>
    </row>
    <row r="11" spans="1:19" s="27" customFormat="1" ht="15" customHeight="1">
      <c r="A11" s="125" t="s">
        <v>270</v>
      </c>
      <c r="B11" s="55" t="s">
        <v>32</v>
      </c>
      <c r="C11" s="5">
        <v>3</v>
      </c>
      <c r="D11" s="5">
        <v>2</v>
      </c>
      <c r="E11" s="5">
        <v>6</v>
      </c>
      <c r="F11" s="5">
        <v>10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2">
        <v>0</v>
      </c>
      <c r="M11" s="52">
        <v>0</v>
      </c>
      <c r="N11" s="52">
        <v>0</v>
      </c>
      <c r="O11" s="52">
        <v>2</v>
      </c>
      <c r="P11" s="52">
        <v>1</v>
      </c>
      <c r="Q11" s="52">
        <v>0</v>
      </c>
      <c r="R11" s="57">
        <v>25</v>
      </c>
    </row>
    <row r="12" spans="1:19" s="27" customFormat="1" ht="15.75" customHeight="1">
      <c r="A12" s="125" t="s">
        <v>271</v>
      </c>
      <c r="B12" s="55" t="s">
        <v>35</v>
      </c>
      <c r="C12" s="5">
        <v>3</v>
      </c>
      <c r="D12" s="5">
        <v>0</v>
      </c>
      <c r="E12" s="5">
        <v>3</v>
      </c>
      <c r="F12" s="5">
        <v>11</v>
      </c>
      <c r="G12" s="5">
        <v>0</v>
      </c>
      <c r="H12" s="5">
        <v>0</v>
      </c>
      <c r="I12" s="5">
        <v>0</v>
      </c>
      <c r="J12" s="5">
        <v>0</v>
      </c>
      <c r="K12" s="5">
        <v>1</v>
      </c>
      <c r="L12" s="52">
        <v>0</v>
      </c>
      <c r="M12" s="52">
        <v>0</v>
      </c>
      <c r="N12" s="52">
        <v>0</v>
      </c>
      <c r="O12" s="52">
        <v>4</v>
      </c>
      <c r="P12" s="52">
        <v>1</v>
      </c>
      <c r="Q12" s="52">
        <v>0</v>
      </c>
      <c r="R12" s="57">
        <v>23</v>
      </c>
    </row>
    <row r="13" spans="1:19" ht="15">
      <c r="A13" s="124" t="s">
        <v>130</v>
      </c>
      <c r="B13" s="51" t="s">
        <v>159</v>
      </c>
      <c r="C13" s="5">
        <v>0</v>
      </c>
      <c r="D13" s="5">
        <v>1</v>
      </c>
      <c r="E13" s="5">
        <v>0</v>
      </c>
      <c r="F13" s="5">
        <v>9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2">
        <v>0</v>
      </c>
      <c r="M13" s="52">
        <v>0</v>
      </c>
      <c r="N13" s="52">
        <v>0</v>
      </c>
      <c r="O13" s="52">
        <v>0</v>
      </c>
      <c r="P13" s="52">
        <v>2</v>
      </c>
      <c r="Q13" s="52">
        <v>0</v>
      </c>
      <c r="R13" s="57">
        <v>12</v>
      </c>
    </row>
    <row r="14" spans="1:19" ht="15">
      <c r="A14" s="124" t="s">
        <v>131</v>
      </c>
      <c r="B14" s="51" t="s">
        <v>160</v>
      </c>
      <c r="C14" s="5">
        <v>12</v>
      </c>
      <c r="D14" s="5">
        <v>0</v>
      </c>
      <c r="E14" s="5">
        <v>0</v>
      </c>
      <c r="F14" s="5">
        <v>20</v>
      </c>
      <c r="G14" s="5">
        <v>0</v>
      </c>
      <c r="H14" s="5">
        <v>0</v>
      </c>
      <c r="I14" s="5">
        <v>0</v>
      </c>
      <c r="J14" s="5">
        <v>0</v>
      </c>
      <c r="K14" s="5">
        <v>1</v>
      </c>
      <c r="L14" s="52">
        <v>0</v>
      </c>
      <c r="M14" s="52">
        <v>0</v>
      </c>
      <c r="N14" s="52">
        <v>0</v>
      </c>
      <c r="O14" s="52">
        <v>8</v>
      </c>
      <c r="P14" s="52">
        <v>0</v>
      </c>
      <c r="Q14" s="52">
        <v>0</v>
      </c>
      <c r="R14" s="57">
        <v>41</v>
      </c>
    </row>
    <row r="15" spans="1:19" ht="15">
      <c r="A15" s="124" t="s">
        <v>3</v>
      </c>
      <c r="B15" s="51" t="s">
        <v>161</v>
      </c>
      <c r="C15" s="5">
        <v>1</v>
      </c>
      <c r="D15" s="5">
        <v>7</v>
      </c>
      <c r="E15" s="5">
        <v>6</v>
      </c>
      <c r="F15" s="5">
        <v>83</v>
      </c>
      <c r="G15" s="5">
        <v>0</v>
      </c>
      <c r="H15" s="5">
        <v>0</v>
      </c>
      <c r="I15" s="5">
        <v>0</v>
      </c>
      <c r="J15" s="5">
        <v>0</v>
      </c>
      <c r="K15" s="5">
        <v>5</v>
      </c>
      <c r="L15" s="52">
        <v>0</v>
      </c>
      <c r="M15" s="52">
        <v>0</v>
      </c>
      <c r="N15" s="52">
        <v>0</v>
      </c>
      <c r="O15" s="52">
        <v>13</v>
      </c>
      <c r="P15" s="52">
        <v>4</v>
      </c>
      <c r="Q15" s="52">
        <v>1</v>
      </c>
      <c r="R15" s="57">
        <v>120</v>
      </c>
    </row>
    <row r="16" spans="1:19" s="27" customFormat="1" ht="13.5" customHeight="1">
      <c r="A16" s="125" t="s">
        <v>4</v>
      </c>
      <c r="B16" s="55" t="s">
        <v>32</v>
      </c>
      <c r="C16" s="5">
        <v>0</v>
      </c>
      <c r="D16" s="5">
        <v>6</v>
      </c>
      <c r="E16" s="5">
        <v>5</v>
      </c>
      <c r="F16" s="5">
        <v>57</v>
      </c>
      <c r="G16" s="5">
        <v>0</v>
      </c>
      <c r="H16" s="5">
        <v>0</v>
      </c>
      <c r="I16" s="5">
        <v>0</v>
      </c>
      <c r="J16" s="5">
        <v>0</v>
      </c>
      <c r="K16" s="5">
        <v>4</v>
      </c>
      <c r="L16" s="52">
        <v>0</v>
      </c>
      <c r="M16" s="52">
        <v>0</v>
      </c>
      <c r="N16" s="52">
        <v>0</v>
      </c>
      <c r="O16" s="52">
        <v>9</v>
      </c>
      <c r="P16" s="52">
        <v>1</v>
      </c>
      <c r="Q16" s="52">
        <v>0</v>
      </c>
      <c r="R16" s="57">
        <v>82</v>
      </c>
    </row>
    <row r="17" spans="1:18" s="27" customFormat="1" ht="14.25" customHeight="1">
      <c r="A17" s="125" t="s">
        <v>5</v>
      </c>
      <c r="B17" s="55" t="s">
        <v>31</v>
      </c>
      <c r="C17" s="5">
        <v>1</v>
      </c>
      <c r="D17" s="5">
        <v>1</v>
      </c>
      <c r="E17" s="5">
        <v>1</v>
      </c>
      <c r="F17" s="5">
        <v>26</v>
      </c>
      <c r="G17" s="5">
        <v>0</v>
      </c>
      <c r="H17" s="5">
        <v>0</v>
      </c>
      <c r="I17" s="5">
        <v>0</v>
      </c>
      <c r="J17" s="5">
        <v>0</v>
      </c>
      <c r="K17" s="5">
        <v>1</v>
      </c>
      <c r="L17" s="52">
        <v>0</v>
      </c>
      <c r="M17" s="52">
        <v>0</v>
      </c>
      <c r="N17" s="52">
        <v>0</v>
      </c>
      <c r="O17" s="52">
        <v>4</v>
      </c>
      <c r="P17" s="52">
        <v>3</v>
      </c>
      <c r="Q17" s="52">
        <v>1</v>
      </c>
      <c r="R17" s="57">
        <v>38</v>
      </c>
    </row>
    <row r="18" spans="1:18" ht="15">
      <c r="A18" s="124" t="s">
        <v>6</v>
      </c>
      <c r="B18" s="51" t="s">
        <v>162</v>
      </c>
      <c r="C18" s="5">
        <v>2</v>
      </c>
      <c r="D18" s="5">
        <v>0</v>
      </c>
      <c r="E18" s="5">
        <v>11</v>
      </c>
      <c r="F18" s="5">
        <v>1</v>
      </c>
      <c r="G18" s="5">
        <v>5</v>
      </c>
      <c r="H18" s="5">
        <v>0</v>
      </c>
      <c r="I18" s="5">
        <v>0</v>
      </c>
      <c r="J18" s="5">
        <v>0</v>
      </c>
      <c r="K18" s="5">
        <v>0</v>
      </c>
      <c r="L18" s="52">
        <v>0</v>
      </c>
      <c r="M18" s="52">
        <v>0</v>
      </c>
      <c r="N18" s="52">
        <v>0</v>
      </c>
      <c r="O18" s="52">
        <v>0</v>
      </c>
      <c r="P18" s="52">
        <v>1</v>
      </c>
      <c r="Q18" s="52">
        <v>0</v>
      </c>
      <c r="R18" s="57">
        <v>20</v>
      </c>
    </row>
    <row r="19" spans="1:18" ht="15">
      <c r="A19" s="124" t="s">
        <v>7</v>
      </c>
      <c r="B19" s="51" t="s">
        <v>163</v>
      </c>
      <c r="C19" s="5">
        <v>2</v>
      </c>
      <c r="D19" s="5">
        <v>0</v>
      </c>
      <c r="E19" s="5">
        <v>1</v>
      </c>
      <c r="F19" s="5">
        <v>6</v>
      </c>
      <c r="G19" s="5">
        <v>0</v>
      </c>
      <c r="H19" s="5">
        <v>0</v>
      </c>
      <c r="I19" s="5">
        <v>0</v>
      </c>
      <c r="J19" s="5">
        <v>0</v>
      </c>
      <c r="K19" s="5">
        <v>2</v>
      </c>
      <c r="L19" s="52">
        <v>0</v>
      </c>
      <c r="M19" s="52">
        <v>0</v>
      </c>
      <c r="N19" s="52">
        <v>0</v>
      </c>
      <c r="O19" s="52">
        <v>2</v>
      </c>
      <c r="P19" s="52">
        <v>8</v>
      </c>
      <c r="Q19" s="52">
        <v>0</v>
      </c>
      <c r="R19" s="57">
        <v>21</v>
      </c>
    </row>
    <row r="20" spans="1:18" ht="15">
      <c r="A20" s="124" t="s">
        <v>8</v>
      </c>
      <c r="B20" s="51" t="s">
        <v>164</v>
      </c>
      <c r="C20" s="5">
        <v>3</v>
      </c>
      <c r="D20" s="5">
        <v>0</v>
      </c>
      <c r="E20" s="5">
        <v>8</v>
      </c>
      <c r="F20" s="5">
        <v>5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2">
        <v>0</v>
      </c>
      <c r="M20" s="52">
        <v>0</v>
      </c>
      <c r="N20" s="52">
        <v>0</v>
      </c>
      <c r="O20" s="52">
        <v>6</v>
      </c>
      <c r="P20" s="52">
        <v>1</v>
      </c>
      <c r="Q20" s="52">
        <v>1</v>
      </c>
      <c r="R20" s="57">
        <v>25</v>
      </c>
    </row>
    <row r="21" spans="1:18" s="27" customFormat="1" ht="12.75" customHeight="1">
      <c r="A21" s="125" t="s">
        <v>9</v>
      </c>
      <c r="B21" s="55" t="s">
        <v>32</v>
      </c>
      <c r="C21" s="5">
        <v>1</v>
      </c>
      <c r="D21" s="5">
        <v>0</v>
      </c>
      <c r="E21" s="5">
        <v>4</v>
      </c>
      <c r="F21" s="5">
        <v>3</v>
      </c>
      <c r="G21" s="5">
        <v>0</v>
      </c>
      <c r="H21" s="5">
        <v>0</v>
      </c>
      <c r="I21" s="5">
        <v>0</v>
      </c>
      <c r="J21" s="5">
        <v>0</v>
      </c>
      <c r="K21" s="5">
        <v>1</v>
      </c>
      <c r="L21" s="52">
        <v>0</v>
      </c>
      <c r="M21" s="52">
        <v>0</v>
      </c>
      <c r="N21" s="52">
        <v>0</v>
      </c>
      <c r="O21" s="52">
        <v>2</v>
      </c>
      <c r="P21" s="52">
        <v>1</v>
      </c>
      <c r="Q21" s="52">
        <v>0</v>
      </c>
      <c r="R21" s="57">
        <v>12</v>
      </c>
    </row>
    <row r="22" spans="1:18" s="27" customFormat="1" ht="14.25" customHeight="1">
      <c r="A22" s="125" t="s">
        <v>10</v>
      </c>
      <c r="B22" s="55" t="s">
        <v>33</v>
      </c>
      <c r="C22" s="5">
        <v>2</v>
      </c>
      <c r="D22" s="5">
        <v>0</v>
      </c>
      <c r="E22" s="5">
        <v>4</v>
      </c>
      <c r="F22" s="5">
        <v>2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2">
        <v>0</v>
      </c>
      <c r="M22" s="52">
        <v>0</v>
      </c>
      <c r="N22" s="52">
        <v>0</v>
      </c>
      <c r="O22" s="52">
        <v>4</v>
      </c>
      <c r="P22" s="52">
        <v>0</v>
      </c>
      <c r="Q22" s="52">
        <v>1</v>
      </c>
      <c r="R22" s="57">
        <v>13</v>
      </c>
    </row>
    <row r="23" spans="1:18" ht="15">
      <c r="A23" s="124" t="s">
        <v>11</v>
      </c>
      <c r="B23" s="51" t="s">
        <v>165</v>
      </c>
      <c r="C23" s="5">
        <v>1</v>
      </c>
      <c r="D23" s="5">
        <v>0</v>
      </c>
      <c r="E23" s="5">
        <v>2</v>
      </c>
      <c r="F23" s="5">
        <v>12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2">
        <v>0</v>
      </c>
      <c r="M23" s="52">
        <v>0</v>
      </c>
      <c r="N23" s="52">
        <v>0</v>
      </c>
      <c r="O23" s="52">
        <v>2</v>
      </c>
      <c r="P23" s="52">
        <v>0</v>
      </c>
      <c r="Q23" s="52">
        <v>0</v>
      </c>
      <c r="R23" s="57">
        <v>17</v>
      </c>
    </row>
    <row r="24" spans="1:18" ht="15">
      <c r="A24" s="124" t="s">
        <v>12</v>
      </c>
      <c r="B24" s="51" t="s">
        <v>166</v>
      </c>
      <c r="C24" s="5">
        <v>2</v>
      </c>
      <c r="D24" s="5">
        <v>0</v>
      </c>
      <c r="E24" s="5">
        <v>0</v>
      </c>
      <c r="F24" s="5">
        <v>12</v>
      </c>
      <c r="G24" s="5">
        <v>0</v>
      </c>
      <c r="H24" s="5">
        <v>0</v>
      </c>
      <c r="I24" s="5">
        <v>0</v>
      </c>
      <c r="J24" s="5">
        <v>0</v>
      </c>
      <c r="K24" s="5">
        <v>1</v>
      </c>
      <c r="L24" s="52">
        <v>0</v>
      </c>
      <c r="M24" s="52">
        <v>0</v>
      </c>
      <c r="N24" s="52">
        <v>0</v>
      </c>
      <c r="O24" s="52">
        <v>0</v>
      </c>
      <c r="P24" s="52">
        <v>1</v>
      </c>
      <c r="Q24" s="52">
        <v>0</v>
      </c>
      <c r="R24" s="57">
        <v>16</v>
      </c>
    </row>
    <row r="25" spans="1:18" ht="15">
      <c r="A25" s="124" t="s">
        <v>13</v>
      </c>
      <c r="B25" s="51" t="s">
        <v>167</v>
      </c>
      <c r="C25" s="5">
        <v>2</v>
      </c>
      <c r="D25" s="5">
        <v>1</v>
      </c>
      <c r="E25" s="5">
        <v>1</v>
      </c>
      <c r="F25" s="5">
        <v>14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1</v>
      </c>
      <c r="R25" s="57">
        <v>19</v>
      </c>
    </row>
    <row r="26" spans="1:18" ht="15">
      <c r="A26" s="124" t="s">
        <v>14</v>
      </c>
      <c r="B26" s="51" t="s">
        <v>168</v>
      </c>
      <c r="C26" s="5">
        <v>15</v>
      </c>
      <c r="D26" s="5">
        <v>0</v>
      </c>
      <c r="E26" s="5">
        <v>0</v>
      </c>
      <c r="F26" s="5">
        <v>31</v>
      </c>
      <c r="G26" s="5">
        <v>0</v>
      </c>
      <c r="H26" s="5">
        <v>0</v>
      </c>
      <c r="I26" s="5">
        <v>0</v>
      </c>
      <c r="J26" s="5">
        <v>0</v>
      </c>
      <c r="K26" s="5">
        <v>2</v>
      </c>
      <c r="L26" s="52">
        <v>0</v>
      </c>
      <c r="M26" s="52">
        <v>0</v>
      </c>
      <c r="N26" s="52">
        <v>0</v>
      </c>
      <c r="O26" s="52">
        <v>2</v>
      </c>
      <c r="P26" s="52">
        <v>1</v>
      </c>
      <c r="Q26" s="52">
        <v>0</v>
      </c>
      <c r="R26" s="57">
        <v>51</v>
      </c>
    </row>
    <row r="27" spans="1:18" ht="15">
      <c r="A27" s="124" t="s">
        <v>15</v>
      </c>
      <c r="B27" s="51" t="s">
        <v>169</v>
      </c>
      <c r="C27" s="5">
        <v>0</v>
      </c>
      <c r="D27" s="5">
        <v>0</v>
      </c>
      <c r="E27" s="5">
        <v>2</v>
      </c>
      <c r="F27" s="5">
        <v>9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7">
        <v>11</v>
      </c>
    </row>
    <row r="28" spans="1:18" ht="15">
      <c r="A28" s="124" t="s">
        <v>16</v>
      </c>
      <c r="B28" s="51" t="s">
        <v>170</v>
      </c>
      <c r="C28" s="5">
        <v>4</v>
      </c>
      <c r="D28" s="5">
        <v>0</v>
      </c>
      <c r="E28" s="5">
        <v>24</v>
      </c>
      <c r="F28" s="5">
        <v>20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2">
        <v>1</v>
      </c>
      <c r="M28" s="52">
        <v>0</v>
      </c>
      <c r="N28" s="52">
        <v>0</v>
      </c>
      <c r="O28" s="52">
        <v>2</v>
      </c>
      <c r="P28" s="52">
        <v>2</v>
      </c>
      <c r="Q28" s="52">
        <v>1</v>
      </c>
      <c r="R28" s="57">
        <v>55</v>
      </c>
    </row>
    <row r="29" spans="1:18" ht="15">
      <c r="A29" s="124" t="s">
        <v>17</v>
      </c>
      <c r="B29" s="51" t="s">
        <v>171</v>
      </c>
      <c r="C29" s="5">
        <v>0</v>
      </c>
      <c r="D29" s="5">
        <v>7</v>
      </c>
      <c r="E29" s="5">
        <v>1</v>
      </c>
      <c r="F29" s="5">
        <v>22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2">
        <v>0</v>
      </c>
      <c r="M29" s="52">
        <v>0</v>
      </c>
      <c r="N29" s="52">
        <v>0</v>
      </c>
      <c r="O29" s="52">
        <v>4</v>
      </c>
      <c r="P29" s="52">
        <v>0</v>
      </c>
      <c r="Q29" s="52">
        <v>0</v>
      </c>
      <c r="R29" s="57">
        <v>34</v>
      </c>
    </row>
    <row r="30" spans="1:18" ht="15">
      <c r="A30" s="124" t="s">
        <v>18</v>
      </c>
      <c r="B30" s="51" t="s">
        <v>172</v>
      </c>
      <c r="C30" s="5">
        <v>3</v>
      </c>
      <c r="D30" s="5">
        <v>0</v>
      </c>
      <c r="E30" s="5">
        <v>32</v>
      </c>
      <c r="F30" s="5">
        <v>46</v>
      </c>
      <c r="G30" s="5">
        <v>1</v>
      </c>
      <c r="H30" s="5">
        <v>0</v>
      </c>
      <c r="I30" s="5">
        <v>0</v>
      </c>
      <c r="J30" s="5">
        <v>0</v>
      </c>
      <c r="K30" s="5">
        <v>5</v>
      </c>
      <c r="L30" s="52">
        <v>0</v>
      </c>
      <c r="M30" s="52">
        <v>0</v>
      </c>
      <c r="N30" s="52">
        <v>0</v>
      </c>
      <c r="O30" s="52">
        <v>9</v>
      </c>
      <c r="P30" s="52">
        <v>0</v>
      </c>
      <c r="Q30" s="52">
        <v>3</v>
      </c>
      <c r="R30" s="57">
        <v>99</v>
      </c>
    </row>
    <row r="31" spans="1:18" s="27" customFormat="1" ht="15.75" customHeight="1">
      <c r="A31" s="125" t="s">
        <v>19</v>
      </c>
      <c r="B31" s="55" t="s">
        <v>32</v>
      </c>
      <c r="C31" s="5">
        <v>2</v>
      </c>
      <c r="D31" s="5">
        <v>0</v>
      </c>
      <c r="E31" s="5">
        <v>9</v>
      </c>
      <c r="F31" s="5">
        <v>16</v>
      </c>
      <c r="G31" s="5">
        <v>1</v>
      </c>
      <c r="H31" s="5">
        <v>0</v>
      </c>
      <c r="I31" s="5">
        <v>0</v>
      </c>
      <c r="J31" s="5">
        <v>0</v>
      </c>
      <c r="K31" s="5">
        <v>3</v>
      </c>
      <c r="L31" s="52">
        <v>0</v>
      </c>
      <c r="M31" s="52">
        <v>0</v>
      </c>
      <c r="N31" s="52">
        <v>0</v>
      </c>
      <c r="O31" s="52">
        <v>4</v>
      </c>
      <c r="P31" s="52">
        <v>0</v>
      </c>
      <c r="Q31" s="52">
        <v>0</v>
      </c>
      <c r="R31" s="57">
        <v>35</v>
      </c>
    </row>
    <row r="32" spans="1:18" s="27" customFormat="1" ht="15" customHeight="1">
      <c r="A32" s="125" t="s">
        <v>20</v>
      </c>
      <c r="B32" s="55" t="s">
        <v>34</v>
      </c>
      <c r="C32" s="5">
        <v>1</v>
      </c>
      <c r="D32" s="5">
        <v>0</v>
      </c>
      <c r="E32" s="5">
        <v>23</v>
      </c>
      <c r="F32" s="5">
        <v>30</v>
      </c>
      <c r="G32" s="5">
        <v>0</v>
      </c>
      <c r="H32" s="5">
        <v>0</v>
      </c>
      <c r="I32" s="5">
        <v>0</v>
      </c>
      <c r="J32" s="5">
        <v>0</v>
      </c>
      <c r="K32" s="5">
        <v>2</v>
      </c>
      <c r="L32" s="52">
        <v>0</v>
      </c>
      <c r="M32" s="52">
        <v>0</v>
      </c>
      <c r="N32" s="52">
        <v>0</v>
      </c>
      <c r="O32" s="52">
        <v>5</v>
      </c>
      <c r="P32" s="52">
        <v>0</v>
      </c>
      <c r="Q32" s="52">
        <v>3</v>
      </c>
      <c r="R32" s="57">
        <v>64</v>
      </c>
    </row>
    <row r="33" spans="1:18" ht="15">
      <c r="A33" s="124" t="s">
        <v>21</v>
      </c>
      <c r="B33" s="51" t="s">
        <v>173</v>
      </c>
      <c r="C33" s="5">
        <v>5</v>
      </c>
      <c r="D33" s="5">
        <v>0</v>
      </c>
      <c r="E33" s="5">
        <v>0</v>
      </c>
      <c r="F33" s="5">
        <v>20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7">
        <v>25</v>
      </c>
    </row>
    <row r="34" spans="1:18" ht="15">
      <c r="A34" s="124" t="s">
        <v>22</v>
      </c>
      <c r="B34" s="51" t="s">
        <v>174</v>
      </c>
      <c r="C34" s="5">
        <v>9</v>
      </c>
      <c r="D34" s="5">
        <v>0</v>
      </c>
      <c r="E34" s="5">
        <v>3</v>
      </c>
      <c r="F34" s="5">
        <v>22</v>
      </c>
      <c r="G34" s="5">
        <v>1</v>
      </c>
      <c r="H34" s="5">
        <v>0</v>
      </c>
      <c r="I34" s="5">
        <v>0</v>
      </c>
      <c r="J34" s="5">
        <v>0</v>
      </c>
      <c r="K34" s="5">
        <v>1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7">
        <v>36</v>
      </c>
    </row>
    <row r="35" spans="1:18" ht="15">
      <c r="A35" s="124" t="s">
        <v>23</v>
      </c>
      <c r="B35" s="51" t="s">
        <v>175</v>
      </c>
      <c r="C35" s="5">
        <v>0</v>
      </c>
      <c r="D35" s="5">
        <v>0</v>
      </c>
      <c r="E35" s="5">
        <v>14</v>
      </c>
      <c r="F35" s="5">
        <v>11</v>
      </c>
      <c r="G35" s="5">
        <v>1</v>
      </c>
      <c r="H35" s="5">
        <v>0</v>
      </c>
      <c r="I35" s="5">
        <v>0</v>
      </c>
      <c r="J35" s="5">
        <v>0</v>
      </c>
      <c r="K35" s="5">
        <v>0</v>
      </c>
      <c r="L35" s="52">
        <v>0</v>
      </c>
      <c r="M35" s="52">
        <v>0</v>
      </c>
      <c r="N35" s="52">
        <v>0</v>
      </c>
      <c r="O35" s="52">
        <v>17</v>
      </c>
      <c r="P35" s="52">
        <v>0</v>
      </c>
      <c r="Q35" s="52">
        <v>1</v>
      </c>
      <c r="R35" s="57">
        <v>44</v>
      </c>
    </row>
    <row r="36" spans="1:18" ht="15">
      <c r="A36" s="124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16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2">
        <v>0</v>
      </c>
      <c r="M36" s="52">
        <v>0</v>
      </c>
      <c r="N36" s="52">
        <v>0</v>
      </c>
      <c r="O36" s="52">
        <v>11</v>
      </c>
      <c r="P36" s="52">
        <v>1</v>
      </c>
      <c r="Q36" s="52">
        <v>2</v>
      </c>
      <c r="R36" s="57">
        <v>31</v>
      </c>
    </row>
    <row r="37" spans="1:18" ht="15">
      <c r="A37" s="124" t="s">
        <v>25</v>
      </c>
      <c r="B37" s="51" t="s">
        <v>177</v>
      </c>
      <c r="C37" s="5">
        <v>0</v>
      </c>
      <c r="D37" s="5">
        <v>0</v>
      </c>
      <c r="E37" s="5">
        <v>1</v>
      </c>
      <c r="F37" s="5">
        <v>23</v>
      </c>
      <c r="G37" s="5">
        <v>1</v>
      </c>
      <c r="H37" s="5">
        <v>0</v>
      </c>
      <c r="I37" s="5">
        <v>0</v>
      </c>
      <c r="J37" s="5">
        <v>0</v>
      </c>
      <c r="K37" s="5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2</v>
      </c>
      <c r="R37" s="57">
        <v>27</v>
      </c>
    </row>
    <row r="38" spans="1:18" ht="15">
      <c r="A38" s="124" t="s">
        <v>26</v>
      </c>
      <c r="B38" s="51" t="s">
        <v>178</v>
      </c>
      <c r="C38" s="5">
        <v>1</v>
      </c>
      <c r="D38" s="5">
        <v>0</v>
      </c>
      <c r="E38" s="5">
        <v>0</v>
      </c>
      <c r="F38" s="5">
        <v>19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7">
        <v>21</v>
      </c>
    </row>
    <row r="39" spans="1:18" ht="15">
      <c r="A39" s="124" t="s">
        <v>27</v>
      </c>
      <c r="B39" s="51" t="s">
        <v>179</v>
      </c>
      <c r="C39" s="5">
        <v>8</v>
      </c>
      <c r="D39" s="5">
        <v>2</v>
      </c>
      <c r="E39" s="5">
        <v>0</v>
      </c>
      <c r="F39" s="5">
        <v>16</v>
      </c>
      <c r="G39" s="5">
        <v>1</v>
      </c>
      <c r="H39" s="5">
        <v>0</v>
      </c>
      <c r="I39" s="5">
        <v>0</v>
      </c>
      <c r="J39" s="5">
        <v>1</v>
      </c>
      <c r="K39" s="5">
        <v>0</v>
      </c>
      <c r="L39" s="52">
        <v>0</v>
      </c>
      <c r="M39" s="52">
        <v>0</v>
      </c>
      <c r="N39" s="52">
        <v>0</v>
      </c>
      <c r="O39" s="52">
        <v>6</v>
      </c>
      <c r="P39" s="52">
        <v>1</v>
      </c>
      <c r="Q39" s="52">
        <v>0</v>
      </c>
      <c r="R39" s="57">
        <v>35</v>
      </c>
    </row>
    <row r="40" spans="1:18" ht="15">
      <c r="A40" s="124" t="s">
        <v>28</v>
      </c>
      <c r="B40" s="51" t="s">
        <v>180</v>
      </c>
      <c r="C40" s="5">
        <v>3</v>
      </c>
      <c r="D40" s="5">
        <v>0</v>
      </c>
      <c r="E40" s="5">
        <v>0</v>
      </c>
      <c r="F40" s="5">
        <v>7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2">
        <v>0</v>
      </c>
      <c r="M40" s="52">
        <v>0</v>
      </c>
      <c r="N40" s="52">
        <v>0</v>
      </c>
      <c r="O40" s="52">
        <v>1</v>
      </c>
      <c r="P40" s="52">
        <v>1</v>
      </c>
      <c r="Q40" s="52">
        <v>0</v>
      </c>
      <c r="R40" s="57">
        <v>13</v>
      </c>
    </row>
    <row r="41" spans="1:18" ht="15">
      <c r="A41" s="124" t="s">
        <v>29</v>
      </c>
      <c r="B41" s="51" t="s">
        <v>181</v>
      </c>
      <c r="C41" s="5">
        <v>1</v>
      </c>
      <c r="D41" s="5">
        <v>1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7">
        <v>2</v>
      </c>
    </row>
    <row r="42" spans="1:18" ht="15">
      <c r="A42" s="124" t="s">
        <v>30</v>
      </c>
      <c r="B42" s="51" t="s">
        <v>182</v>
      </c>
      <c r="C42" s="5">
        <v>3</v>
      </c>
      <c r="D42" s="5">
        <v>0</v>
      </c>
      <c r="E42" s="5">
        <v>1</v>
      </c>
      <c r="F42" s="5">
        <v>10</v>
      </c>
      <c r="G42" s="5">
        <v>1</v>
      </c>
      <c r="H42" s="5">
        <v>0</v>
      </c>
      <c r="I42" s="5">
        <v>0</v>
      </c>
      <c r="J42" s="5">
        <v>0</v>
      </c>
      <c r="K42" s="5">
        <v>1</v>
      </c>
      <c r="L42" s="52">
        <v>0</v>
      </c>
      <c r="M42" s="52">
        <v>0</v>
      </c>
      <c r="N42" s="52">
        <v>0</v>
      </c>
      <c r="O42" s="52">
        <v>4</v>
      </c>
      <c r="P42" s="52">
        <v>2</v>
      </c>
      <c r="Q42" s="52">
        <v>0</v>
      </c>
      <c r="R42" s="57">
        <v>22</v>
      </c>
    </row>
    <row r="43" spans="1:18" ht="15">
      <c r="A43" s="124" t="s">
        <v>306</v>
      </c>
      <c r="B43" s="146" t="s">
        <v>84</v>
      </c>
      <c r="C43" s="88">
        <v>92</v>
      </c>
      <c r="D43" s="88">
        <v>22</v>
      </c>
      <c r="E43" s="88">
        <v>132</v>
      </c>
      <c r="F43" s="88">
        <v>569</v>
      </c>
      <c r="G43" s="88">
        <v>14</v>
      </c>
      <c r="H43" s="88">
        <v>0</v>
      </c>
      <c r="I43" s="88">
        <v>0</v>
      </c>
      <c r="J43" s="88">
        <v>4</v>
      </c>
      <c r="K43" s="88">
        <v>25</v>
      </c>
      <c r="L43" s="66">
        <v>1</v>
      </c>
      <c r="M43" s="66">
        <v>0</v>
      </c>
      <c r="N43" s="66">
        <v>0</v>
      </c>
      <c r="O43" s="66">
        <v>104</v>
      </c>
      <c r="P43" s="66">
        <v>34</v>
      </c>
      <c r="Q43" s="66">
        <v>15</v>
      </c>
      <c r="R43" s="87">
        <v>1012</v>
      </c>
    </row>
    <row r="44" spans="1:18" ht="15">
      <c r="A44" s="124" t="s">
        <v>308</v>
      </c>
      <c r="B44" s="51" t="s">
        <v>758</v>
      </c>
      <c r="C44" s="5">
        <v>23</v>
      </c>
      <c r="D44" s="5">
        <v>10</v>
      </c>
      <c r="E44" s="5">
        <v>14</v>
      </c>
      <c r="F44" s="5">
        <v>119</v>
      </c>
      <c r="G44" s="5">
        <v>0</v>
      </c>
      <c r="H44" s="5">
        <v>0</v>
      </c>
      <c r="I44" s="5">
        <v>0</v>
      </c>
      <c r="J44" s="5">
        <v>0</v>
      </c>
      <c r="K44" s="5">
        <v>6</v>
      </c>
      <c r="L44" s="52">
        <v>0</v>
      </c>
      <c r="M44" s="52">
        <v>0</v>
      </c>
      <c r="N44" s="52">
        <v>0</v>
      </c>
      <c r="O44" s="52">
        <v>14</v>
      </c>
      <c r="P44" s="52">
        <v>15</v>
      </c>
      <c r="Q44" s="52">
        <v>2</v>
      </c>
      <c r="R44" s="57">
        <v>203</v>
      </c>
    </row>
    <row r="45" spans="1:18" ht="15">
      <c r="A45" s="124" t="s">
        <v>310</v>
      </c>
      <c r="B45" s="51" t="s">
        <v>759</v>
      </c>
      <c r="C45" s="5">
        <v>23</v>
      </c>
      <c r="D45" s="5">
        <v>7</v>
      </c>
      <c r="E45" s="5">
        <v>9</v>
      </c>
      <c r="F45" s="5">
        <v>144</v>
      </c>
      <c r="G45" s="5">
        <v>1</v>
      </c>
      <c r="H45" s="5">
        <v>0</v>
      </c>
      <c r="I45" s="5">
        <v>0</v>
      </c>
      <c r="J45" s="5">
        <v>0</v>
      </c>
      <c r="K45" s="5">
        <v>8</v>
      </c>
      <c r="L45" s="52">
        <v>0</v>
      </c>
      <c r="M45" s="52">
        <v>0</v>
      </c>
      <c r="N45" s="52">
        <v>0</v>
      </c>
      <c r="O45" s="52">
        <v>21</v>
      </c>
      <c r="P45" s="52">
        <v>4</v>
      </c>
      <c r="Q45" s="52">
        <v>1</v>
      </c>
      <c r="R45" s="57">
        <v>218</v>
      </c>
    </row>
    <row r="46" spans="1:18" ht="12.75" customHeight="1">
      <c r="A46" s="124" t="s">
        <v>312</v>
      </c>
      <c r="B46" s="51" t="s">
        <v>760</v>
      </c>
      <c r="C46" s="5">
        <v>13</v>
      </c>
      <c r="D46" s="5">
        <v>0</v>
      </c>
      <c r="E46" s="5">
        <v>19</v>
      </c>
      <c r="F46" s="5">
        <v>58</v>
      </c>
      <c r="G46" s="5">
        <v>6</v>
      </c>
      <c r="H46" s="5">
        <v>0</v>
      </c>
      <c r="I46" s="5">
        <v>0</v>
      </c>
      <c r="J46" s="5">
        <v>0</v>
      </c>
      <c r="K46" s="5">
        <v>2</v>
      </c>
      <c r="L46" s="52">
        <v>0</v>
      </c>
      <c r="M46" s="52">
        <v>0</v>
      </c>
      <c r="N46" s="52">
        <v>0</v>
      </c>
      <c r="O46" s="52">
        <v>12</v>
      </c>
      <c r="P46" s="52">
        <v>7</v>
      </c>
      <c r="Q46" s="52">
        <v>2</v>
      </c>
      <c r="R46" s="57">
        <v>119</v>
      </c>
    </row>
    <row r="47" spans="1:18" ht="15">
      <c r="A47" s="124" t="s">
        <v>315</v>
      </c>
      <c r="B47" s="51" t="s">
        <v>761</v>
      </c>
      <c r="C47" s="5">
        <v>23</v>
      </c>
      <c r="D47" s="5">
        <v>3</v>
      </c>
      <c r="E47" s="5">
        <v>26</v>
      </c>
      <c r="F47" s="5">
        <v>84</v>
      </c>
      <c r="G47" s="5">
        <v>4</v>
      </c>
      <c r="H47" s="5">
        <v>0</v>
      </c>
      <c r="I47" s="5">
        <v>0</v>
      </c>
      <c r="J47" s="5">
        <v>2</v>
      </c>
      <c r="K47" s="5">
        <v>2</v>
      </c>
      <c r="L47" s="52">
        <v>1</v>
      </c>
      <c r="M47" s="52">
        <v>0</v>
      </c>
      <c r="N47" s="52">
        <v>0</v>
      </c>
      <c r="O47" s="52">
        <v>18</v>
      </c>
      <c r="P47" s="52">
        <v>5</v>
      </c>
      <c r="Q47" s="52">
        <v>1</v>
      </c>
      <c r="R47" s="57">
        <v>169</v>
      </c>
    </row>
    <row r="48" spans="1:18" ht="14.25" customHeight="1">
      <c r="A48" s="124" t="s">
        <v>317</v>
      </c>
      <c r="B48" s="82" t="s">
        <v>762</v>
      </c>
      <c r="C48" s="164">
        <v>10</v>
      </c>
      <c r="D48" s="164">
        <v>2</v>
      </c>
      <c r="E48" s="164">
        <v>64</v>
      </c>
      <c r="F48" s="164">
        <v>164</v>
      </c>
      <c r="G48" s="164">
        <v>3</v>
      </c>
      <c r="H48" s="164">
        <v>0</v>
      </c>
      <c r="I48" s="164">
        <v>0</v>
      </c>
      <c r="J48" s="164">
        <v>2</v>
      </c>
      <c r="K48" s="164">
        <v>7</v>
      </c>
      <c r="L48" s="201">
        <v>0</v>
      </c>
      <c r="M48" s="201">
        <v>0</v>
      </c>
      <c r="N48" s="201">
        <v>0</v>
      </c>
      <c r="O48" s="201">
        <v>39</v>
      </c>
      <c r="P48" s="201">
        <v>3</v>
      </c>
      <c r="Q48" s="201">
        <v>9</v>
      </c>
      <c r="R48" s="207">
        <v>303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0" type="noConversion"/>
  <hyperlinks>
    <hyperlink ref="S1" location="'spis tabel'!A1" display="'spis tabel'!A1" xr:uid="{00000000-0004-0000-0F00-000000000000}"/>
  </hyperlinks>
  <pageMargins left="0.75" right="0.75" top="1" bottom="1" header="0.5" footer="0.5"/>
  <pageSetup paperSize="9" scale="53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"/>
  <sheetViews>
    <sheetView showGridLines="0" zoomScaleNormal="100" workbookViewId="0"/>
  </sheetViews>
  <sheetFormatPr defaultRowHeight="12.75"/>
  <cols>
    <col min="10" max="10" width="9.140625" customWidth="1"/>
    <col min="11" max="11" width="27.42578125" customWidth="1"/>
  </cols>
  <sheetData>
    <row r="1" spans="1:12" ht="42.75" customHeight="1">
      <c r="A1" s="332" t="s">
        <v>1155</v>
      </c>
      <c r="B1" s="333"/>
      <c r="C1" s="333"/>
      <c r="D1" s="333"/>
      <c r="E1" s="333"/>
      <c r="F1" s="333"/>
      <c r="G1" s="333"/>
      <c r="H1" s="333"/>
      <c r="I1" s="333"/>
      <c r="J1" s="333"/>
      <c r="L1" s="85" t="s">
        <v>742</v>
      </c>
    </row>
  </sheetData>
  <hyperlinks>
    <hyperlink ref="L1" location="'spis tabel'!A1" display="'spis tabel'!A1" xr:uid="{00000000-0004-0000-0100-000000000000}"/>
  </hyperlinks>
  <pageMargins left="0.7" right="0.7" top="0.75" bottom="0.75" header="0.3" footer="0.3"/>
  <pageSetup paperSize="9" scale="7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52"/>
  <sheetViews>
    <sheetView showGridLines="0" zoomScaleNormal="100" workbookViewId="0">
      <selection activeCell="G3" sqref="G3:G5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6" width="16.28515625" style="8" customWidth="1"/>
    <col min="7" max="7" width="13.4257812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 ht="15" customHeight="1">
      <c r="A1" s="295" t="s">
        <v>1003</v>
      </c>
      <c r="B1" s="295"/>
      <c r="C1" s="295"/>
      <c r="D1" s="295"/>
      <c r="E1" s="295"/>
      <c r="F1" s="295"/>
      <c r="G1" s="295"/>
      <c r="H1" s="295"/>
      <c r="I1" s="295"/>
      <c r="J1" s="295"/>
      <c r="K1" s="85" t="s">
        <v>743</v>
      </c>
    </row>
    <row r="2" spans="1:11" ht="15.75" customHeight="1">
      <c r="A2" s="295" t="s">
        <v>266</v>
      </c>
      <c r="B2" s="295"/>
      <c r="C2" s="295"/>
      <c r="D2" s="295"/>
      <c r="E2" s="295"/>
      <c r="F2" s="295"/>
      <c r="G2" s="295"/>
      <c r="H2" s="295"/>
      <c r="I2" s="295"/>
      <c r="J2" s="295"/>
    </row>
    <row r="3" spans="1:11" s="9" customFormat="1" ht="30" customHeight="1">
      <c r="A3" s="354" t="s">
        <v>1</v>
      </c>
      <c r="B3" s="354" t="s">
        <v>2</v>
      </c>
      <c r="C3" s="354" t="s">
        <v>77</v>
      </c>
      <c r="D3" s="33" t="s">
        <v>64</v>
      </c>
      <c r="E3" s="354" t="s">
        <v>66</v>
      </c>
      <c r="F3" s="354"/>
      <c r="G3" s="354" t="s">
        <v>83</v>
      </c>
      <c r="H3" s="354" t="s">
        <v>68</v>
      </c>
      <c r="I3" s="354"/>
      <c r="J3" s="354"/>
    </row>
    <row r="4" spans="1:11" s="9" customFormat="1" ht="16.5" customHeight="1">
      <c r="A4" s="354"/>
      <c r="B4" s="354"/>
      <c r="C4" s="354"/>
      <c r="D4" s="354" t="s">
        <v>50</v>
      </c>
      <c r="E4" s="354" t="s">
        <v>997</v>
      </c>
      <c r="F4" s="354" t="s">
        <v>998</v>
      </c>
      <c r="G4" s="354"/>
      <c r="H4" s="354" t="s">
        <v>51</v>
      </c>
      <c r="I4" s="354" t="s">
        <v>52</v>
      </c>
      <c r="J4" s="354"/>
    </row>
    <row r="5" spans="1:11" s="9" customFormat="1" ht="40.5" customHeight="1">
      <c r="A5" s="354"/>
      <c r="B5" s="354"/>
      <c r="C5" s="354"/>
      <c r="D5" s="354"/>
      <c r="E5" s="354"/>
      <c r="F5" s="354"/>
      <c r="G5" s="354"/>
      <c r="H5" s="354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549</v>
      </c>
      <c r="D6" s="5">
        <v>353</v>
      </c>
      <c r="E6" s="58">
        <v>1.1049723756906076</v>
      </c>
      <c r="F6" s="58">
        <v>12.962962962962948</v>
      </c>
      <c r="G6" s="53">
        <v>41.876430205949653</v>
      </c>
      <c r="H6" s="54">
        <v>61</v>
      </c>
      <c r="I6" s="54">
        <v>55</v>
      </c>
      <c r="J6" s="54">
        <v>24</v>
      </c>
      <c r="K6" s="22"/>
    </row>
    <row r="7" spans="1:11" ht="19.899999999999999" customHeight="1">
      <c r="A7" s="51" t="s">
        <v>124</v>
      </c>
      <c r="B7" s="51" t="s">
        <v>231</v>
      </c>
      <c r="C7" s="5">
        <v>741</v>
      </c>
      <c r="D7" s="5">
        <v>413</v>
      </c>
      <c r="E7" s="58">
        <v>2.3480662983425447</v>
      </c>
      <c r="F7" s="58">
        <v>35.466179159049346</v>
      </c>
      <c r="G7" s="53">
        <v>54.888888888888886</v>
      </c>
      <c r="H7" s="54">
        <v>128</v>
      </c>
      <c r="I7" s="54">
        <v>111</v>
      </c>
      <c r="J7" s="54">
        <v>57</v>
      </c>
      <c r="K7" s="22"/>
    </row>
    <row r="8" spans="1:11" ht="15">
      <c r="A8" s="51" t="s">
        <v>125</v>
      </c>
      <c r="B8" s="51" t="s">
        <v>154</v>
      </c>
      <c r="C8" s="5">
        <v>825</v>
      </c>
      <c r="D8" s="5">
        <v>524</v>
      </c>
      <c r="E8" s="58">
        <v>1.8518518518518619</v>
      </c>
      <c r="F8" s="58">
        <v>28.705148205928253</v>
      </c>
      <c r="G8" s="53">
        <v>35.979066724814651</v>
      </c>
      <c r="H8" s="54">
        <v>154</v>
      </c>
      <c r="I8" s="54">
        <v>139</v>
      </c>
      <c r="J8" s="54">
        <v>66</v>
      </c>
      <c r="K8" s="22"/>
    </row>
    <row r="9" spans="1:11" ht="15">
      <c r="A9" s="51" t="s">
        <v>126</v>
      </c>
      <c r="B9" s="51" t="s">
        <v>155</v>
      </c>
      <c r="C9" s="5">
        <v>847</v>
      </c>
      <c r="D9" s="5">
        <v>507</v>
      </c>
      <c r="E9" s="58">
        <v>-2.1939953810623507</v>
      </c>
      <c r="F9" s="58">
        <v>6.2735257214554565</v>
      </c>
      <c r="G9" s="53">
        <v>55.76036866359447</v>
      </c>
      <c r="H9" s="54">
        <v>145</v>
      </c>
      <c r="I9" s="54">
        <v>164</v>
      </c>
      <c r="J9" s="54">
        <v>98</v>
      </c>
      <c r="K9" s="22"/>
    </row>
    <row r="10" spans="1:11" ht="15">
      <c r="A10" s="51" t="s">
        <v>127</v>
      </c>
      <c r="B10" s="51" t="s">
        <v>156</v>
      </c>
      <c r="C10" s="5">
        <v>616</v>
      </c>
      <c r="D10" s="5">
        <v>366</v>
      </c>
      <c r="E10" s="58">
        <v>0.1626016260162686</v>
      </c>
      <c r="F10" s="58">
        <v>8.6419753086419746</v>
      </c>
      <c r="G10" s="53">
        <v>63.702171664943123</v>
      </c>
      <c r="H10" s="54">
        <v>78</v>
      </c>
      <c r="I10" s="54">
        <v>77</v>
      </c>
      <c r="J10" s="54">
        <v>40</v>
      </c>
      <c r="K10" s="22"/>
    </row>
    <row r="11" spans="1:11" ht="15">
      <c r="A11" s="51" t="s">
        <v>128</v>
      </c>
      <c r="B11" s="51" t="s">
        <v>157</v>
      </c>
      <c r="C11" s="5">
        <v>694</v>
      </c>
      <c r="D11" s="5">
        <v>473</v>
      </c>
      <c r="E11" s="58">
        <v>0.72568940493469825</v>
      </c>
      <c r="F11" s="58">
        <v>9.6366508688783483</v>
      </c>
      <c r="G11" s="53">
        <v>59.013605442176875</v>
      </c>
      <c r="H11" s="54">
        <v>102</v>
      </c>
      <c r="I11" s="54">
        <v>97</v>
      </c>
      <c r="J11" s="54">
        <v>46</v>
      </c>
      <c r="K11" s="22"/>
    </row>
    <row r="12" spans="1:11" ht="15">
      <c r="A12" s="51" t="s">
        <v>129</v>
      </c>
      <c r="B12" s="51" t="s">
        <v>158</v>
      </c>
      <c r="C12" s="5">
        <v>845</v>
      </c>
      <c r="D12" s="5">
        <v>504</v>
      </c>
      <c r="E12" s="58">
        <v>-3.31807780320365</v>
      </c>
      <c r="F12" s="58">
        <v>9.0322580645161281</v>
      </c>
      <c r="G12" s="53">
        <v>34.18284789644013</v>
      </c>
      <c r="H12" s="54">
        <v>115</v>
      </c>
      <c r="I12" s="54">
        <v>144</v>
      </c>
      <c r="J12" s="54">
        <v>71</v>
      </c>
      <c r="K12" s="22"/>
    </row>
    <row r="13" spans="1:11" s="18" customFormat="1" ht="15">
      <c r="A13" s="56" t="s">
        <v>270</v>
      </c>
      <c r="B13" s="55" t="s">
        <v>32</v>
      </c>
      <c r="C13" s="5">
        <v>845</v>
      </c>
      <c r="D13" s="5">
        <v>504</v>
      </c>
      <c r="E13" s="58">
        <v>-3.31807780320365</v>
      </c>
      <c r="F13" s="58">
        <v>9.0322580645161281</v>
      </c>
      <c r="G13" s="53">
        <v>89.512711864406782</v>
      </c>
      <c r="H13" s="54">
        <v>115</v>
      </c>
      <c r="I13" s="54">
        <v>144</v>
      </c>
      <c r="J13" s="54">
        <v>71</v>
      </c>
      <c r="K13" s="23"/>
    </row>
    <row r="14" spans="1:11" s="18" customFormat="1" ht="15">
      <c r="A14" s="56" t="s">
        <v>271</v>
      </c>
      <c r="B14" s="55" t="s">
        <v>35</v>
      </c>
      <c r="C14" s="5">
        <v>0</v>
      </c>
      <c r="D14" s="5">
        <v>0</v>
      </c>
      <c r="E14" s="58">
        <v>0</v>
      </c>
      <c r="F14" s="58">
        <v>0</v>
      </c>
      <c r="G14" s="53">
        <v>0</v>
      </c>
      <c r="H14" s="54">
        <v>0</v>
      </c>
      <c r="I14" s="54">
        <v>0</v>
      </c>
      <c r="J14" s="54">
        <v>0</v>
      </c>
      <c r="K14" s="23"/>
    </row>
    <row r="15" spans="1:11" ht="15">
      <c r="A15" s="51" t="s">
        <v>130</v>
      </c>
      <c r="B15" s="51" t="s">
        <v>159</v>
      </c>
      <c r="C15" s="5">
        <v>425</v>
      </c>
      <c r="D15" s="5">
        <v>275</v>
      </c>
      <c r="E15" s="58">
        <v>-1.8475750577367194</v>
      </c>
      <c r="F15" s="58">
        <v>-5.7649667405764973</v>
      </c>
      <c r="G15" s="53">
        <v>74.041811846689896</v>
      </c>
      <c r="H15" s="54">
        <v>71</v>
      </c>
      <c r="I15" s="54">
        <v>79</v>
      </c>
      <c r="J15" s="54">
        <v>40</v>
      </c>
      <c r="K15" s="22"/>
    </row>
    <row r="16" spans="1:11" ht="15">
      <c r="A16" s="51" t="s">
        <v>131</v>
      </c>
      <c r="B16" s="51" t="s">
        <v>160</v>
      </c>
      <c r="C16" s="5">
        <v>532</v>
      </c>
      <c r="D16" s="5">
        <v>351</v>
      </c>
      <c r="E16" s="58">
        <v>-8.4337349397590344</v>
      </c>
      <c r="F16" s="58">
        <v>18.75</v>
      </c>
      <c r="G16" s="53">
        <v>59.176863181312569</v>
      </c>
      <c r="H16" s="54">
        <v>98</v>
      </c>
      <c r="I16" s="54">
        <v>147</v>
      </c>
      <c r="J16" s="54">
        <v>87</v>
      </c>
      <c r="K16" s="22"/>
    </row>
    <row r="17" spans="1:11" ht="15">
      <c r="A17" s="51" t="s">
        <v>3</v>
      </c>
      <c r="B17" s="51" t="s">
        <v>161</v>
      </c>
      <c r="C17" s="5">
        <v>2896</v>
      </c>
      <c r="D17" s="5">
        <v>1837</v>
      </c>
      <c r="E17" s="58">
        <v>-0.10348395998620674</v>
      </c>
      <c r="F17" s="58">
        <v>3.2442067736185436</v>
      </c>
      <c r="G17" s="53">
        <v>55.015197568389063</v>
      </c>
      <c r="H17" s="54">
        <v>350</v>
      </c>
      <c r="I17" s="54">
        <v>353</v>
      </c>
      <c r="J17" s="54">
        <v>159</v>
      </c>
      <c r="K17" s="22"/>
    </row>
    <row r="18" spans="1:11" s="18" customFormat="1" ht="15">
      <c r="A18" s="56" t="s">
        <v>4</v>
      </c>
      <c r="B18" s="55" t="s">
        <v>32</v>
      </c>
      <c r="C18" s="5">
        <v>2896</v>
      </c>
      <c r="D18" s="5">
        <v>1837</v>
      </c>
      <c r="E18" s="58">
        <v>-0.10348395998620674</v>
      </c>
      <c r="F18" s="58">
        <v>3.2442067736185436</v>
      </c>
      <c r="G18" s="53">
        <v>86.139202855443187</v>
      </c>
      <c r="H18" s="54">
        <v>350</v>
      </c>
      <c r="I18" s="54">
        <v>353</v>
      </c>
      <c r="J18" s="54">
        <v>159</v>
      </c>
      <c r="K18" s="23"/>
    </row>
    <row r="19" spans="1:11" s="18" customFormat="1" ht="15">
      <c r="A19" s="56" t="s">
        <v>5</v>
      </c>
      <c r="B19" s="55" t="s">
        <v>31</v>
      </c>
      <c r="C19" s="5">
        <v>0</v>
      </c>
      <c r="D19" s="5">
        <v>0</v>
      </c>
      <c r="E19" s="58">
        <v>0</v>
      </c>
      <c r="F19" s="58">
        <v>0</v>
      </c>
      <c r="G19" s="53">
        <v>0</v>
      </c>
      <c r="H19" s="54">
        <v>0</v>
      </c>
      <c r="I19" s="54">
        <v>0</v>
      </c>
      <c r="J19" s="54">
        <v>0</v>
      </c>
      <c r="K19" s="23"/>
    </row>
    <row r="20" spans="1:11" ht="15">
      <c r="A20" s="51" t="s">
        <v>6</v>
      </c>
      <c r="B20" s="51" t="s">
        <v>162</v>
      </c>
      <c r="C20" s="5">
        <v>429</v>
      </c>
      <c r="D20" s="5">
        <v>293</v>
      </c>
      <c r="E20" s="58">
        <v>0.23364485981306871</v>
      </c>
      <c r="F20" s="58">
        <v>15.633423180592999</v>
      </c>
      <c r="G20" s="53">
        <v>50.649350649350644</v>
      </c>
      <c r="H20" s="54">
        <v>70</v>
      </c>
      <c r="I20" s="54">
        <v>69</v>
      </c>
      <c r="J20" s="54">
        <v>36</v>
      </c>
      <c r="K20" s="22"/>
    </row>
    <row r="21" spans="1:11" ht="15">
      <c r="A21" s="51" t="s">
        <v>7</v>
      </c>
      <c r="B21" s="51" t="s">
        <v>163</v>
      </c>
      <c r="C21" s="5">
        <v>353</v>
      </c>
      <c r="D21" s="5">
        <v>199</v>
      </c>
      <c r="E21" s="58">
        <v>-6.3660477453580882</v>
      </c>
      <c r="F21" s="58">
        <v>-5.3619302949061733</v>
      </c>
      <c r="G21" s="53">
        <v>35.873983739837399</v>
      </c>
      <c r="H21" s="54">
        <v>47</v>
      </c>
      <c r="I21" s="54">
        <v>71</v>
      </c>
      <c r="J21" s="54">
        <v>44</v>
      </c>
      <c r="K21" s="22"/>
    </row>
    <row r="22" spans="1:11" ht="15">
      <c r="A22" s="51" t="s">
        <v>8</v>
      </c>
      <c r="B22" s="51" t="s">
        <v>164</v>
      </c>
      <c r="C22" s="5">
        <v>580</v>
      </c>
      <c r="D22" s="5">
        <v>357</v>
      </c>
      <c r="E22" s="58">
        <v>-2.6845637583892596</v>
      </c>
      <c r="F22" s="58">
        <v>10.476190476190482</v>
      </c>
      <c r="G22" s="53">
        <v>37.060702875399357</v>
      </c>
      <c r="H22" s="54">
        <v>76</v>
      </c>
      <c r="I22" s="54">
        <v>92</v>
      </c>
      <c r="J22" s="54">
        <v>60</v>
      </c>
      <c r="K22" s="22"/>
    </row>
    <row r="23" spans="1:11" s="18" customFormat="1" ht="15">
      <c r="A23" s="56" t="s">
        <v>9</v>
      </c>
      <c r="B23" s="55" t="s">
        <v>32</v>
      </c>
      <c r="C23" s="5">
        <v>580</v>
      </c>
      <c r="D23" s="5">
        <v>357</v>
      </c>
      <c r="E23" s="58">
        <v>-2.6845637583892596</v>
      </c>
      <c r="F23" s="58">
        <v>10.476190476190482</v>
      </c>
      <c r="G23" s="53">
        <v>94.926350245499179</v>
      </c>
      <c r="H23" s="54">
        <v>76</v>
      </c>
      <c r="I23" s="54">
        <v>92</v>
      </c>
      <c r="J23" s="54">
        <v>60</v>
      </c>
      <c r="K23" s="23"/>
    </row>
    <row r="24" spans="1:11" s="18" customFormat="1" ht="15">
      <c r="A24" s="56" t="s">
        <v>10</v>
      </c>
      <c r="B24" s="55" t="s">
        <v>33</v>
      </c>
      <c r="C24" s="5">
        <v>0</v>
      </c>
      <c r="D24" s="5">
        <v>0</v>
      </c>
      <c r="E24" s="58">
        <v>0</v>
      </c>
      <c r="F24" s="58">
        <v>0</v>
      </c>
      <c r="G24" s="53">
        <v>0</v>
      </c>
      <c r="H24" s="54">
        <v>0</v>
      </c>
      <c r="I24" s="54">
        <v>0</v>
      </c>
      <c r="J24" s="54">
        <v>0</v>
      </c>
      <c r="K24" s="23"/>
    </row>
    <row r="25" spans="1:11" ht="15">
      <c r="A25" s="51" t="s">
        <v>11</v>
      </c>
      <c r="B25" s="51" t="s">
        <v>165</v>
      </c>
      <c r="C25" s="5">
        <v>343</v>
      </c>
      <c r="D25" s="5">
        <v>209</v>
      </c>
      <c r="E25" s="58">
        <v>0.8823529411764639</v>
      </c>
      <c r="F25" s="58">
        <v>0.29239766081872176</v>
      </c>
      <c r="G25" s="53">
        <v>62.025316455696199</v>
      </c>
      <c r="H25" s="54">
        <v>61</v>
      </c>
      <c r="I25" s="54">
        <v>58</v>
      </c>
      <c r="J25" s="54">
        <v>26</v>
      </c>
      <c r="K25" s="22"/>
    </row>
    <row r="26" spans="1:11" ht="15">
      <c r="A26" s="51" t="s">
        <v>12</v>
      </c>
      <c r="B26" s="51" t="s">
        <v>166</v>
      </c>
      <c r="C26" s="5">
        <v>545</v>
      </c>
      <c r="D26" s="5">
        <v>313</v>
      </c>
      <c r="E26" s="58">
        <v>3.024574669187146</v>
      </c>
      <c r="F26" s="58">
        <v>31.642512077294697</v>
      </c>
      <c r="G26" s="53">
        <v>60.55555555555555</v>
      </c>
      <c r="H26" s="54">
        <v>91</v>
      </c>
      <c r="I26" s="54">
        <v>75</v>
      </c>
      <c r="J26" s="54">
        <v>46</v>
      </c>
      <c r="K26" s="22"/>
    </row>
    <row r="27" spans="1:11" ht="15">
      <c r="A27" s="51" t="s">
        <v>13</v>
      </c>
      <c r="B27" s="51" t="s">
        <v>167</v>
      </c>
      <c r="C27" s="5">
        <v>395</v>
      </c>
      <c r="D27" s="5">
        <v>209</v>
      </c>
      <c r="E27" s="58">
        <v>2.0671834625322987</v>
      </c>
      <c r="F27" s="58">
        <v>25</v>
      </c>
      <c r="G27" s="53">
        <v>53.450608930987819</v>
      </c>
      <c r="H27" s="54">
        <v>81</v>
      </c>
      <c r="I27" s="54">
        <v>73</v>
      </c>
      <c r="J27" s="54">
        <v>40</v>
      </c>
      <c r="K27" s="22"/>
    </row>
    <row r="28" spans="1:11" ht="15">
      <c r="A28" s="51" t="s">
        <v>14</v>
      </c>
      <c r="B28" s="51" t="s">
        <v>168</v>
      </c>
      <c r="C28" s="5">
        <v>788</v>
      </c>
      <c r="D28" s="5">
        <v>490</v>
      </c>
      <c r="E28" s="58">
        <v>-5.0602409638554207</v>
      </c>
      <c r="F28" s="58">
        <v>-4.715840386940755</v>
      </c>
      <c r="G28" s="53">
        <v>40.534979423868315</v>
      </c>
      <c r="H28" s="54">
        <v>114</v>
      </c>
      <c r="I28" s="54">
        <v>156</v>
      </c>
      <c r="J28" s="54">
        <v>68</v>
      </c>
      <c r="K28" s="22"/>
    </row>
    <row r="29" spans="1:11" ht="15">
      <c r="A29" s="51" t="s">
        <v>15</v>
      </c>
      <c r="B29" s="51" t="s">
        <v>169</v>
      </c>
      <c r="C29" s="5">
        <v>513</v>
      </c>
      <c r="D29" s="5">
        <v>318</v>
      </c>
      <c r="E29" s="58">
        <v>4.6938775510203925</v>
      </c>
      <c r="F29" s="58">
        <v>20.422535211267601</v>
      </c>
      <c r="G29" s="53">
        <v>61.363636363636367</v>
      </c>
      <c r="H29" s="54">
        <v>111</v>
      </c>
      <c r="I29" s="54">
        <v>88</v>
      </c>
      <c r="J29" s="54">
        <v>47</v>
      </c>
      <c r="K29" s="22"/>
    </row>
    <row r="30" spans="1:11" ht="15">
      <c r="A30" s="51" t="s">
        <v>16</v>
      </c>
      <c r="B30" s="51" t="s">
        <v>170</v>
      </c>
      <c r="C30" s="5">
        <v>802</v>
      </c>
      <c r="D30" s="5">
        <v>491</v>
      </c>
      <c r="E30" s="58">
        <v>1.9059720457433258</v>
      </c>
      <c r="F30" s="58">
        <v>3.2175032175032214</v>
      </c>
      <c r="G30" s="53">
        <v>33.939906898011003</v>
      </c>
      <c r="H30" s="54">
        <v>144</v>
      </c>
      <c r="I30" s="54">
        <v>129</v>
      </c>
      <c r="J30" s="54">
        <v>53</v>
      </c>
      <c r="K30" s="22"/>
    </row>
    <row r="31" spans="1:11" ht="15">
      <c r="A31" s="51" t="s">
        <v>17</v>
      </c>
      <c r="B31" s="51" t="s">
        <v>171</v>
      </c>
      <c r="C31" s="5">
        <v>464</v>
      </c>
      <c r="D31" s="5">
        <v>298</v>
      </c>
      <c r="E31" s="58">
        <v>-3.9337474120082874</v>
      </c>
      <c r="F31" s="58">
        <v>-7.9365079365079367</v>
      </c>
      <c r="G31" s="53">
        <v>60.025873221216045</v>
      </c>
      <c r="H31" s="54">
        <v>109</v>
      </c>
      <c r="I31" s="54">
        <v>128</v>
      </c>
      <c r="J31" s="54">
        <v>50</v>
      </c>
      <c r="K31" s="22"/>
    </row>
    <row r="32" spans="1:11" ht="15">
      <c r="A32" s="51" t="s">
        <v>18</v>
      </c>
      <c r="B32" s="51" t="s">
        <v>172</v>
      </c>
      <c r="C32" s="5">
        <v>1488</v>
      </c>
      <c r="D32" s="5">
        <v>903</v>
      </c>
      <c r="E32" s="58">
        <v>2.19780219780219</v>
      </c>
      <c r="F32" s="58">
        <v>0.74475287745430307</v>
      </c>
      <c r="G32" s="53">
        <v>24.668435013262599</v>
      </c>
      <c r="H32" s="54">
        <v>291</v>
      </c>
      <c r="I32" s="54">
        <v>259</v>
      </c>
      <c r="J32" s="54">
        <v>115</v>
      </c>
      <c r="K32" s="22"/>
    </row>
    <row r="33" spans="1:11" s="18" customFormat="1" ht="15">
      <c r="A33" s="56" t="s">
        <v>19</v>
      </c>
      <c r="B33" s="55" t="s">
        <v>32</v>
      </c>
      <c r="C33" s="5">
        <v>1488</v>
      </c>
      <c r="D33" s="5">
        <v>903</v>
      </c>
      <c r="E33" s="58">
        <v>2.19780219780219</v>
      </c>
      <c r="F33" s="58">
        <v>0.74475287745430307</v>
      </c>
      <c r="G33" s="53">
        <v>65.957446808510639</v>
      </c>
      <c r="H33" s="54">
        <v>291</v>
      </c>
      <c r="I33" s="54">
        <v>259</v>
      </c>
      <c r="J33" s="54">
        <v>115</v>
      </c>
      <c r="K33" s="23"/>
    </row>
    <row r="34" spans="1:11" s="18" customFormat="1" ht="15">
      <c r="A34" s="56" t="s">
        <v>20</v>
      </c>
      <c r="B34" s="55" t="s">
        <v>34</v>
      </c>
      <c r="C34" s="5">
        <v>0</v>
      </c>
      <c r="D34" s="5">
        <v>0</v>
      </c>
      <c r="E34" s="58">
        <v>0</v>
      </c>
      <c r="F34" s="58">
        <v>0</v>
      </c>
      <c r="G34" s="53">
        <v>0</v>
      </c>
      <c r="H34" s="54">
        <v>0</v>
      </c>
      <c r="I34" s="54">
        <v>0</v>
      </c>
      <c r="J34" s="54">
        <v>0</v>
      </c>
      <c r="K34" s="23"/>
    </row>
    <row r="35" spans="1:11" ht="15">
      <c r="A35" s="51" t="s">
        <v>21</v>
      </c>
      <c r="B35" s="51" t="s">
        <v>173</v>
      </c>
      <c r="C35" s="5">
        <v>388</v>
      </c>
      <c r="D35" s="5">
        <v>256</v>
      </c>
      <c r="E35" s="58">
        <v>0</v>
      </c>
      <c r="F35" s="58">
        <v>12.463768115942031</v>
      </c>
      <c r="G35" s="53">
        <v>43.941109852774638</v>
      </c>
      <c r="H35" s="54">
        <v>80</v>
      </c>
      <c r="I35" s="54">
        <v>80</v>
      </c>
      <c r="J35" s="54">
        <v>32</v>
      </c>
      <c r="K35" s="22"/>
    </row>
    <row r="36" spans="1:11" ht="15">
      <c r="A36" s="51" t="s">
        <v>22</v>
      </c>
      <c r="B36" s="51" t="s">
        <v>174</v>
      </c>
      <c r="C36" s="5">
        <v>1093</v>
      </c>
      <c r="D36" s="5">
        <v>687</v>
      </c>
      <c r="E36" s="58">
        <v>-0.27372262773722866</v>
      </c>
      <c r="F36" s="58">
        <v>8.003952569169968</v>
      </c>
      <c r="G36" s="53">
        <v>71.719160104986884</v>
      </c>
      <c r="H36" s="54">
        <v>149</v>
      </c>
      <c r="I36" s="54">
        <v>152</v>
      </c>
      <c r="J36" s="54">
        <v>90</v>
      </c>
      <c r="K36" s="22"/>
    </row>
    <row r="37" spans="1:11" ht="15">
      <c r="A37" s="51" t="s">
        <v>23</v>
      </c>
      <c r="B37" s="51" t="s">
        <v>175</v>
      </c>
      <c r="C37" s="5">
        <v>674</v>
      </c>
      <c r="D37" s="5">
        <v>405</v>
      </c>
      <c r="E37" s="58">
        <v>-0.8823529411764639</v>
      </c>
      <c r="F37" s="58">
        <v>4.6583850931676949</v>
      </c>
      <c r="G37" s="53">
        <v>52.82131661442007</v>
      </c>
      <c r="H37" s="54">
        <v>114</v>
      </c>
      <c r="I37" s="54">
        <v>120</v>
      </c>
      <c r="J37" s="54">
        <v>65</v>
      </c>
      <c r="K37" s="22"/>
    </row>
    <row r="38" spans="1:11" ht="15">
      <c r="A38" s="51" t="s">
        <v>24</v>
      </c>
      <c r="B38" s="51" t="s">
        <v>176</v>
      </c>
      <c r="C38" s="5">
        <v>853</v>
      </c>
      <c r="D38" s="5">
        <v>532</v>
      </c>
      <c r="E38" s="58">
        <v>1.4268727705112951</v>
      </c>
      <c r="F38" s="58">
        <v>4.2787286063569638</v>
      </c>
      <c r="G38" s="53">
        <v>60.282685512367493</v>
      </c>
      <c r="H38" s="54">
        <v>128</v>
      </c>
      <c r="I38" s="54">
        <v>116</v>
      </c>
      <c r="J38" s="54">
        <v>58</v>
      </c>
      <c r="K38" s="22"/>
    </row>
    <row r="39" spans="1:11" ht="15">
      <c r="A39" s="51" t="s">
        <v>25</v>
      </c>
      <c r="B39" s="51" t="s">
        <v>177</v>
      </c>
      <c r="C39" s="5">
        <v>284</v>
      </c>
      <c r="D39" s="5">
        <v>172</v>
      </c>
      <c r="E39" s="58">
        <v>-2.0689655172413808</v>
      </c>
      <c r="F39" s="58">
        <v>8.812260536398469</v>
      </c>
      <c r="G39" s="53">
        <v>47.412353923205345</v>
      </c>
      <c r="H39" s="54">
        <v>60</v>
      </c>
      <c r="I39" s="54">
        <v>66</v>
      </c>
      <c r="J39" s="54">
        <v>34</v>
      </c>
      <c r="K39" s="22"/>
    </row>
    <row r="40" spans="1:11" ht="15">
      <c r="A40" s="51" t="s">
        <v>26</v>
      </c>
      <c r="B40" s="51" t="s">
        <v>178</v>
      </c>
      <c r="C40" s="5">
        <v>779</v>
      </c>
      <c r="D40" s="5">
        <v>540</v>
      </c>
      <c r="E40" s="58">
        <v>0.38659793814433385</v>
      </c>
      <c r="F40" s="58">
        <v>14.896755162241888</v>
      </c>
      <c r="G40" s="53">
        <v>59.602142310635045</v>
      </c>
      <c r="H40" s="54">
        <v>149</v>
      </c>
      <c r="I40" s="54">
        <v>146</v>
      </c>
      <c r="J40" s="54">
        <v>58</v>
      </c>
      <c r="K40" s="22"/>
    </row>
    <row r="41" spans="1:11" ht="15">
      <c r="A41" s="51" t="s">
        <v>27</v>
      </c>
      <c r="B41" s="51" t="s">
        <v>179</v>
      </c>
      <c r="C41" s="5">
        <v>586</v>
      </c>
      <c r="D41" s="5">
        <v>358</v>
      </c>
      <c r="E41" s="58">
        <v>-3.4596375617792319</v>
      </c>
      <c r="F41" s="58">
        <v>-8.8646967340590948</v>
      </c>
      <c r="G41" s="53">
        <v>51.904340124003546</v>
      </c>
      <c r="H41" s="54">
        <v>75</v>
      </c>
      <c r="I41" s="54">
        <v>96</v>
      </c>
      <c r="J41" s="54">
        <v>58</v>
      </c>
      <c r="K41" s="22"/>
    </row>
    <row r="42" spans="1:11" ht="15">
      <c r="A42" s="51" t="s">
        <v>28</v>
      </c>
      <c r="B42" s="51" t="s">
        <v>180</v>
      </c>
      <c r="C42" s="5">
        <v>379</v>
      </c>
      <c r="D42" s="5">
        <v>238</v>
      </c>
      <c r="E42" s="58">
        <v>-2.3195876288659889</v>
      </c>
      <c r="F42" s="58">
        <v>19.558359621451089</v>
      </c>
      <c r="G42" s="53">
        <v>73.166023166023166</v>
      </c>
      <c r="H42" s="54">
        <v>76</v>
      </c>
      <c r="I42" s="54">
        <v>85</v>
      </c>
      <c r="J42" s="54">
        <v>40</v>
      </c>
      <c r="K42" s="22"/>
    </row>
    <row r="43" spans="1:11" ht="15">
      <c r="A43" s="51" t="s">
        <v>29</v>
      </c>
      <c r="B43" s="51" t="s">
        <v>181</v>
      </c>
      <c r="C43" s="5">
        <v>601</v>
      </c>
      <c r="D43" s="5">
        <v>378</v>
      </c>
      <c r="E43" s="58">
        <v>1.3490725126475525</v>
      </c>
      <c r="F43" s="58">
        <v>2.3850085178875702</v>
      </c>
      <c r="G43" s="53">
        <v>46.230769230769234</v>
      </c>
      <c r="H43" s="54">
        <v>99</v>
      </c>
      <c r="I43" s="54">
        <v>91</v>
      </c>
      <c r="J43" s="54">
        <v>48</v>
      </c>
      <c r="K43" s="22"/>
    </row>
    <row r="44" spans="1:11" ht="15">
      <c r="A44" s="51" t="s">
        <v>30</v>
      </c>
      <c r="B44" s="51" t="s">
        <v>182</v>
      </c>
      <c r="C44" s="5">
        <v>789</v>
      </c>
      <c r="D44" s="5">
        <v>461</v>
      </c>
      <c r="E44" s="58">
        <v>3.5433070866141634</v>
      </c>
      <c r="F44" s="58">
        <v>2.4675324675324646</v>
      </c>
      <c r="G44" s="53">
        <v>53.710006807351938</v>
      </c>
      <c r="H44" s="54">
        <v>125</v>
      </c>
      <c r="I44" s="54">
        <v>98</v>
      </c>
      <c r="J44" s="54">
        <v>48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22096</v>
      </c>
      <c r="D45" s="88">
        <v>13710</v>
      </c>
      <c r="E45" s="86">
        <v>-0.27980864698979246</v>
      </c>
      <c r="F45" s="86">
        <v>7.3820284783982117</v>
      </c>
      <c r="G45" s="67">
        <v>47.232850943759217</v>
      </c>
      <c r="H45" s="68">
        <v>3552</v>
      </c>
      <c r="I45" s="68">
        <v>3614</v>
      </c>
      <c r="J45" s="68">
        <v>1804</v>
      </c>
      <c r="K45" s="23"/>
    </row>
    <row r="46" spans="1:11" ht="15" customHeight="1">
      <c r="A46" s="51" t="s">
        <v>308</v>
      </c>
      <c r="B46" s="51" t="s">
        <v>758</v>
      </c>
      <c r="C46" s="5">
        <v>4082</v>
      </c>
      <c r="D46" s="5">
        <v>2557</v>
      </c>
      <c r="E46" s="58">
        <v>-2.2509578544061384</v>
      </c>
      <c r="F46" s="58">
        <v>2.3314113812985795</v>
      </c>
      <c r="G46" s="53">
        <v>46.603493549491951</v>
      </c>
      <c r="H46" s="54">
        <v>669</v>
      </c>
      <c r="I46" s="54">
        <v>763</v>
      </c>
      <c r="J46" s="54">
        <v>366</v>
      </c>
      <c r="K46" s="22"/>
    </row>
    <row r="47" spans="1:11" ht="15" customHeight="1">
      <c r="A47" s="51" t="s">
        <v>310</v>
      </c>
      <c r="B47" s="51" t="s">
        <v>759</v>
      </c>
      <c r="C47" s="5">
        <v>5300</v>
      </c>
      <c r="D47" s="5">
        <v>3415</v>
      </c>
      <c r="E47" s="58">
        <v>-0.97159940209266438</v>
      </c>
      <c r="F47" s="58">
        <v>7.2223346146065097</v>
      </c>
      <c r="G47" s="53">
        <v>58.92817433844786</v>
      </c>
      <c r="H47" s="54">
        <v>746</v>
      </c>
      <c r="I47" s="54">
        <v>798</v>
      </c>
      <c r="J47" s="54">
        <v>394</v>
      </c>
      <c r="K47" s="22"/>
    </row>
    <row r="48" spans="1:11" ht="15" customHeight="1">
      <c r="A48" s="51" t="s">
        <v>312</v>
      </c>
      <c r="B48" s="51" t="s">
        <v>760</v>
      </c>
      <c r="C48" s="5">
        <v>2623</v>
      </c>
      <c r="D48" s="5">
        <v>1651</v>
      </c>
      <c r="E48" s="58">
        <v>-1.6129032258064484</v>
      </c>
      <c r="F48" s="58">
        <v>11.380042462845012</v>
      </c>
      <c r="G48" s="53">
        <v>49.193548387096776</v>
      </c>
      <c r="H48" s="54">
        <v>447</v>
      </c>
      <c r="I48" s="54">
        <v>490</v>
      </c>
      <c r="J48" s="54">
        <v>266</v>
      </c>
      <c r="K48" s="22"/>
    </row>
    <row r="49" spans="1:11" ht="15" customHeight="1">
      <c r="A49" s="51" t="s">
        <v>315</v>
      </c>
      <c r="B49" s="51" t="s">
        <v>761</v>
      </c>
      <c r="C49" s="5">
        <v>3467</v>
      </c>
      <c r="D49" s="5">
        <v>2076</v>
      </c>
      <c r="E49" s="58">
        <v>1.2854221443178631</v>
      </c>
      <c r="F49" s="58">
        <v>7.5705864101768441</v>
      </c>
      <c r="G49" s="53">
        <v>45.486748884807135</v>
      </c>
      <c r="H49" s="54">
        <v>533</v>
      </c>
      <c r="I49" s="54">
        <v>489</v>
      </c>
      <c r="J49" s="54">
        <v>240</v>
      </c>
      <c r="K49" s="22"/>
    </row>
    <row r="50" spans="1:11" ht="15.75" customHeight="1">
      <c r="A50" s="51" t="s">
        <v>317</v>
      </c>
      <c r="B50" s="51" t="s">
        <v>762</v>
      </c>
      <c r="C50" s="5">
        <v>6624</v>
      </c>
      <c r="D50" s="5">
        <v>4011</v>
      </c>
      <c r="E50" s="58">
        <v>1.2689191255159642</v>
      </c>
      <c r="F50" s="58">
        <v>9.1808142409757636</v>
      </c>
      <c r="G50" s="53">
        <v>41.209406494960803</v>
      </c>
      <c r="H50" s="54">
        <v>1157</v>
      </c>
      <c r="I50" s="54">
        <v>1074</v>
      </c>
      <c r="J50" s="54">
        <v>538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E4:E5"/>
    <mergeCell ref="F4:F5"/>
    <mergeCell ref="H4:H5"/>
    <mergeCell ref="I4:J4"/>
    <mergeCell ref="A3:A5"/>
    <mergeCell ref="B3:B5"/>
    <mergeCell ref="C3:C5"/>
    <mergeCell ref="E3:F3"/>
    <mergeCell ref="H3:J3"/>
    <mergeCell ref="G3:G5"/>
    <mergeCell ref="D4:D5"/>
  </mergeCells>
  <phoneticPr fontId="0" type="noConversion"/>
  <hyperlinks>
    <hyperlink ref="K1" location="'spis tabel'!A1" display="'spis tabel'!A1" xr:uid="{00000000-0004-0000-10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0"/>
  <sheetViews>
    <sheetView showGridLines="0" zoomScaleNormal="100" workbookViewId="0"/>
  </sheetViews>
  <sheetFormatPr defaultRowHeight="12.75"/>
  <cols>
    <col min="1" max="1" width="5.85546875" style="1" customWidth="1"/>
    <col min="2" max="2" width="20.42578125" style="1" customWidth="1"/>
    <col min="3" max="3" width="16.42578125" style="1" customWidth="1"/>
    <col min="4" max="4" width="14.7109375" style="1" customWidth="1"/>
    <col min="5" max="5" width="9.7109375" style="1" customWidth="1"/>
    <col min="6" max="6" width="8.28515625" style="1" customWidth="1"/>
    <col min="7" max="8" width="14.85546875" style="1" customWidth="1"/>
    <col min="9" max="9" width="16" style="1" customWidth="1"/>
    <col min="10" max="10" width="12.140625" style="1" customWidth="1"/>
    <col min="11" max="11" width="11.5703125" style="1" customWidth="1"/>
    <col min="12" max="12" width="18.28515625" style="1" customWidth="1"/>
    <col min="13" max="13" width="16.42578125" style="1" customWidth="1"/>
    <col min="14" max="14" width="11.28515625" style="1" customWidth="1"/>
    <col min="15" max="15" width="16.140625" style="1" customWidth="1"/>
    <col min="16" max="16" width="16.42578125" style="1" customWidth="1"/>
    <col min="17" max="17" width="9.140625" style="1"/>
    <col min="18" max="18" width="21.42578125" style="1" customWidth="1"/>
    <col min="19" max="19" width="19.28515625" style="1" customWidth="1"/>
    <col min="20" max="16384" width="9.140625" style="1"/>
  </cols>
  <sheetData>
    <row r="1" spans="1:19" ht="12.75" customHeight="1">
      <c r="A1" s="295" t="s">
        <v>1004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"/>
      <c r="S1" s="85" t="s">
        <v>743</v>
      </c>
    </row>
    <row r="2" spans="1:19">
      <c r="A2" s="295" t="s">
        <v>799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7"/>
    </row>
    <row r="3" spans="1:19" s="145" customFormat="1" ht="71.25" customHeight="1">
      <c r="A3" s="208" t="s">
        <v>1</v>
      </c>
      <c r="B3" s="43" t="s">
        <v>2</v>
      </c>
      <c r="C3" s="209" t="s">
        <v>56</v>
      </c>
      <c r="D3" s="209" t="s">
        <v>57</v>
      </c>
      <c r="E3" s="209" t="s">
        <v>70</v>
      </c>
      <c r="F3" s="209" t="s">
        <v>71</v>
      </c>
      <c r="G3" s="209" t="s">
        <v>65</v>
      </c>
      <c r="H3" s="209" t="s">
        <v>132</v>
      </c>
      <c r="I3" s="209" t="s">
        <v>887</v>
      </c>
      <c r="J3" s="209" t="s">
        <v>185</v>
      </c>
      <c r="K3" s="209" t="s">
        <v>186</v>
      </c>
      <c r="L3" s="209" t="s">
        <v>187</v>
      </c>
      <c r="M3" s="209" t="s">
        <v>188</v>
      </c>
      <c r="N3" s="209" t="s">
        <v>189</v>
      </c>
      <c r="O3" s="209" t="s">
        <v>190</v>
      </c>
      <c r="P3" s="209" t="s">
        <v>191</v>
      </c>
      <c r="Q3" s="209" t="s">
        <v>58</v>
      </c>
      <c r="R3" s="210" t="s">
        <v>1005</v>
      </c>
    </row>
    <row r="4" spans="1:19" ht="15">
      <c r="A4" s="124" t="s">
        <v>123</v>
      </c>
      <c r="B4" s="51" t="s">
        <v>153</v>
      </c>
      <c r="C4" s="5">
        <v>2</v>
      </c>
      <c r="D4" s="5">
        <v>0</v>
      </c>
      <c r="E4" s="5">
        <v>0</v>
      </c>
      <c r="F4" s="5">
        <v>9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1</v>
      </c>
      <c r="P4" s="5">
        <v>1</v>
      </c>
      <c r="Q4" s="5">
        <v>0</v>
      </c>
      <c r="R4" s="57">
        <v>13</v>
      </c>
    </row>
    <row r="5" spans="1:19" ht="13.5" customHeight="1">
      <c r="A5" s="124" t="s">
        <v>124</v>
      </c>
      <c r="B5" s="51" t="s">
        <v>231</v>
      </c>
      <c r="C5" s="5">
        <v>7</v>
      </c>
      <c r="D5" s="5">
        <v>0</v>
      </c>
      <c r="E5" s="5">
        <v>0</v>
      </c>
      <c r="F5" s="5">
        <v>14</v>
      </c>
      <c r="G5" s="5">
        <v>2</v>
      </c>
      <c r="H5" s="5">
        <v>0</v>
      </c>
      <c r="I5" s="5">
        <v>0</v>
      </c>
      <c r="J5" s="5">
        <v>0</v>
      </c>
      <c r="K5" s="5">
        <v>1</v>
      </c>
      <c r="L5" s="5">
        <v>0</v>
      </c>
      <c r="M5" s="5">
        <v>0</v>
      </c>
      <c r="N5" s="5">
        <v>0</v>
      </c>
      <c r="O5" s="5">
        <v>2</v>
      </c>
      <c r="P5" s="5">
        <v>0</v>
      </c>
      <c r="Q5" s="5">
        <v>1</v>
      </c>
      <c r="R5" s="57">
        <v>27</v>
      </c>
    </row>
    <row r="6" spans="1:19" ht="15">
      <c r="A6" s="124" t="s">
        <v>125</v>
      </c>
      <c r="B6" s="51" t="s">
        <v>154</v>
      </c>
      <c r="C6" s="5">
        <v>0</v>
      </c>
      <c r="D6" s="5">
        <v>1</v>
      </c>
      <c r="E6" s="5">
        <v>7</v>
      </c>
      <c r="F6" s="5">
        <v>8</v>
      </c>
      <c r="G6" s="5">
        <v>0</v>
      </c>
      <c r="H6" s="5">
        <v>0</v>
      </c>
      <c r="I6" s="5">
        <v>0</v>
      </c>
      <c r="J6" s="5">
        <v>1</v>
      </c>
      <c r="K6" s="5">
        <v>0</v>
      </c>
      <c r="L6" s="5">
        <v>0</v>
      </c>
      <c r="M6" s="5">
        <v>0</v>
      </c>
      <c r="N6" s="5">
        <v>0</v>
      </c>
      <c r="O6" s="5">
        <v>1</v>
      </c>
      <c r="P6" s="5">
        <v>0</v>
      </c>
      <c r="Q6" s="5">
        <v>0</v>
      </c>
      <c r="R6" s="57">
        <v>18</v>
      </c>
    </row>
    <row r="7" spans="1:19" ht="15">
      <c r="A7" s="124" t="s">
        <v>126</v>
      </c>
      <c r="B7" s="51" t="s">
        <v>155</v>
      </c>
      <c r="C7" s="5">
        <v>0</v>
      </c>
      <c r="D7" s="5">
        <v>0</v>
      </c>
      <c r="E7" s="5">
        <v>4</v>
      </c>
      <c r="F7" s="5">
        <v>23</v>
      </c>
      <c r="G7" s="5">
        <v>1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7</v>
      </c>
      <c r="P7" s="5">
        <v>5</v>
      </c>
      <c r="Q7" s="5">
        <v>0</v>
      </c>
      <c r="R7" s="57">
        <v>40</v>
      </c>
    </row>
    <row r="8" spans="1:19" ht="15">
      <c r="A8" s="124" t="s">
        <v>127</v>
      </c>
      <c r="B8" s="51" t="s">
        <v>156</v>
      </c>
      <c r="C8" s="5">
        <v>2</v>
      </c>
      <c r="D8" s="5">
        <v>0</v>
      </c>
      <c r="E8" s="5">
        <v>0</v>
      </c>
      <c r="F8" s="5">
        <v>10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7">
        <v>12</v>
      </c>
    </row>
    <row r="9" spans="1:19" ht="15">
      <c r="A9" s="124" t="s">
        <v>128</v>
      </c>
      <c r="B9" s="51" t="s">
        <v>157</v>
      </c>
      <c r="C9" s="5">
        <v>0</v>
      </c>
      <c r="D9" s="5">
        <v>0</v>
      </c>
      <c r="E9" s="5">
        <v>3</v>
      </c>
      <c r="F9" s="5">
        <v>18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5</v>
      </c>
      <c r="Q9" s="5">
        <v>1</v>
      </c>
      <c r="R9" s="57">
        <v>27</v>
      </c>
    </row>
    <row r="10" spans="1:19" ht="15">
      <c r="A10" s="124" t="s">
        <v>129</v>
      </c>
      <c r="B10" s="51" t="s">
        <v>158</v>
      </c>
      <c r="C10" s="5">
        <v>3</v>
      </c>
      <c r="D10" s="5">
        <v>2</v>
      </c>
      <c r="E10" s="5">
        <v>25</v>
      </c>
      <c r="F10" s="5">
        <v>12</v>
      </c>
      <c r="G10" s="5">
        <v>0</v>
      </c>
      <c r="H10" s="5">
        <v>0</v>
      </c>
      <c r="I10" s="5">
        <v>0</v>
      </c>
      <c r="J10" s="5">
        <v>0</v>
      </c>
      <c r="K10" s="5">
        <v>2</v>
      </c>
      <c r="L10" s="5">
        <v>0</v>
      </c>
      <c r="M10" s="5">
        <v>0</v>
      </c>
      <c r="N10" s="5">
        <v>0</v>
      </c>
      <c r="O10" s="5">
        <v>5</v>
      </c>
      <c r="P10" s="5">
        <v>4</v>
      </c>
      <c r="Q10" s="5">
        <v>0</v>
      </c>
      <c r="R10" s="57">
        <v>53</v>
      </c>
    </row>
    <row r="11" spans="1:19" s="27" customFormat="1" ht="15">
      <c r="A11" s="125" t="s">
        <v>270</v>
      </c>
      <c r="B11" s="55" t="s">
        <v>32</v>
      </c>
      <c r="C11" s="5">
        <v>3</v>
      </c>
      <c r="D11" s="5">
        <v>2</v>
      </c>
      <c r="E11" s="5">
        <v>25</v>
      </c>
      <c r="F11" s="5">
        <v>12</v>
      </c>
      <c r="G11" s="5">
        <v>0</v>
      </c>
      <c r="H11" s="5">
        <v>0</v>
      </c>
      <c r="I11" s="5">
        <v>0</v>
      </c>
      <c r="J11" s="5">
        <v>0</v>
      </c>
      <c r="K11" s="5">
        <v>2</v>
      </c>
      <c r="L11" s="5">
        <v>0</v>
      </c>
      <c r="M11" s="5">
        <v>0</v>
      </c>
      <c r="N11" s="5">
        <v>0</v>
      </c>
      <c r="O11" s="5">
        <v>5</v>
      </c>
      <c r="P11" s="5">
        <v>4</v>
      </c>
      <c r="Q11" s="5">
        <v>0</v>
      </c>
      <c r="R11" s="57">
        <v>53</v>
      </c>
    </row>
    <row r="12" spans="1:19" s="27" customFormat="1" ht="15">
      <c r="A12" s="125" t="s">
        <v>271</v>
      </c>
      <c r="B12" s="55" t="s">
        <v>35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7">
        <v>0</v>
      </c>
    </row>
    <row r="13" spans="1:19" ht="15">
      <c r="A13" s="124" t="s">
        <v>130</v>
      </c>
      <c r="B13" s="51" t="s">
        <v>159</v>
      </c>
      <c r="C13" s="5">
        <v>0</v>
      </c>
      <c r="D13" s="5">
        <v>1</v>
      </c>
      <c r="E13" s="5">
        <v>4</v>
      </c>
      <c r="F13" s="5">
        <v>12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1</v>
      </c>
      <c r="P13" s="5">
        <v>3</v>
      </c>
      <c r="Q13" s="5">
        <v>0</v>
      </c>
      <c r="R13" s="57">
        <v>21</v>
      </c>
    </row>
    <row r="14" spans="1:19" ht="15">
      <c r="A14" s="124" t="s">
        <v>131</v>
      </c>
      <c r="B14" s="51" t="s">
        <v>160</v>
      </c>
      <c r="C14" s="5">
        <v>12</v>
      </c>
      <c r="D14" s="5">
        <v>0</v>
      </c>
      <c r="E14" s="5">
        <v>0</v>
      </c>
      <c r="F14" s="5">
        <v>18</v>
      </c>
      <c r="G14" s="5">
        <v>0</v>
      </c>
      <c r="H14" s="5">
        <v>0</v>
      </c>
      <c r="I14" s="5">
        <v>0</v>
      </c>
      <c r="J14" s="5">
        <v>0</v>
      </c>
      <c r="K14" s="5">
        <v>2</v>
      </c>
      <c r="L14" s="5">
        <v>0</v>
      </c>
      <c r="M14" s="5">
        <v>0</v>
      </c>
      <c r="N14" s="5">
        <v>0</v>
      </c>
      <c r="O14" s="5">
        <v>9</v>
      </c>
      <c r="P14" s="5">
        <v>0</v>
      </c>
      <c r="Q14" s="5">
        <v>0</v>
      </c>
      <c r="R14" s="57">
        <v>41</v>
      </c>
    </row>
    <row r="15" spans="1:19" ht="15">
      <c r="A15" s="124" t="s">
        <v>3</v>
      </c>
      <c r="B15" s="51" t="s">
        <v>161</v>
      </c>
      <c r="C15" s="5">
        <v>0</v>
      </c>
      <c r="D15" s="5">
        <v>6</v>
      </c>
      <c r="E15" s="5">
        <v>11</v>
      </c>
      <c r="F15" s="5">
        <v>80</v>
      </c>
      <c r="G15" s="5">
        <v>0</v>
      </c>
      <c r="H15" s="5">
        <v>0</v>
      </c>
      <c r="I15" s="5">
        <v>0</v>
      </c>
      <c r="J15" s="5">
        <v>0</v>
      </c>
      <c r="K15" s="5">
        <v>6</v>
      </c>
      <c r="L15" s="5">
        <v>0</v>
      </c>
      <c r="M15" s="5">
        <v>0</v>
      </c>
      <c r="N15" s="5">
        <v>0</v>
      </c>
      <c r="O15" s="5">
        <v>13</v>
      </c>
      <c r="P15" s="5">
        <v>7</v>
      </c>
      <c r="Q15" s="5">
        <v>0</v>
      </c>
      <c r="R15" s="57">
        <v>123</v>
      </c>
    </row>
    <row r="16" spans="1:19" s="27" customFormat="1" ht="15">
      <c r="A16" s="125" t="s">
        <v>4</v>
      </c>
      <c r="B16" s="55" t="s">
        <v>32</v>
      </c>
      <c r="C16" s="5">
        <v>0</v>
      </c>
      <c r="D16" s="5">
        <v>6</v>
      </c>
      <c r="E16" s="5">
        <v>11</v>
      </c>
      <c r="F16" s="5">
        <v>80</v>
      </c>
      <c r="G16" s="5">
        <v>0</v>
      </c>
      <c r="H16" s="5">
        <v>0</v>
      </c>
      <c r="I16" s="5">
        <v>0</v>
      </c>
      <c r="J16" s="5">
        <v>0</v>
      </c>
      <c r="K16" s="5">
        <v>6</v>
      </c>
      <c r="L16" s="5">
        <v>0</v>
      </c>
      <c r="M16" s="5">
        <v>0</v>
      </c>
      <c r="N16" s="5">
        <v>0</v>
      </c>
      <c r="O16" s="5">
        <v>13</v>
      </c>
      <c r="P16" s="5">
        <v>7</v>
      </c>
      <c r="Q16" s="5">
        <v>0</v>
      </c>
      <c r="R16" s="57">
        <v>123</v>
      </c>
    </row>
    <row r="17" spans="1:18" s="27" customFormat="1" ht="15">
      <c r="A17" s="125" t="s">
        <v>5</v>
      </c>
      <c r="B17" s="55" t="s">
        <v>31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7">
        <v>0</v>
      </c>
    </row>
    <row r="18" spans="1:18" ht="15">
      <c r="A18" s="124" t="s">
        <v>6</v>
      </c>
      <c r="B18" s="51" t="s">
        <v>162</v>
      </c>
      <c r="C18" s="5">
        <v>3</v>
      </c>
      <c r="D18" s="5">
        <v>0</v>
      </c>
      <c r="E18" s="5">
        <v>8</v>
      </c>
      <c r="F18" s="5">
        <v>2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3</v>
      </c>
      <c r="Q18" s="5">
        <v>1</v>
      </c>
      <c r="R18" s="57">
        <v>17</v>
      </c>
    </row>
    <row r="19" spans="1:18" ht="15">
      <c r="A19" s="124" t="s">
        <v>7</v>
      </c>
      <c r="B19" s="51" t="s">
        <v>163</v>
      </c>
      <c r="C19" s="5">
        <v>1</v>
      </c>
      <c r="D19" s="5">
        <v>0</v>
      </c>
      <c r="E19" s="5">
        <v>3</v>
      </c>
      <c r="F19" s="5">
        <v>6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3</v>
      </c>
      <c r="P19" s="5">
        <v>7</v>
      </c>
      <c r="Q19" s="5">
        <v>0</v>
      </c>
      <c r="R19" s="57">
        <v>21</v>
      </c>
    </row>
    <row r="20" spans="1:18" ht="15">
      <c r="A20" s="124" t="s">
        <v>8</v>
      </c>
      <c r="B20" s="51" t="s">
        <v>164</v>
      </c>
      <c r="C20" s="5">
        <v>3</v>
      </c>
      <c r="D20" s="5">
        <v>1</v>
      </c>
      <c r="E20" s="5">
        <v>4</v>
      </c>
      <c r="F20" s="5">
        <v>4</v>
      </c>
      <c r="G20" s="5">
        <v>0</v>
      </c>
      <c r="H20" s="5">
        <v>0</v>
      </c>
      <c r="I20" s="5">
        <v>0</v>
      </c>
      <c r="J20" s="5">
        <v>0</v>
      </c>
      <c r="K20" s="5">
        <v>2</v>
      </c>
      <c r="L20" s="5">
        <v>0</v>
      </c>
      <c r="M20" s="5">
        <v>0</v>
      </c>
      <c r="N20" s="5">
        <v>0</v>
      </c>
      <c r="O20" s="5">
        <v>3</v>
      </c>
      <c r="P20" s="5">
        <v>2</v>
      </c>
      <c r="Q20" s="5">
        <v>1</v>
      </c>
      <c r="R20" s="57">
        <v>20</v>
      </c>
    </row>
    <row r="21" spans="1:18" s="27" customFormat="1" ht="15">
      <c r="A21" s="125" t="s">
        <v>9</v>
      </c>
      <c r="B21" s="55" t="s">
        <v>32</v>
      </c>
      <c r="C21" s="5">
        <v>3</v>
      </c>
      <c r="D21" s="5">
        <v>1</v>
      </c>
      <c r="E21" s="5">
        <v>4</v>
      </c>
      <c r="F21" s="5">
        <v>4</v>
      </c>
      <c r="G21" s="5">
        <v>0</v>
      </c>
      <c r="H21" s="5">
        <v>0</v>
      </c>
      <c r="I21" s="5">
        <v>0</v>
      </c>
      <c r="J21" s="5">
        <v>0</v>
      </c>
      <c r="K21" s="5">
        <v>2</v>
      </c>
      <c r="L21" s="5">
        <v>0</v>
      </c>
      <c r="M21" s="5">
        <v>0</v>
      </c>
      <c r="N21" s="5">
        <v>0</v>
      </c>
      <c r="O21" s="5">
        <v>3</v>
      </c>
      <c r="P21" s="5">
        <v>2</v>
      </c>
      <c r="Q21" s="5">
        <v>1</v>
      </c>
      <c r="R21" s="57">
        <v>20</v>
      </c>
    </row>
    <row r="22" spans="1:18" s="27" customFormat="1" ht="15">
      <c r="A22" s="125" t="s">
        <v>10</v>
      </c>
      <c r="B22" s="55" t="s">
        <v>33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7">
        <v>0</v>
      </c>
    </row>
    <row r="23" spans="1:18" ht="15">
      <c r="A23" s="124" t="s">
        <v>11</v>
      </c>
      <c r="B23" s="51" t="s">
        <v>165</v>
      </c>
      <c r="C23" s="5">
        <v>1</v>
      </c>
      <c r="D23" s="5">
        <v>0</v>
      </c>
      <c r="E23" s="5">
        <v>1</v>
      </c>
      <c r="F23" s="5">
        <v>10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1</v>
      </c>
      <c r="P23" s="5">
        <v>0</v>
      </c>
      <c r="Q23" s="5">
        <v>0</v>
      </c>
      <c r="R23" s="57">
        <v>13</v>
      </c>
    </row>
    <row r="24" spans="1:18" ht="15">
      <c r="A24" s="124" t="s">
        <v>12</v>
      </c>
      <c r="B24" s="51" t="s">
        <v>166</v>
      </c>
      <c r="C24" s="5">
        <v>3</v>
      </c>
      <c r="D24" s="5">
        <v>0</v>
      </c>
      <c r="E24" s="5">
        <v>0</v>
      </c>
      <c r="F24" s="5">
        <v>6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7">
        <v>10</v>
      </c>
    </row>
    <row r="25" spans="1:18" ht="15">
      <c r="A25" s="124" t="s">
        <v>13</v>
      </c>
      <c r="B25" s="51" t="s">
        <v>167</v>
      </c>
      <c r="C25" s="5">
        <v>3</v>
      </c>
      <c r="D25" s="5">
        <v>1</v>
      </c>
      <c r="E25" s="5">
        <v>1</v>
      </c>
      <c r="F25" s="5">
        <v>9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7">
        <v>15</v>
      </c>
    </row>
    <row r="26" spans="1:18" ht="15">
      <c r="A26" s="124" t="s">
        <v>14</v>
      </c>
      <c r="B26" s="51" t="s">
        <v>168</v>
      </c>
      <c r="C26" s="5">
        <v>7</v>
      </c>
      <c r="D26" s="5">
        <v>0</v>
      </c>
      <c r="E26" s="5">
        <v>3</v>
      </c>
      <c r="F26" s="5">
        <v>22</v>
      </c>
      <c r="G26" s="5">
        <v>0</v>
      </c>
      <c r="H26" s="5">
        <v>0</v>
      </c>
      <c r="I26" s="5">
        <v>0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2</v>
      </c>
      <c r="P26" s="5">
        <v>3</v>
      </c>
      <c r="Q26" s="5">
        <v>0</v>
      </c>
      <c r="R26" s="57">
        <v>38</v>
      </c>
    </row>
    <row r="27" spans="1:18" ht="15">
      <c r="A27" s="124" t="s">
        <v>15</v>
      </c>
      <c r="B27" s="51" t="s">
        <v>169</v>
      </c>
      <c r="C27" s="5">
        <v>0</v>
      </c>
      <c r="D27" s="5">
        <v>0</v>
      </c>
      <c r="E27" s="5">
        <v>11</v>
      </c>
      <c r="F27" s="5">
        <v>7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7">
        <v>19</v>
      </c>
    </row>
    <row r="28" spans="1:18" ht="15">
      <c r="A28" s="124" t="s">
        <v>16</v>
      </c>
      <c r="B28" s="51" t="s">
        <v>170</v>
      </c>
      <c r="C28" s="5">
        <v>1</v>
      </c>
      <c r="D28" s="5">
        <v>0</v>
      </c>
      <c r="E28" s="5">
        <v>15</v>
      </c>
      <c r="F28" s="5">
        <v>9</v>
      </c>
      <c r="G28" s="5">
        <v>2</v>
      </c>
      <c r="H28" s="5">
        <v>0</v>
      </c>
      <c r="I28" s="5">
        <v>0</v>
      </c>
      <c r="J28" s="5">
        <v>1</v>
      </c>
      <c r="K28" s="5">
        <v>0</v>
      </c>
      <c r="L28" s="5">
        <v>1</v>
      </c>
      <c r="M28" s="5">
        <v>0</v>
      </c>
      <c r="N28" s="5">
        <v>0</v>
      </c>
      <c r="O28" s="5">
        <v>3</v>
      </c>
      <c r="P28" s="5">
        <v>2</v>
      </c>
      <c r="Q28" s="5">
        <v>0</v>
      </c>
      <c r="R28" s="57">
        <v>34</v>
      </c>
    </row>
    <row r="29" spans="1:18" ht="15">
      <c r="A29" s="124" t="s">
        <v>17</v>
      </c>
      <c r="B29" s="51" t="s">
        <v>171</v>
      </c>
      <c r="C29" s="5">
        <v>0</v>
      </c>
      <c r="D29" s="5">
        <v>5</v>
      </c>
      <c r="E29" s="5">
        <v>3</v>
      </c>
      <c r="F29" s="5">
        <v>17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7</v>
      </c>
      <c r="P29" s="5">
        <v>0</v>
      </c>
      <c r="Q29" s="5">
        <v>0</v>
      </c>
      <c r="R29" s="57">
        <v>32</v>
      </c>
    </row>
    <row r="30" spans="1:18" ht="15">
      <c r="A30" s="124" t="s">
        <v>18</v>
      </c>
      <c r="B30" s="51" t="s">
        <v>172</v>
      </c>
      <c r="C30" s="5">
        <v>2</v>
      </c>
      <c r="D30" s="5">
        <v>0</v>
      </c>
      <c r="E30" s="5">
        <v>14</v>
      </c>
      <c r="F30" s="5">
        <v>11</v>
      </c>
      <c r="G30" s="5">
        <v>0</v>
      </c>
      <c r="H30" s="5">
        <v>0</v>
      </c>
      <c r="I30" s="5">
        <v>0</v>
      </c>
      <c r="J30" s="5">
        <v>0</v>
      </c>
      <c r="K30" s="5">
        <v>2</v>
      </c>
      <c r="L30" s="5">
        <v>0</v>
      </c>
      <c r="M30" s="5">
        <v>0</v>
      </c>
      <c r="N30" s="5">
        <v>0</v>
      </c>
      <c r="O30" s="5">
        <v>8</v>
      </c>
      <c r="P30" s="5">
        <v>0</v>
      </c>
      <c r="Q30" s="5">
        <v>0</v>
      </c>
      <c r="R30" s="57">
        <v>37</v>
      </c>
    </row>
    <row r="31" spans="1:18" s="27" customFormat="1" ht="15">
      <c r="A31" s="125" t="s">
        <v>19</v>
      </c>
      <c r="B31" s="55" t="s">
        <v>32</v>
      </c>
      <c r="C31" s="5">
        <v>2</v>
      </c>
      <c r="D31" s="5">
        <v>0</v>
      </c>
      <c r="E31" s="5">
        <v>14</v>
      </c>
      <c r="F31" s="5">
        <v>11</v>
      </c>
      <c r="G31" s="5">
        <v>0</v>
      </c>
      <c r="H31" s="5">
        <v>0</v>
      </c>
      <c r="I31" s="5">
        <v>0</v>
      </c>
      <c r="J31" s="5">
        <v>0</v>
      </c>
      <c r="K31" s="5">
        <v>2</v>
      </c>
      <c r="L31" s="5">
        <v>0</v>
      </c>
      <c r="M31" s="5">
        <v>0</v>
      </c>
      <c r="N31" s="5">
        <v>0</v>
      </c>
      <c r="O31" s="5">
        <v>8</v>
      </c>
      <c r="P31" s="5">
        <v>0</v>
      </c>
      <c r="Q31" s="5">
        <v>0</v>
      </c>
      <c r="R31" s="57">
        <v>37</v>
      </c>
    </row>
    <row r="32" spans="1:18" s="27" customFormat="1" ht="15">
      <c r="A32" s="125" t="s">
        <v>20</v>
      </c>
      <c r="B32" s="55" t="s">
        <v>34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7">
        <v>0</v>
      </c>
    </row>
    <row r="33" spans="1:18" ht="15">
      <c r="A33" s="124" t="s">
        <v>21</v>
      </c>
      <c r="B33" s="51" t="s">
        <v>173</v>
      </c>
      <c r="C33" s="5">
        <v>2</v>
      </c>
      <c r="D33" s="5">
        <v>0</v>
      </c>
      <c r="E33" s="5">
        <v>0</v>
      </c>
      <c r="F33" s="5">
        <v>26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7">
        <v>28</v>
      </c>
    </row>
    <row r="34" spans="1:18" ht="15">
      <c r="A34" s="124" t="s">
        <v>22</v>
      </c>
      <c r="B34" s="51" t="s">
        <v>174</v>
      </c>
      <c r="C34" s="5">
        <v>10</v>
      </c>
      <c r="D34" s="5">
        <v>0</v>
      </c>
      <c r="E34" s="5">
        <v>2</v>
      </c>
      <c r="F34" s="5">
        <v>20</v>
      </c>
      <c r="G34" s="5">
        <v>1</v>
      </c>
      <c r="H34" s="5">
        <v>0</v>
      </c>
      <c r="I34" s="5">
        <v>0</v>
      </c>
      <c r="J34" s="5">
        <v>0</v>
      </c>
      <c r="K34" s="5">
        <v>2</v>
      </c>
      <c r="L34" s="5">
        <v>0</v>
      </c>
      <c r="M34" s="5">
        <v>0</v>
      </c>
      <c r="N34" s="5">
        <v>0</v>
      </c>
      <c r="O34" s="5">
        <v>1</v>
      </c>
      <c r="P34" s="5">
        <v>2</v>
      </c>
      <c r="Q34" s="5">
        <v>0</v>
      </c>
      <c r="R34" s="57">
        <v>38</v>
      </c>
    </row>
    <row r="35" spans="1:18" ht="15">
      <c r="A35" s="124" t="s">
        <v>23</v>
      </c>
      <c r="B35" s="51" t="s">
        <v>175</v>
      </c>
      <c r="C35" s="5">
        <v>0</v>
      </c>
      <c r="D35" s="5">
        <v>0</v>
      </c>
      <c r="E35" s="5">
        <v>14</v>
      </c>
      <c r="F35" s="5">
        <v>4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16</v>
      </c>
      <c r="P35" s="5">
        <v>0</v>
      </c>
      <c r="Q35" s="5">
        <v>1</v>
      </c>
      <c r="R35" s="57">
        <v>35</v>
      </c>
    </row>
    <row r="36" spans="1:18" ht="15">
      <c r="A36" s="124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16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1</v>
      </c>
      <c r="M36" s="5">
        <v>0</v>
      </c>
      <c r="N36" s="5">
        <v>0</v>
      </c>
      <c r="O36" s="5">
        <v>6</v>
      </c>
      <c r="P36" s="5">
        <v>1</v>
      </c>
      <c r="Q36" s="5">
        <v>2</v>
      </c>
      <c r="R36" s="57">
        <v>27</v>
      </c>
    </row>
    <row r="37" spans="1:18" ht="15">
      <c r="A37" s="124" t="s">
        <v>25</v>
      </c>
      <c r="B37" s="51" t="s">
        <v>177</v>
      </c>
      <c r="C37" s="5">
        <v>0</v>
      </c>
      <c r="D37" s="5">
        <v>0</v>
      </c>
      <c r="E37" s="5">
        <v>1</v>
      </c>
      <c r="F37" s="5">
        <v>22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7">
        <v>24</v>
      </c>
    </row>
    <row r="38" spans="1:18" ht="15">
      <c r="A38" s="124" t="s">
        <v>26</v>
      </c>
      <c r="B38" s="51" t="s">
        <v>178</v>
      </c>
      <c r="C38" s="5">
        <v>1</v>
      </c>
      <c r="D38" s="5">
        <v>0</v>
      </c>
      <c r="E38" s="5">
        <v>1</v>
      </c>
      <c r="F38" s="5">
        <v>18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7">
        <v>21</v>
      </c>
    </row>
    <row r="39" spans="1:18" ht="15">
      <c r="A39" s="124" t="s">
        <v>27</v>
      </c>
      <c r="B39" s="51" t="s">
        <v>179</v>
      </c>
      <c r="C39" s="5">
        <v>6</v>
      </c>
      <c r="D39" s="5">
        <v>2</v>
      </c>
      <c r="E39" s="5">
        <v>1</v>
      </c>
      <c r="F39" s="5">
        <v>8</v>
      </c>
      <c r="G39" s="5">
        <v>0</v>
      </c>
      <c r="H39" s="5">
        <v>0</v>
      </c>
      <c r="I39" s="5">
        <v>0</v>
      </c>
      <c r="J39" s="5">
        <v>1</v>
      </c>
      <c r="K39" s="5">
        <v>1</v>
      </c>
      <c r="L39" s="5">
        <v>0</v>
      </c>
      <c r="M39" s="5">
        <v>0</v>
      </c>
      <c r="N39" s="5">
        <v>0</v>
      </c>
      <c r="O39" s="5">
        <v>5</v>
      </c>
      <c r="P39" s="5">
        <v>3</v>
      </c>
      <c r="Q39" s="5">
        <v>0</v>
      </c>
      <c r="R39" s="57">
        <v>27</v>
      </c>
    </row>
    <row r="40" spans="1:18" ht="15">
      <c r="A40" s="124" t="s">
        <v>28</v>
      </c>
      <c r="B40" s="51" t="s">
        <v>180</v>
      </c>
      <c r="C40" s="5">
        <v>5</v>
      </c>
      <c r="D40" s="5">
        <v>0</v>
      </c>
      <c r="E40" s="5">
        <v>4</v>
      </c>
      <c r="F40" s="5">
        <v>5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1</v>
      </c>
      <c r="P40" s="5">
        <v>2</v>
      </c>
      <c r="Q40" s="5">
        <v>0</v>
      </c>
      <c r="R40" s="57">
        <v>18</v>
      </c>
    </row>
    <row r="41" spans="1:18" ht="15">
      <c r="A41" s="124" t="s">
        <v>29</v>
      </c>
      <c r="B41" s="51" t="s">
        <v>181</v>
      </c>
      <c r="C41" s="5">
        <v>0</v>
      </c>
      <c r="D41" s="5">
        <v>1</v>
      </c>
      <c r="E41" s="5">
        <v>2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7">
        <v>3</v>
      </c>
    </row>
    <row r="42" spans="1:18" ht="15">
      <c r="A42" s="124" t="s">
        <v>30</v>
      </c>
      <c r="B42" s="51" t="s">
        <v>182</v>
      </c>
      <c r="C42" s="5">
        <v>4</v>
      </c>
      <c r="D42" s="5">
        <v>0</v>
      </c>
      <c r="E42" s="5">
        <v>1</v>
      </c>
      <c r="F42" s="5">
        <v>7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3</v>
      </c>
      <c r="P42" s="5">
        <v>4</v>
      </c>
      <c r="Q42" s="5">
        <v>0</v>
      </c>
      <c r="R42" s="57">
        <v>19</v>
      </c>
    </row>
    <row r="43" spans="1:18" ht="15">
      <c r="A43" s="124" t="s">
        <v>306</v>
      </c>
      <c r="B43" s="146" t="s">
        <v>84</v>
      </c>
      <c r="C43" s="88">
        <v>78</v>
      </c>
      <c r="D43" s="88">
        <v>20</v>
      </c>
      <c r="E43" s="88">
        <v>143</v>
      </c>
      <c r="F43" s="88">
        <v>433</v>
      </c>
      <c r="G43" s="88">
        <v>6</v>
      </c>
      <c r="H43" s="88">
        <v>0</v>
      </c>
      <c r="I43" s="88">
        <v>0</v>
      </c>
      <c r="J43" s="88">
        <v>3</v>
      </c>
      <c r="K43" s="88">
        <v>23</v>
      </c>
      <c r="L43" s="88">
        <v>2</v>
      </c>
      <c r="M43" s="88">
        <v>0</v>
      </c>
      <c r="N43" s="88">
        <v>0</v>
      </c>
      <c r="O43" s="88">
        <v>98</v>
      </c>
      <c r="P43" s="88">
        <v>56</v>
      </c>
      <c r="Q43" s="88">
        <v>9</v>
      </c>
      <c r="R43" s="87">
        <v>871</v>
      </c>
    </row>
    <row r="44" spans="1:18" ht="15">
      <c r="A44" s="124" t="s">
        <v>308</v>
      </c>
      <c r="B44" s="51" t="s">
        <v>758</v>
      </c>
      <c r="C44" s="5">
        <v>11</v>
      </c>
      <c r="D44" s="5">
        <v>8</v>
      </c>
      <c r="E44" s="5">
        <v>52</v>
      </c>
      <c r="F44" s="5">
        <v>94</v>
      </c>
      <c r="G44" s="5">
        <v>0</v>
      </c>
      <c r="H44" s="5">
        <v>0</v>
      </c>
      <c r="I44" s="5">
        <v>0</v>
      </c>
      <c r="J44" s="5">
        <v>0</v>
      </c>
      <c r="K44" s="5">
        <v>4</v>
      </c>
      <c r="L44" s="5">
        <v>0</v>
      </c>
      <c r="M44" s="5">
        <v>0</v>
      </c>
      <c r="N44" s="5">
        <v>0</v>
      </c>
      <c r="O44" s="5">
        <v>18</v>
      </c>
      <c r="P44" s="5">
        <v>23</v>
      </c>
      <c r="Q44" s="5">
        <v>1</v>
      </c>
      <c r="R44" s="57">
        <v>211</v>
      </c>
    </row>
    <row r="45" spans="1:18" ht="15">
      <c r="A45" s="124" t="s">
        <v>310</v>
      </c>
      <c r="B45" s="51" t="s">
        <v>759</v>
      </c>
      <c r="C45" s="5">
        <v>23</v>
      </c>
      <c r="D45" s="5">
        <v>6</v>
      </c>
      <c r="E45" s="5">
        <v>14</v>
      </c>
      <c r="F45" s="5">
        <v>136</v>
      </c>
      <c r="G45" s="5">
        <v>1</v>
      </c>
      <c r="H45" s="5">
        <v>0</v>
      </c>
      <c r="I45" s="5">
        <v>0</v>
      </c>
      <c r="J45" s="5">
        <v>0</v>
      </c>
      <c r="K45" s="5">
        <v>11</v>
      </c>
      <c r="L45" s="5">
        <v>0</v>
      </c>
      <c r="M45" s="5">
        <v>0</v>
      </c>
      <c r="N45" s="5">
        <v>0</v>
      </c>
      <c r="O45" s="5">
        <v>23</v>
      </c>
      <c r="P45" s="5">
        <v>9</v>
      </c>
      <c r="Q45" s="5">
        <v>0</v>
      </c>
      <c r="R45" s="57">
        <v>223</v>
      </c>
    </row>
    <row r="46" spans="1:18" ht="12.75" customHeight="1">
      <c r="A46" s="124" t="s">
        <v>312</v>
      </c>
      <c r="B46" s="51" t="s">
        <v>760</v>
      </c>
      <c r="C46" s="5">
        <v>13</v>
      </c>
      <c r="D46" s="5">
        <v>1</v>
      </c>
      <c r="E46" s="5">
        <v>20</v>
      </c>
      <c r="F46" s="5">
        <v>60</v>
      </c>
      <c r="G46" s="5">
        <v>1</v>
      </c>
      <c r="H46" s="5">
        <v>0</v>
      </c>
      <c r="I46" s="5">
        <v>0</v>
      </c>
      <c r="J46" s="5">
        <v>0</v>
      </c>
      <c r="K46" s="5">
        <v>3</v>
      </c>
      <c r="L46" s="5">
        <v>0</v>
      </c>
      <c r="M46" s="5">
        <v>0</v>
      </c>
      <c r="N46" s="5">
        <v>0</v>
      </c>
      <c r="O46" s="5">
        <v>11</v>
      </c>
      <c r="P46" s="5">
        <v>12</v>
      </c>
      <c r="Q46" s="5">
        <v>2</v>
      </c>
      <c r="R46" s="57">
        <v>123</v>
      </c>
    </row>
    <row r="47" spans="1:18" ht="15">
      <c r="A47" s="124" t="s">
        <v>315</v>
      </c>
      <c r="B47" s="51" t="s">
        <v>761</v>
      </c>
      <c r="C47" s="5">
        <v>20</v>
      </c>
      <c r="D47" s="5">
        <v>2</v>
      </c>
      <c r="E47" s="5">
        <v>17</v>
      </c>
      <c r="F47" s="5">
        <v>47</v>
      </c>
      <c r="G47" s="5">
        <v>4</v>
      </c>
      <c r="H47" s="5">
        <v>0</v>
      </c>
      <c r="I47" s="5">
        <v>0</v>
      </c>
      <c r="J47" s="5">
        <v>2</v>
      </c>
      <c r="K47" s="5">
        <v>2</v>
      </c>
      <c r="L47" s="5">
        <v>1</v>
      </c>
      <c r="M47" s="5">
        <v>0</v>
      </c>
      <c r="N47" s="5">
        <v>0</v>
      </c>
      <c r="O47" s="5">
        <v>14</v>
      </c>
      <c r="P47" s="5">
        <v>10</v>
      </c>
      <c r="Q47" s="5">
        <v>1</v>
      </c>
      <c r="R47" s="57">
        <v>120</v>
      </c>
    </row>
    <row r="48" spans="1:18" ht="14.25" customHeight="1">
      <c r="A48" s="124" t="s">
        <v>317</v>
      </c>
      <c r="B48" s="82" t="s">
        <v>762</v>
      </c>
      <c r="C48" s="164">
        <v>11</v>
      </c>
      <c r="D48" s="164">
        <v>3</v>
      </c>
      <c r="E48" s="164">
        <v>40</v>
      </c>
      <c r="F48" s="164">
        <v>96</v>
      </c>
      <c r="G48" s="164">
        <v>0</v>
      </c>
      <c r="H48" s="164">
        <v>0</v>
      </c>
      <c r="I48" s="164">
        <v>0</v>
      </c>
      <c r="J48" s="164">
        <v>1</v>
      </c>
      <c r="K48" s="164">
        <v>3</v>
      </c>
      <c r="L48" s="164">
        <v>1</v>
      </c>
      <c r="M48" s="164">
        <v>0</v>
      </c>
      <c r="N48" s="164">
        <v>0</v>
      </c>
      <c r="O48" s="164">
        <v>32</v>
      </c>
      <c r="P48" s="164">
        <v>2</v>
      </c>
      <c r="Q48" s="164">
        <v>5</v>
      </c>
      <c r="R48" s="207">
        <v>194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0" type="noConversion"/>
  <hyperlinks>
    <hyperlink ref="S1" location="'spis tabel'!A1" display="'spis tabel'!A1" xr:uid="{00000000-0004-0000-1100-000000000000}"/>
  </hyperlinks>
  <pageMargins left="0.25" right="0.25" top="0.75" bottom="0.75" header="0.3" footer="0.3"/>
  <pageSetup paperSize="9" scale="57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52"/>
  <sheetViews>
    <sheetView showGridLines="0" zoomScaleNormal="100" workbookViewId="0">
      <selection activeCell="G3" sqref="G3:G5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6" width="16.7109375" style="8" customWidth="1"/>
    <col min="7" max="7" width="14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 ht="12.75" customHeight="1">
      <c r="A1" s="295" t="s">
        <v>1006</v>
      </c>
      <c r="B1" s="295"/>
      <c r="C1" s="295"/>
      <c r="D1" s="295"/>
      <c r="E1" s="295"/>
      <c r="F1" s="295"/>
      <c r="G1" s="295"/>
      <c r="H1" s="295"/>
      <c r="I1" s="295"/>
      <c r="J1" s="295"/>
      <c r="K1" s="85" t="s">
        <v>743</v>
      </c>
    </row>
    <row r="2" spans="1:11" ht="12.75" customHeight="1">
      <c r="A2" s="295" t="s">
        <v>806</v>
      </c>
      <c r="B2" s="295"/>
      <c r="C2" s="295"/>
      <c r="D2" s="295"/>
      <c r="E2" s="295"/>
      <c r="F2" s="295"/>
      <c r="G2" s="295"/>
      <c r="H2" s="295"/>
      <c r="I2" s="295"/>
      <c r="J2" s="295"/>
    </row>
    <row r="3" spans="1:11" s="9" customFormat="1" ht="18.75" customHeight="1">
      <c r="A3" s="354" t="s">
        <v>1</v>
      </c>
      <c r="B3" s="354" t="s">
        <v>2</v>
      </c>
      <c r="C3" s="354" t="s">
        <v>192</v>
      </c>
      <c r="D3" s="33" t="s">
        <v>64</v>
      </c>
      <c r="E3" s="354" t="s">
        <v>66</v>
      </c>
      <c r="F3" s="354"/>
      <c r="G3" s="354" t="s">
        <v>228</v>
      </c>
      <c r="H3" s="354" t="s">
        <v>68</v>
      </c>
      <c r="I3" s="354"/>
      <c r="J3" s="354"/>
    </row>
    <row r="4" spans="1:11" s="9" customFormat="1" ht="16.5" customHeight="1">
      <c r="A4" s="354"/>
      <c r="B4" s="354"/>
      <c r="C4" s="354"/>
      <c r="D4" s="354" t="s">
        <v>50</v>
      </c>
      <c r="E4" s="354" t="s">
        <v>997</v>
      </c>
      <c r="F4" s="354" t="s">
        <v>998</v>
      </c>
      <c r="G4" s="354"/>
      <c r="H4" s="354" t="s">
        <v>51</v>
      </c>
      <c r="I4" s="354" t="s">
        <v>52</v>
      </c>
      <c r="J4" s="354"/>
    </row>
    <row r="5" spans="1:11" s="9" customFormat="1" ht="28.5" customHeight="1">
      <c r="A5" s="354"/>
      <c r="B5" s="354"/>
      <c r="C5" s="354"/>
      <c r="D5" s="354"/>
      <c r="E5" s="354"/>
      <c r="F5" s="354"/>
      <c r="G5" s="354"/>
      <c r="H5" s="354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337</v>
      </c>
      <c r="D6" s="5">
        <v>223</v>
      </c>
      <c r="E6" s="53">
        <v>-0.29585798816567888</v>
      </c>
      <c r="F6" s="53">
        <v>33.201581027667999</v>
      </c>
      <c r="G6" s="53">
        <v>25.705568268497331</v>
      </c>
      <c r="H6" s="54">
        <v>64</v>
      </c>
      <c r="I6" s="54">
        <v>63</v>
      </c>
      <c r="J6" s="54">
        <v>29</v>
      </c>
      <c r="K6" s="22"/>
    </row>
    <row r="7" spans="1:11" ht="19.899999999999999" customHeight="1">
      <c r="A7" s="51" t="s">
        <v>124</v>
      </c>
      <c r="B7" s="51" t="s">
        <v>231</v>
      </c>
      <c r="C7" s="5">
        <v>367</v>
      </c>
      <c r="D7" s="5">
        <v>237</v>
      </c>
      <c r="E7" s="53">
        <v>11.550151975683903</v>
      </c>
      <c r="F7" s="53">
        <v>23.986486486486484</v>
      </c>
      <c r="G7" s="53">
        <v>27.185185185185183</v>
      </c>
      <c r="H7" s="54">
        <v>116</v>
      </c>
      <c r="I7" s="54">
        <v>75</v>
      </c>
      <c r="J7" s="54">
        <v>36</v>
      </c>
      <c r="K7" s="22"/>
    </row>
    <row r="8" spans="1:11" ht="15">
      <c r="A8" s="51" t="s">
        <v>125</v>
      </c>
      <c r="B8" s="51" t="s">
        <v>154</v>
      </c>
      <c r="C8" s="5">
        <v>515</v>
      </c>
      <c r="D8" s="5">
        <v>333</v>
      </c>
      <c r="E8" s="53">
        <v>1.178781925343813</v>
      </c>
      <c r="F8" s="53">
        <v>32.731958762886592</v>
      </c>
      <c r="G8" s="53">
        <v>22.459659834278238</v>
      </c>
      <c r="H8" s="54">
        <v>147</v>
      </c>
      <c r="I8" s="54">
        <v>138</v>
      </c>
      <c r="J8" s="54">
        <v>51</v>
      </c>
      <c r="K8" s="22"/>
    </row>
    <row r="9" spans="1:11" ht="15">
      <c r="A9" s="51" t="s">
        <v>126</v>
      </c>
      <c r="B9" s="51" t="s">
        <v>155</v>
      </c>
      <c r="C9" s="5">
        <v>471</v>
      </c>
      <c r="D9" s="5">
        <v>301</v>
      </c>
      <c r="E9" s="53">
        <v>1.0729613733905694</v>
      </c>
      <c r="F9" s="53">
        <v>19.543147208121823</v>
      </c>
      <c r="G9" s="53">
        <v>31.007241606319948</v>
      </c>
      <c r="H9" s="54">
        <v>141</v>
      </c>
      <c r="I9" s="54">
        <v>129</v>
      </c>
      <c r="J9" s="54">
        <v>74</v>
      </c>
      <c r="K9" s="22"/>
    </row>
    <row r="10" spans="1:11" ht="15">
      <c r="A10" s="51" t="s">
        <v>127</v>
      </c>
      <c r="B10" s="51" t="s">
        <v>156</v>
      </c>
      <c r="C10" s="5">
        <v>253</v>
      </c>
      <c r="D10" s="5">
        <v>167</v>
      </c>
      <c r="E10" s="53">
        <v>7.2033898305084847</v>
      </c>
      <c r="F10" s="53">
        <v>7.6595744680851112</v>
      </c>
      <c r="G10" s="53">
        <v>26.163391933815927</v>
      </c>
      <c r="H10" s="54">
        <v>74</v>
      </c>
      <c r="I10" s="54">
        <v>51</v>
      </c>
      <c r="J10" s="54">
        <v>25</v>
      </c>
      <c r="K10" s="22"/>
    </row>
    <row r="11" spans="1:11" ht="15">
      <c r="A11" s="51" t="s">
        <v>128</v>
      </c>
      <c r="B11" s="51" t="s">
        <v>157</v>
      </c>
      <c r="C11" s="5">
        <v>356</v>
      </c>
      <c r="D11" s="5">
        <v>267</v>
      </c>
      <c r="E11" s="53">
        <v>-2.4657534246575352</v>
      </c>
      <c r="F11" s="53">
        <v>11.949685534591197</v>
      </c>
      <c r="G11" s="53">
        <v>30.272108843537417</v>
      </c>
      <c r="H11" s="54">
        <v>71</v>
      </c>
      <c r="I11" s="54">
        <v>79</v>
      </c>
      <c r="J11" s="54">
        <v>40</v>
      </c>
      <c r="K11" s="22"/>
    </row>
    <row r="12" spans="1:11" ht="15">
      <c r="A12" s="51" t="s">
        <v>129</v>
      </c>
      <c r="B12" s="51" t="s">
        <v>158</v>
      </c>
      <c r="C12" s="5">
        <v>609</v>
      </c>
      <c r="D12" s="5">
        <v>387</v>
      </c>
      <c r="E12" s="53">
        <v>-4.2452830188679229</v>
      </c>
      <c r="F12" s="53">
        <v>21.07355864811133</v>
      </c>
      <c r="G12" s="53">
        <v>24.635922330097088</v>
      </c>
      <c r="H12" s="54">
        <v>155</v>
      </c>
      <c r="I12" s="54">
        <v>175</v>
      </c>
      <c r="J12" s="54">
        <v>94</v>
      </c>
      <c r="K12" s="22"/>
    </row>
    <row r="13" spans="1:11" s="18" customFormat="1" ht="15">
      <c r="A13" s="56" t="s">
        <v>270</v>
      </c>
      <c r="B13" s="55" t="s">
        <v>32</v>
      </c>
      <c r="C13" s="5">
        <v>310</v>
      </c>
      <c r="D13" s="5">
        <v>198</v>
      </c>
      <c r="E13" s="53">
        <v>-4.3209876543209873</v>
      </c>
      <c r="F13" s="53">
        <v>24.497991967871485</v>
      </c>
      <c r="G13" s="53">
        <v>32.83898305084746</v>
      </c>
      <c r="H13" s="54">
        <v>75</v>
      </c>
      <c r="I13" s="54">
        <v>86</v>
      </c>
      <c r="J13" s="54">
        <v>42</v>
      </c>
      <c r="K13" s="23"/>
    </row>
    <row r="14" spans="1:11" s="18" customFormat="1" ht="15">
      <c r="A14" s="56" t="s">
        <v>271</v>
      </c>
      <c r="B14" s="55" t="s">
        <v>35</v>
      </c>
      <c r="C14" s="5">
        <v>299</v>
      </c>
      <c r="D14" s="5">
        <v>189</v>
      </c>
      <c r="E14" s="53">
        <v>-4.1666666666666572</v>
      </c>
      <c r="F14" s="53">
        <v>17.71653543307086</v>
      </c>
      <c r="G14" s="53">
        <v>19.56806282722513</v>
      </c>
      <c r="H14" s="54">
        <v>80</v>
      </c>
      <c r="I14" s="54">
        <v>89</v>
      </c>
      <c r="J14" s="54">
        <v>52</v>
      </c>
      <c r="K14" s="23"/>
    </row>
    <row r="15" spans="1:11" ht="15">
      <c r="A15" s="51" t="s">
        <v>130</v>
      </c>
      <c r="B15" s="51" t="s">
        <v>159</v>
      </c>
      <c r="C15" s="5">
        <v>173</v>
      </c>
      <c r="D15" s="5">
        <v>127</v>
      </c>
      <c r="E15" s="53">
        <v>0.58139534883720501</v>
      </c>
      <c r="F15" s="53">
        <v>8.125</v>
      </c>
      <c r="G15" s="53">
        <v>30.139372822299652</v>
      </c>
      <c r="H15" s="54">
        <v>53</v>
      </c>
      <c r="I15" s="54">
        <v>50</v>
      </c>
      <c r="J15" s="54">
        <v>24</v>
      </c>
      <c r="K15" s="22"/>
    </row>
    <row r="16" spans="1:11" ht="15">
      <c r="A16" s="51" t="s">
        <v>131</v>
      </c>
      <c r="B16" s="51" t="s">
        <v>160</v>
      </c>
      <c r="C16" s="5">
        <v>288</v>
      </c>
      <c r="D16" s="5">
        <v>200</v>
      </c>
      <c r="E16" s="53">
        <v>-11.111111111111114</v>
      </c>
      <c r="F16" s="53">
        <v>7.0631970260222943</v>
      </c>
      <c r="G16" s="53">
        <v>32.035595105672968</v>
      </c>
      <c r="H16" s="54">
        <v>72</v>
      </c>
      <c r="I16" s="54">
        <v>107</v>
      </c>
      <c r="J16" s="54">
        <v>60</v>
      </c>
      <c r="K16" s="22"/>
    </row>
    <row r="17" spans="1:11" ht="15">
      <c r="A17" s="51" t="s">
        <v>3</v>
      </c>
      <c r="B17" s="51" t="s">
        <v>161</v>
      </c>
      <c r="C17" s="5">
        <v>1398</v>
      </c>
      <c r="D17" s="5">
        <v>908</v>
      </c>
      <c r="E17" s="53">
        <v>-1.4104372355430144</v>
      </c>
      <c r="F17" s="53">
        <v>1.2309920347574348</v>
      </c>
      <c r="G17" s="53">
        <v>26.557750759878417</v>
      </c>
      <c r="H17" s="54">
        <v>276</v>
      </c>
      <c r="I17" s="54">
        <v>275</v>
      </c>
      <c r="J17" s="54">
        <v>126</v>
      </c>
      <c r="K17" s="22"/>
    </row>
    <row r="18" spans="1:11" s="18" customFormat="1" ht="15">
      <c r="A18" s="56" t="s">
        <v>4</v>
      </c>
      <c r="B18" s="55" t="s">
        <v>32</v>
      </c>
      <c r="C18" s="5">
        <v>1038</v>
      </c>
      <c r="D18" s="5">
        <v>674</v>
      </c>
      <c r="E18" s="53">
        <v>-1.611374407582943</v>
      </c>
      <c r="F18" s="53">
        <v>0.58139534883720501</v>
      </c>
      <c r="G18" s="53">
        <v>30.874479476502081</v>
      </c>
      <c r="H18" s="54">
        <v>186</v>
      </c>
      <c r="I18" s="54">
        <v>189</v>
      </c>
      <c r="J18" s="54">
        <v>86</v>
      </c>
      <c r="K18" s="23"/>
    </row>
    <row r="19" spans="1:11" s="18" customFormat="1" ht="15">
      <c r="A19" s="56" t="s">
        <v>5</v>
      </c>
      <c r="B19" s="55" t="s">
        <v>31</v>
      </c>
      <c r="C19" s="5">
        <v>360</v>
      </c>
      <c r="D19" s="5">
        <v>234</v>
      </c>
      <c r="E19" s="53">
        <v>-0.8264462809917319</v>
      </c>
      <c r="F19" s="53">
        <v>3.151862464183381</v>
      </c>
      <c r="G19" s="53">
        <v>18.927444794952681</v>
      </c>
      <c r="H19" s="54">
        <v>90</v>
      </c>
      <c r="I19" s="54">
        <v>86</v>
      </c>
      <c r="J19" s="54">
        <v>40</v>
      </c>
      <c r="K19" s="23"/>
    </row>
    <row r="20" spans="1:11" ht="15">
      <c r="A20" s="51" t="s">
        <v>6</v>
      </c>
      <c r="B20" s="51" t="s">
        <v>162</v>
      </c>
      <c r="C20" s="5">
        <v>245</v>
      </c>
      <c r="D20" s="5">
        <v>168</v>
      </c>
      <c r="E20" s="53">
        <v>2.0833333333333286</v>
      </c>
      <c r="F20" s="53">
        <v>42.441860465116292</v>
      </c>
      <c r="G20" s="53">
        <v>28.925619834710741</v>
      </c>
      <c r="H20" s="54">
        <v>64</v>
      </c>
      <c r="I20" s="54">
        <v>58</v>
      </c>
      <c r="J20" s="54">
        <v>24</v>
      </c>
      <c r="K20" s="22"/>
    </row>
    <row r="21" spans="1:11" ht="15">
      <c r="A21" s="51" t="s">
        <v>7</v>
      </c>
      <c r="B21" s="51" t="s">
        <v>163</v>
      </c>
      <c r="C21" s="5">
        <v>258</v>
      </c>
      <c r="D21" s="5">
        <v>167</v>
      </c>
      <c r="E21" s="53">
        <v>-2.2727272727272663</v>
      </c>
      <c r="F21" s="53">
        <v>10.256410256410263</v>
      </c>
      <c r="G21" s="53">
        <v>26.219512195121951</v>
      </c>
      <c r="H21" s="54">
        <v>70</v>
      </c>
      <c r="I21" s="54">
        <v>75</v>
      </c>
      <c r="J21" s="54">
        <v>49</v>
      </c>
      <c r="K21" s="22"/>
    </row>
    <row r="22" spans="1:11" ht="15">
      <c r="A22" s="51" t="s">
        <v>8</v>
      </c>
      <c r="B22" s="51" t="s">
        <v>164</v>
      </c>
      <c r="C22" s="5">
        <v>414</v>
      </c>
      <c r="D22" s="5">
        <v>266</v>
      </c>
      <c r="E22" s="53">
        <v>0.48543689320388239</v>
      </c>
      <c r="F22" s="53">
        <v>10.400000000000006</v>
      </c>
      <c r="G22" s="53">
        <v>26.453674121405751</v>
      </c>
      <c r="H22" s="54">
        <v>90</v>
      </c>
      <c r="I22" s="54">
        <v>88</v>
      </c>
      <c r="J22" s="54">
        <v>54</v>
      </c>
      <c r="K22" s="22"/>
    </row>
    <row r="23" spans="1:11" s="18" customFormat="1" ht="15">
      <c r="A23" s="56" t="s">
        <v>9</v>
      </c>
      <c r="B23" s="55" t="s">
        <v>32</v>
      </c>
      <c r="C23" s="5">
        <v>192</v>
      </c>
      <c r="D23" s="5">
        <v>125</v>
      </c>
      <c r="E23" s="53">
        <v>-1.538461538461533</v>
      </c>
      <c r="F23" s="53">
        <v>14.970059880239518</v>
      </c>
      <c r="G23" s="53">
        <v>31.423895253682488</v>
      </c>
      <c r="H23" s="54">
        <v>39</v>
      </c>
      <c r="I23" s="54">
        <v>42</v>
      </c>
      <c r="J23" s="54">
        <v>28</v>
      </c>
      <c r="K23" s="23"/>
    </row>
    <row r="24" spans="1:11" s="18" customFormat="1" ht="15">
      <c r="A24" s="56" t="s">
        <v>10</v>
      </c>
      <c r="B24" s="55" t="s">
        <v>33</v>
      </c>
      <c r="C24" s="5">
        <v>222</v>
      </c>
      <c r="D24" s="5">
        <v>141</v>
      </c>
      <c r="E24" s="53">
        <v>2.3041474654377936</v>
      </c>
      <c r="F24" s="53">
        <v>6.7307692307692264</v>
      </c>
      <c r="G24" s="53">
        <v>23.270440251572328</v>
      </c>
      <c r="H24" s="54">
        <v>51</v>
      </c>
      <c r="I24" s="54">
        <v>46</v>
      </c>
      <c r="J24" s="54">
        <v>26</v>
      </c>
      <c r="K24" s="23"/>
    </row>
    <row r="25" spans="1:11" ht="15">
      <c r="A25" s="51" t="s">
        <v>11</v>
      </c>
      <c r="B25" s="51" t="s">
        <v>165</v>
      </c>
      <c r="C25" s="5">
        <v>154</v>
      </c>
      <c r="D25" s="5">
        <v>105</v>
      </c>
      <c r="E25" s="53">
        <v>1.3157894736842053</v>
      </c>
      <c r="F25" s="53">
        <v>-13.483146067415731</v>
      </c>
      <c r="G25" s="53">
        <v>27.848101265822784</v>
      </c>
      <c r="H25" s="54">
        <v>40</v>
      </c>
      <c r="I25" s="54">
        <v>36</v>
      </c>
      <c r="J25" s="54">
        <v>18</v>
      </c>
      <c r="K25" s="22"/>
    </row>
    <row r="26" spans="1:11" ht="15">
      <c r="A26" s="51" t="s">
        <v>12</v>
      </c>
      <c r="B26" s="51" t="s">
        <v>166</v>
      </c>
      <c r="C26" s="5">
        <v>280</v>
      </c>
      <c r="D26" s="5">
        <v>192</v>
      </c>
      <c r="E26" s="53">
        <v>1.4492753623188435</v>
      </c>
      <c r="F26" s="53">
        <v>60.919540229885058</v>
      </c>
      <c r="G26" s="53">
        <v>31.111111111111111</v>
      </c>
      <c r="H26" s="54">
        <v>59</v>
      </c>
      <c r="I26" s="54">
        <v>54</v>
      </c>
      <c r="J26" s="54">
        <v>32</v>
      </c>
      <c r="K26" s="22"/>
    </row>
    <row r="27" spans="1:11" ht="15">
      <c r="A27" s="51" t="s">
        <v>13</v>
      </c>
      <c r="B27" s="51" t="s">
        <v>167</v>
      </c>
      <c r="C27" s="5">
        <v>199</v>
      </c>
      <c r="D27" s="5">
        <v>121</v>
      </c>
      <c r="E27" s="53">
        <v>-4.7846889952153191</v>
      </c>
      <c r="F27" s="53">
        <v>23.602484472049696</v>
      </c>
      <c r="G27" s="53">
        <v>26.928281461434374</v>
      </c>
      <c r="H27" s="54">
        <v>53</v>
      </c>
      <c r="I27" s="54">
        <v>63</v>
      </c>
      <c r="J27" s="54">
        <v>37</v>
      </c>
      <c r="K27" s="22"/>
    </row>
    <row r="28" spans="1:11" ht="15">
      <c r="A28" s="51" t="s">
        <v>14</v>
      </c>
      <c r="B28" s="51" t="s">
        <v>168</v>
      </c>
      <c r="C28" s="5">
        <v>502</v>
      </c>
      <c r="D28" s="5">
        <v>315</v>
      </c>
      <c r="E28" s="53">
        <v>-3.461538461538467</v>
      </c>
      <c r="F28" s="53">
        <v>0.19960079840319622</v>
      </c>
      <c r="G28" s="53">
        <v>25.823045267489714</v>
      </c>
      <c r="H28" s="54">
        <v>118</v>
      </c>
      <c r="I28" s="54">
        <v>133</v>
      </c>
      <c r="J28" s="54">
        <v>61</v>
      </c>
      <c r="K28" s="22"/>
    </row>
    <row r="29" spans="1:11" ht="15">
      <c r="A29" s="51" t="s">
        <v>15</v>
      </c>
      <c r="B29" s="51" t="s">
        <v>169</v>
      </c>
      <c r="C29" s="5">
        <v>257</v>
      </c>
      <c r="D29" s="5">
        <v>172</v>
      </c>
      <c r="E29" s="53">
        <v>4.4715447154471519</v>
      </c>
      <c r="F29" s="53">
        <v>16.289592760181009</v>
      </c>
      <c r="G29" s="53">
        <v>30.741626794258377</v>
      </c>
      <c r="H29" s="54">
        <v>82</v>
      </c>
      <c r="I29" s="54">
        <v>67</v>
      </c>
      <c r="J29" s="54">
        <v>41</v>
      </c>
      <c r="K29" s="22"/>
    </row>
    <row r="30" spans="1:11" ht="15">
      <c r="A30" s="51" t="s">
        <v>16</v>
      </c>
      <c r="B30" s="51" t="s">
        <v>170</v>
      </c>
      <c r="C30" s="5">
        <v>581</v>
      </c>
      <c r="D30" s="5">
        <v>362</v>
      </c>
      <c r="E30" s="53">
        <v>2.4691358024691397</v>
      </c>
      <c r="F30" s="53">
        <v>20.53941908713692</v>
      </c>
      <c r="G30" s="53">
        <v>24.58738891239949</v>
      </c>
      <c r="H30" s="54">
        <v>195</v>
      </c>
      <c r="I30" s="54">
        <v>177</v>
      </c>
      <c r="J30" s="54">
        <v>70</v>
      </c>
      <c r="K30" s="22"/>
    </row>
    <row r="31" spans="1:11" ht="15">
      <c r="A31" s="51" t="s">
        <v>17</v>
      </c>
      <c r="B31" s="51" t="s">
        <v>171</v>
      </c>
      <c r="C31" s="5">
        <v>267</v>
      </c>
      <c r="D31" s="5">
        <v>185</v>
      </c>
      <c r="E31" s="53">
        <v>1.9083969465648778</v>
      </c>
      <c r="F31" s="53">
        <v>-1.1111111111111143</v>
      </c>
      <c r="G31" s="53">
        <v>34.540750323415267</v>
      </c>
      <c r="H31" s="54">
        <v>82</v>
      </c>
      <c r="I31" s="54">
        <v>76</v>
      </c>
      <c r="J31" s="54">
        <v>40</v>
      </c>
      <c r="K31" s="22"/>
    </row>
    <row r="32" spans="1:11" ht="15">
      <c r="A32" s="51" t="s">
        <v>18</v>
      </c>
      <c r="B32" s="51" t="s">
        <v>172</v>
      </c>
      <c r="C32" s="5">
        <v>1030</v>
      </c>
      <c r="D32" s="5">
        <v>644</v>
      </c>
      <c r="E32" s="53">
        <v>7.4035453597497423</v>
      </c>
      <c r="F32" s="53">
        <v>2.8971028971028971</v>
      </c>
      <c r="G32" s="53">
        <v>17.075596816976127</v>
      </c>
      <c r="H32" s="54">
        <v>369</v>
      </c>
      <c r="I32" s="54">
        <v>285</v>
      </c>
      <c r="J32" s="54">
        <v>140</v>
      </c>
      <c r="K32" s="22"/>
    </row>
    <row r="33" spans="1:11" s="18" customFormat="1" ht="15">
      <c r="A33" s="56" t="s">
        <v>19</v>
      </c>
      <c r="B33" s="55" t="s">
        <v>32</v>
      </c>
      <c r="C33" s="5">
        <v>427</v>
      </c>
      <c r="D33" s="5">
        <v>275</v>
      </c>
      <c r="E33" s="53">
        <v>5.4320987654320874</v>
      </c>
      <c r="F33" s="53">
        <v>1.6666666666666572</v>
      </c>
      <c r="G33" s="53">
        <v>18.927304964539008</v>
      </c>
      <c r="H33" s="54">
        <v>143</v>
      </c>
      <c r="I33" s="54">
        <v>117</v>
      </c>
      <c r="J33" s="54">
        <v>53</v>
      </c>
      <c r="K33" s="23"/>
    </row>
    <row r="34" spans="1:11" s="18" customFormat="1" ht="15">
      <c r="A34" s="56" t="s">
        <v>20</v>
      </c>
      <c r="B34" s="55" t="s">
        <v>34</v>
      </c>
      <c r="C34" s="5">
        <v>603</v>
      </c>
      <c r="D34" s="5">
        <v>369</v>
      </c>
      <c r="E34" s="53">
        <v>8.8447653429602866</v>
      </c>
      <c r="F34" s="53">
        <v>3.7865748709122329</v>
      </c>
      <c r="G34" s="53">
        <v>15.96927966101695</v>
      </c>
      <c r="H34" s="54">
        <v>226</v>
      </c>
      <c r="I34" s="54">
        <v>168</v>
      </c>
      <c r="J34" s="54">
        <v>87</v>
      </c>
      <c r="K34" s="23"/>
    </row>
    <row r="35" spans="1:11" ht="15">
      <c r="A35" s="51" t="s">
        <v>21</v>
      </c>
      <c r="B35" s="51" t="s">
        <v>173</v>
      </c>
      <c r="C35" s="5">
        <v>314</v>
      </c>
      <c r="D35" s="5">
        <v>201</v>
      </c>
      <c r="E35" s="53">
        <v>0.96463022508037</v>
      </c>
      <c r="F35" s="53">
        <v>28.688524590163922</v>
      </c>
      <c r="G35" s="53">
        <v>35.560588901472251</v>
      </c>
      <c r="H35" s="54">
        <v>81</v>
      </c>
      <c r="I35" s="54">
        <v>77</v>
      </c>
      <c r="J35" s="54">
        <v>36</v>
      </c>
      <c r="K35" s="22"/>
    </row>
    <row r="36" spans="1:11" ht="15">
      <c r="A36" s="51" t="s">
        <v>22</v>
      </c>
      <c r="B36" s="51" t="s">
        <v>174</v>
      </c>
      <c r="C36" s="5">
        <v>483</v>
      </c>
      <c r="D36" s="5">
        <v>305</v>
      </c>
      <c r="E36" s="53">
        <v>-0.82135523613963812</v>
      </c>
      <c r="F36" s="53">
        <v>14.184397163120565</v>
      </c>
      <c r="G36" s="53">
        <v>31.69291338582677</v>
      </c>
      <c r="H36" s="54">
        <v>116</v>
      </c>
      <c r="I36" s="54">
        <v>120</v>
      </c>
      <c r="J36" s="54">
        <v>74</v>
      </c>
      <c r="K36" s="22"/>
    </row>
    <row r="37" spans="1:11" ht="15">
      <c r="A37" s="51" t="s">
        <v>23</v>
      </c>
      <c r="B37" s="51" t="s">
        <v>175</v>
      </c>
      <c r="C37" s="5">
        <v>340</v>
      </c>
      <c r="D37" s="5">
        <v>229</v>
      </c>
      <c r="E37" s="53">
        <v>-2.2988505747126453</v>
      </c>
      <c r="F37" s="53">
        <v>5.9190031152647862</v>
      </c>
      <c r="G37" s="53">
        <v>26.645768025078372</v>
      </c>
      <c r="H37" s="54">
        <v>85</v>
      </c>
      <c r="I37" s="54">
        <v>93</v>
      </c>
      <c r="J37" s="54">
        <v>46</v>
      </c>
      <c r="K37" s="22"/>
    </row>
    <row r="38" spans="1:11" ht="15">
      <c r="A38" s="51" t="s">
        <v>24</v>
      </c>
      <c r="B38" s="51" t="s">
        <v>176</v>
      </c>
      <c r="C38" s="5">
        <v>383</v>
      </c>
      <c r="D38" s="5">
        <v>255</v>
      </c>
      <c r="E38" s="53">
        <v>0.52493438320209407</v>
      </c>
      <c r="F38" s="53">
        <v>14.670658682634723</v>
      </c>
      <c r="G38" s="53">
        <v>27.06713780918728</v>
      </c>
      <c r="H38" s="54">
        <v>94</v>
      </c>
      <c r="I38" s="54">
        <v>89</v>
      </c>
      <c r="J38" s="54">
        <v>56</v>
      </c>
      <c r="K38" s="22"/>
    </row>
    <row r="39" spans="1:11" ht="15">
      <c r="A39" s="51" t="s">
        <v>25</v>
      </c>
      <c r="B39" s="51" t="s">
        <v>177</v>
      </c>
      <c r="C39" s="5">
        <v>147</v>
      </c>
      <c r="D39" s="5">
        <v>105</v>
      </c>
      <c r="E39" s="53">
        <v>-10.909090909090907</v>
      </c>
      <c r="F39" s="53">
        <v>0.68493150684932402</v>
      </c>
      <c r="G39" s="53">
        <v>24.540901502504173</v>
      </c>
      <c r="H39" s="54">
        <v>54</v>
      </c>
      <c r="I39" s="54">
        <v>71</v>
      </c>
      <c r="J39" s="54">
        <v>31</v>
      </c>
      <c r="K39" s="22"/>
    </row>
    <row r="40" spans="1:11" ht="15">
      <c r="A40" s="51" t="s">
        <v>26</v>
      </c>
      <c r="B40" s="51" t="s">
        <v>178</v>
      </c>
      <c r="C40" s="5">
        <v>362</v>
      </c>
      <c r="D40" s="5">
        <v>244</v>
      </c>
      <c r="E40" s="53">
        <v>-3.7234042553191529</v>
      </c>
      <c r="F40" s="53">
        <v>39.230769230769226</v>
      </c>
      <c r="G40" s="53">
        <v>27.697016067329759</v>
      </c>
      <c r="H40" s="54">
        <v>101</v>
      </c>
      <c r="I40" s="54">
        <v>109</v>
      </c>
      <c r="J40" s="54">
        <v>35</v>
      </c>
      <c r="K40" s="22"/>
    </row>
    <row r="41" spans="1:11" ht="15">
      <c r="A41" s="51" t="s">
        <v>27</v>
      </c>
      <c r="B41" s="51" t="s">
        <v>179</v>
      </c>
      <c r="C41" s="5">
        <v>289</v>
      </c>
      <c r="D41" s="5">
        <v>207</v>
      </c>
      <c r="E41" s="53">
        <v>-8.5443037974683591</v>
      </c>
      <c r="F41" s="53">
        <v>-8.5443037974683591</v>
      </c>
      <c r="G41" s="53">
        <v>25.597874224977858</v>
      </c>
      <c r="H41" s="54">
        <v>49</v>
      </c>
      <c r="I41" s="54">
        <v>74</v>
      </c>
      <c r="J41" s="54">
        <v>50</v>
      </c>
      <c r="K41" s="22"/>
    </row>
    <row r="42" spans="1:11" ht="15">
      <c r="A42" s="51" t="s">
        <v>28</v>
      </c>
      <c r="B42" s="51" t="s">
        <v>180</v>
      </c>
      <c r="C42" s="5">
        <v>153</v>
      </c>
      <c r="D42" s="5">
        <v>98</v>
      </c>
      <c r="E42" s="53">
        <v>-1.2903225806451672</v>
      </c>
      <c r="F42" s="53">
        <v>17.692307692307693</v>
      </c>
      <c r="G42" s="53">
        <v>29.536679536679539</v>
      </c>
      <c r="H42" s="54">
        <v>41</v>
      </c>
      <c r="I42" s="54">
        <v>41</v>
      </c>
      <c r="J42" s="54">
        <v>20</v>
      </c>
      <c r="K42" s="22"/>
    </row>
    <row r="43" spans="1:11" ht="15">
      <c r="A43" s="51" t="s">
        <v>29</v>
      </c>
      <c r="B43" s="51" t="s">
        <v>181</v>
      </c>
      <c r="C43" s="5">
        <v>323</v>
      </c>
      <c r="D43" s="5">
        <v>226</v>
      </c>
      <c r="E43" s="53">
        <v>1.5723270440251724</v>
      </c>
      <c r="F43" s="53">
        <v>17.883211678832112</v>
      </c>
      <c r="G43" s="53">
        <v>24.846153846153847</v>
      </c>
      <c r="H43" s="54">
        <v>93</v>
      </c>
      <c r="I43" s="54">
        <v>87</v>
      </c>
      <c r="J43" s="54">
        <v>44</v>
      </c>
      <c r="K43" s="22"/>
    </row>
    <row r="44" spans="1:11" ht="15">
      <c r="A44" s="51" t="s">
        <v>30</v>
      </c>
      <c r="B44" s="51" t="s">
        <v>182</v>
      </c>
      <c r="C44" s="5">
        <v>369</v>
      </c>
      <c r="D44" s="5">
        <v>244</v>
      </c>
      <c r="E44" s="53">
        <v>-1.0723860589812375</v>
      </c>
      <c r="F44" s="53">
        <v>-10.436893203883486</v>
      </c>
      <c r="G44" s="53">
        <v>25.119128658951666</v>
      </c>
      <c r="H44" s="54">
        <v>78</v>
      </c>
      <c r="I44" s="54">
        <v>81</v>
      </c>
      <c r="J44" s="54">
        <v>37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12117</v>
      </c>
      <c r="D45" s="88">
        <v>7961</v>
      </c>
      <c r="E45" s="67">
        <v>-0.10717230008243916</v>
      </c>
      <c r="F45" s="67">
        <v>11.924995381489012</v>
      </c>
      <c r="G45" s="67">
        <v>25.901541224001196</v>
      </c>
      <c r="H45" s="68">
        <v>3183</v>
      </c>
      <c r="I45" s="68">
        <v>3096</v>
      </c>
      <c r="J45" s="68">
        <v>1554</v>
      </c>
      <c r="K45" s="23"/>
    </row>
    <row r="46" spans="1:11" ht="15" customHeight="1">
      <c r="A46" s="51" t="s">
        <v>308</v>
      </c>
      <c r="B46" s="51" t="s">
        <v>758</v>
      </c>
      <c r="C46" s="5">
        <v>2422</v>
      </c>
      <c r="D46" s="5">
        <v>1620</v>
      </c>
      <c r="E46" s="53">
        <v>-1.7444219066937166</v>
      </c>
      <c r="F46" s="53">
        <v>9.741730856366118</v>
      </c>
      <c r="G46" s="53">
        <v>27.651558397077292</v>
      </c>
      <c r="H46" s="54">
        <v>631</v>
      </c>
      <c r="I46" s="54">
        <v>655</v>
      </c>
      <c r="J46" s="54">
        <v>349</v>
      </c>
      <c r="K46" s="22"/>
    </row>
    <row r="47" spans="1:11" ht="15" customHeight="1">
      <c r="A47" s="51" t="s">
        <v>310</v>
      </c>
      <c r="B47" s="51" t="s">
        <v>759</v>
      </c>
      <c r="C47" s="5">
        <v>2531</v>
      </c>
      <c r="D47" s="5">
        <v>1657</v>
      </c>
      <c r="E47" s="53">
        <v>-2.8406909788867551</v>
      </c>
      <c r="F47" s="53">
        <v>8.4869267038148308</v>
      </c>
      <c r="G47" s="53">
        <v>28.140982877473871</v>
      </c>
      <c r="H47" s="54">
        <v>565</v>
      </c>
      <c r="I47" s="54">
        <v>611</v>
      </c>
      <c r="J47" s="54">
        <v>295</v>
      </c>
      <c r="K47" s="22"/>
    </row>
    <row r="48" spans="1:11" ht="15" customHeight="1">
      <c r="A48" s="51" t="s">
        <v>312</v>
      </c>
      <c r="B48" s="51" t="s">
        <v>760</v>
      </c>
      <c r="C48" s="5">
        <v>1597</v>
      </c>
      <c r="D48" s="5">
        <v>1034</v>
      </c>
      <c r="E48" s="53">
        <v>0.82070707070707272</v>
      </c>
      <c r="F48" s="53">
        <v>21.44486692015208</v>
      </c>
      <c r="G48" s="53">
        <v>29.951237809452362</v>
      </c>
      <c r="H48" s="54">
        <v>417</v>
      </c>
      <c r="I48" s="54">
        <v>393</v>
      </c>
      <c r="J48" s="54">
        <v>208</v>
      </c>
      <c r="K48" s="22"/>
    </row>
    <row r="49" spans="1:11" ht="15" customHeight="1">
      <c r="A49" s="51" t="s">
        <v>315</v>
      </c>
      <c r="B49" s="51" t="s">
        <v>761</v>
      </c>
      <c r="C49" s="5">
        <v>1943</v>
      </c>
      <c r="D49" s="5">
        <v>1273</v>
      </c>
      <c r="E49" s="53">
        <v>1.0400416016640719</v>
      </c>
      <c r="F49" s="53">
        <v>10.460488914155761</v>
      </c>
      <c r="G49" s="53">
        <v>25.491996851220151</v>
      </c>
      <c r="H49" s="54">
        <v>502</v>
      </c>
      <c r="I49" s="54">
        <v>470</v>
      </c>
      <c r="J49" s="54">
        <v>222</v>
      </c>
      <c r="K49" s="22"/>
    </row>
    <row r="50" spans="1:11" ht="15.75" customHeight="1">
      <c r="A50" s="51" t="s">
        <v>317</v>
      </c>
      <c r="B50" s="51" t="s">
        <v>762</v>
      </c>
      <c r="C50" s="5">
        <v>3624</v>
      </c>
      <c r="D50" s="5">
        <v>2377</v>
      </c>
      <c r="E50" s="53">
        <v>1.9983112862369694</v>
      </c>
      <c r="F50" s="53">
        <v>12.826899128268991</v>
      </c>
      <c r="G50" s="53">
        <v>22.545726017170587</v>
      </c>
      <c r="H50" s="54">
        <v>1068</v>
      </c>
      <c r="I50" s="54">
        <v>967</v>
      </c>
      <c r="J50" s="54">
        <v>480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A3:A5"/>
    <mergeCell ref="B3:B5"/>
    <mergeCell ref="C3:C5"/>
    <mergeCell ref="E3:F3"/>
    <mergeCell ref="H3:J3"/>
    <mergeCell ref="G3:G5"/>
    <mergeCell ref="D4:D5"/>
    <mergeCell ref="E4:E5"/>
    <mergeCell ref="F4:F5"/>
    <mergeCell ref="H4:H5"/>
    <mergeCell ref="I4:J4"/>
  </mergeCells>
  <phoneticPr fontId="0" type="noConversion"/>
  <hyperlinks>
    <hyperlink ref="K1" location="'spis tabel'!A1" display="'spis tabel'!A1" xr:uid="{00000000-0004-0000-12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0"/>
  <sheetViews>
    <sheetView showGridLines="0" zoomScaleNormal="100" workbookViewId="0">
      <selection activeCell="B1" sqref="B1"/>
    </sheetView>
  </sheetViews>
  <sheetFormatPr defaultRowHeight="12.75"/>
  <cols>
    <col min="1" max="1" width="5.42578125" style="1" customWidth="1"/>
    <col min="2" max="2" width="20.85546875" style="1" customWidth="1"/>
    <col min="3" max="3" width="15.5703125" style="1" customWidth="1"/>
    <col min="4" max="4" width="12.85546875" style="1" customWidth="1"/>
    <col min="5" max="5" width="9.7109375" style="1" customWidth="1"/>
    <col min="6" max="6" width="8.28515625" style="1" customWidth="1"/>
    <col min="7" max="7" width="13.140625" style="1" customWidth="1"/>
    <col min="8" max="8" width="15.5703125" style="1" customWidth="1"/>
    <col min="9" max="9" width="19.140625" style="1" customWidth="1"/>
    <col min="10" max="11" width="12.7109375" style="1" customWidth="1"/>
    <col min="12" max="12" width="11.7109375" style="1" customWidth="1"/>
    <col min="13" max="13" width="9.7109375" style="1" customWidth="1"/>
    <col min="14" max="14" width="13.7109375" style="1" customWidth="1"/>
    <col min="15" max="15" width="16.7109375" style="1" customWidth="1"/>
    <col min="16" max="16" width="9.140625" style="1"/>
    <col min="17" max="17" width="20.140625" style="1" customWidth="1"/>
    <col min="18" max="18" width="17.7109375" style="1" customWidth="1"/>
    <col min="19" max="16384" width="9.140625" style="1"/>
  </cols>
  <sheetData>
    <row r="1" spans="1:18">
      <c r="A1" s="295" t="s">
        <v>1006</v>
      </c>
      <c r="B1" s="295"/>
      <c r="C1" s="295"/>
      <c r="D1" s="295"/>
      <c r="E1" s="295"/>
      <c r="F1" s="295"/>
      <c r="G1" s="295"/>
      <c r="H1" s="295"/>
      <c r="I1" s="295"/>
      <c r="J1" s="8"/>
      <c r="K1" s="8"/>
      <c r="R1" s="85" t="s">
        <v>743</v>
      </c>
    </row>
    <row r="2" spans="1:18">
      <c r="A2" s="295" t="s">
        <v>800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7"/>
    </row>
    <row r="3" spans="1:18" s="211" customFormat="1" ht="59.25" customHeight="1">
      <c r="A3" s="208" t="s">
        <v>1</v>
      </c>
      <c r="B3" s="43" t="s">
        <v>2</v>
      </c>
      <c r="C3" s="209" t="s">
        <v>56</v>
      </c>
      <c r="D3" s="209" t="s">
        <v>57</v>
      </c>
      <c r="E3" s="209" t="s">
        <v>70</v>
      </c>
      <c r="F3" s="209" t="s">
        <v>71</v>
      </c>
      <c r="G3" s="209" t="s">
        <v>65</v>
      </c>
      <c r="H3" s="209" t="s">
        <v>132</v>
      </c>
      <c r="I3" s="209" t="s">
        <v>887</v>
      </c>
      <c r="J3" s="209" t="s">
        <v>185</v>
      </c>
      <c r="K3" s="209" t="s">
        <v>186</v>
      </c>
      <c r="L3" s="209" t="s">
        <v>188</v>
      </c>
      <c r="M3" s="209" t="s">
        <v>189</v>
      </c>
      <c r="N3" s="209" t="s">
        <v>190</v>
      </c>
      <c r="O3" s="209" t="s">
        <v>191</v>
      </c>
      <c r="P3" s="209" t="s">
        <v>58</v>
      </c>
      <c r="Q3" s="210" t="s">
        <v>1007</v>
      </c>
    </row>
    <row r="4" spans="1:18" ht="15">
      <c r="A4" s="124" t="s">
        <v>123</v>
      </c>
      <c r="B4" s="51" t="s">
        <v>153</v>
      </c>
      <c r="C4" s="5">
        <v>1</v>
      </c>
      <c r="D4" s="5">
        <v>0</v>
      </c>
      <c r="E4" s="5">
        <v>0</v>
      </c>
      <c r="F4" s="5">
        <v>15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4</v>
      </c>
      <c r="O4" s="5">
        <v>0</v>
      </c>
      <c r="P4" s="5">
        <v>0</v>
      </c>
      <c r="Q4" s="57">
        <v>20</v>
      </c>
    </row>
    <row r="5" spans="1:18" ht="15.75" customHeight="1">
      <c r="A5" s="124" t="s">
        <v>124</v>
      </c>
      <c r="B5" s="51" t="s">
        <v>231</v>
      </c>
      <c r="C5" s="5">
        <v>2</v>
      </c>
      <c r="D5" s="5">
        <v>0</v>
      </c>
      <c r="E5" s="5">
        <v>0</v>
      </c>
      <c r="F5" s="5">
        <v>14</v>
      </c>
      <c r="G5" s="5">
        <v>0</v>
      </c>
      <c r="H5" s="5">
        <v>0</v>
      </c>
      <c r="I5" s="5">
        <v>0</v>
      </c>
      <c r="J5" s="5">
        <v>0</v>
      </c>
      <c r="K5" s="5">
        <v>1</v>
      </c>
      <c r="L5" s="5">
        <v>0</v>
      </c>
      <c r="M5" s="5">
        <v>0</v>
      </c>
      <c r="N5" s="5">
        <v>2</v>
      </c>
      <c r="O5" s="5">
        <v>0</v>
      </c>
      <c r="P5" s="5">
        <v>0</v>
      </c>
      <c r="Q5" s="57">
        <v>19</v>
      </c>
    </row>
    <row r="6" spans="1:18" ht="15">
      <c r="A6" s="124" t="s">
        <v>125</v>
      </c>
      <c r="B6" s="51" t="s">
        <v>154</v>
      </c>
      <c r="C6" s="5">
        <v>0</v>
      </c>
      <c r="D6" s="5">
        <v>0</v>
      </c>
      <c r="E6" s="5">
        <v>15</v>
      </c>
      <c r="F6" s="5">
        <v>14</v>
      </c>
      <c r="G6" s="5">
        <v>0</v>
      </c>
      <c r="H6" s="5">
        <v>0</v>
      </c>
      <c r="I6" s="5">
        <v>0</v>
      </c>
      <c r="J6" s="5">
        <v>2</v>
      </c>
      <c r="K6" s="5">
        <v>0</v>
      </c>
      <c r="L6" s="5">
        <v>0</v>
      </c>
      <c r="M6" s="5">
        <v>0</v>
      </c>
      <c r="N6" s="5">
        <v>1</v>
      </c>
      <c r="O6" s="5">
        <v>0</v>
      </c>
      <c r="P6" s="5">
        <v>0</v>
      </c>
      <c r="Q6" s="57">
        <v>32</v>
      </c>
    </row>
    <row r="7" spans="1:18" ht="15">
      <c r="A7" s="124" t="s">
        <v>126</v>
      </c>
      <c r="B7" s="51" t="s">
        <v>155</v>
      </c>
      <c r="C7" s="5">
        <v>0</v>
      </c>
      <c r="D7" s="5">
        <v>0</v>
      </c>
      <c r="E7" s="5">
        <v>3</v>
      </c>
      <c r="F7" s="5">
        <v>29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7</v>
      </c>
      <c r="O7" s="5">
        <v>4</v>
      </c>
      <c r="P7" s="5">
        <v>0</v>
      </c>
      <c r="Q7" s="57">
        <v>43</v>
      </c>
    </row>
    <row r="8" spans="1:18" ht="15">
      <c r="A8" s="124" t="s">
        <v>127</v>
      </c>
      <c r="B8" s="51" t="s">
        <v>156</v>
      </c>
      <c r="C8" s="5">
        <v>1</v>
      </c>
      <c r="D8" s="5">
        <v>0</v>
      </c>
      <c r="E8" s="5">
        <v>0</v>
      </c>
      <c r="F8" s="5">
        <v>12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1</v>
      </c>
      <c r="P8" s="5">
        <v>0</v>
      </c>
      <c r="Q8" s="57">
        <v>14</v>
      </c>
    </row>
    <row r="9" spans="1:18" ht="15">
      <c r="A9" s="124" t="s">
        <v>128</v>
      </c>
      <c r="B9" s="51" t="s">
        <v>157</v>
      </c>
      <c r="C9" s="5">
        <v>0</v>
      </c>
      <c r="D9" s="5">
        <v>0</v>
      </c>
      <c r="E9" s="5">
        <v>3</v>
      </c>
      <c r="F9" s="5">
        <v>14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3</v>
      </c>
      <c r="P9" s="5">
        <v>0</v>
      </c>
      <c r="Q9" s="57">
        <v>20</v>
      </c>
    </row>
    <row r="10" spans="1:18" ht="15">
      <c r="A10" s="124" t="s">
        <v>129</v>
      </c>
      <c r="B10" s="51" t="s">
        <v>158</v>
      </c>
      <c r="C10" s="5">
        <v>5</v>
      </c>
      <c r="D10" s="5">
        <v>2</v>
      </c>
      <c r="E10" s="5">
        <v>27</v>
      </c>
      <c r="F10" s="5">
        <v>14</v>
      </c>
      <c r="G10" s="5">
        <v>0</v>
      </c>
      <c r="H10" s="5">
        <v>0</v>
      </c>
      <c r="I10" s="5">
        <v>0</v>
      </c>
      <c r="J10" s="5">
        <v>0</v>
      </c>
      <c r="K10" s="5">
        <v>6</v>
      </c>
      <c r="L10" s="5">
        <v>0</v>
      </c>
      <c r="M10" s="5">
        <v>0</v>
      </c>
      <c r="N10" s="5">
        <v>6</v>
      </c>
      <c r="O10" s="5">
        <v>5</v>
      </c>
      <c r="P10" s="5">
        <v>0</v>
      </c>
      <c r="Q10" s="57">
        <v>65</v>
      </c>
    </row>
    <row r="11" spans="1:18" s="27" customFormat="1" ht="15">
      <c r="A11" s="125" t="s">
        <v>270</v>
      </c>
      <c r="B11" s="55" t="s">
        <v>32</v>
      </c>
      <c r="C11" s="5">
        <v>0</v>
      </c>
      <c r="D11" s="5">
        <v>2</v>
      </c>
      <c r="E11" s="5">
        <v>21</v>
      </c>
      <c r="F11" s="5">
        <v>8</v>
      </c>
      <c r="G11" s="5">
        <v>0</v>
      </c>
      <c r="H11" s="5">
        <v>0</v>
      </c>
      <c r="I11" s="5">
        <v>0</v>
      </c>
      <c r="J11" s="5">
        <v>0</v>
      </c>
      <c r="K11" s="5">
        <v>2</v>
      </c>
      <c r="L11" s="5">
        <v>0</v>
      </c>
      <c r="M11" s="5">
        <v>0</v>
      </c>
      <c r="N11" s="5">
        <v>3</v>
      </c>
      <c r="O11" s="5">
        <v>4</v>
      </c>
      <c r="P11" s="5">
        <v>0</v>
      </c>
      <c r="Q11" s="57">
        <v>40</v>
      </c>
    </row>
    <row r="12" spans="1:18" s="27" customFormat="1" ht="15">
      <c r="A12" s="125" t="s">
        <v>271</v>
      </c>
      <c r="B12" s="55" t="s">
        <v>35</v>
      </c>
      <c r="C12" s="5">
        <v>5</v>
      </c>
      <c r="D12" s="5">
        <v>0</v>
      </c>
      <c r="E12" s="5">
        <v>6</v>
      </c>
      <c r="F12" s="5">
        <v>6</v>
      </c>
      <c r="G12" s="5">
        <v>0</v>
      </c>
      <c r="H12" s="5">
        <v>0</v>
      </c>
      <c r="I12" s="5">
        <v>0</v>
      </c>
      <c r="J12" s="5">
        <v>0</v>
      </c>
      <c r="K12" s="5">
        <v>4</v>
      </c>
      <c r="L12" s="5">
        <v>0</v>
      </c>
      <c r="M12" s="5">
        <v>0</v>
      </c>
      <c r="N12" s="5">
        <v>3</v>
      </c>
      <c r="O12" s="5">
        <v>1</v>
      </c>
      <c r="P12" s="5">
        <v>0</v>
      </c>
      <c r="Q12" s="57">
        <v>25</v>
      </c>
    </row>
    <row r="13" spans="1:18" ht="15">
      <c r="A13" s="124" t="s">
        <v>130</v>
      </c>
      <c r="B13" s="51" t="s">
        <v>159</v>
      </c>
      <c r="C13" s="5">
        <v>0</v>
      </c>
      <c r="D13" s="5">
        <v>0</v>
      </c>
      <c r="E13" s="5">
        <v>3</v>
      </c>
      <c r="F13" s="5">
        <v>10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1</v>
      </c>
      <c r="O13" s="5">
        <v>3</v>
      </c>
      <c r="P13" s="5">
        <v>0</v>
      </c>
      <c r="Q13" s="57">
        <v>17</v>
      </c>
    </row>
    <row r="14" spans="1:18" ht="15">
      <c r="A14" s="124" t="s">
        <v>131</v>
      </c>
      <c r="B14" s="51" t="s">
        <v>160</v>
      </c>
      <c r="C14" s="5">
        <v>7</v>
      </c>
      <c r="D14" s="5">
        <v>0</v>
      </c>
      <c r="E14" s="5">
        <v>0</v>
      </c>
      <c r="F14" s="5">
        <v>19</v>
      </c>
      <c r="G14" s="5">
        <v>0</v>
      </c>
      <c r="H14" s="5">
        <v>0</v>
      </c>
      <c r="I14" s="5">
        <v>0</v>
      </c>
      <c r="J14" s="5">
        <v>0</v>
      </c>
      <c r="K14" s="5">
        <v>2</v>
      </c>
      <c r="L14" s="5">
        <v>0</v>
      </c>
      <c r="M14" s="5">
        <v>0</v>
      </c>
      <c r="N14" s="5">
        <v>4</v>
      </c>
      <c r="O14" s="5">
        <v>0</v>
      </c>
      <c r="P14" s="5">
        <v>0</v>
      </c>
      <c r="Q14" s="57">
        <v>32</v>
      </c>
    </row>
    <row r="15" spans="1:18" ht="15">
      <c r="A15" s="124" t="s">
        <v>3</v>
      </c>
      <c r="B15" s="51" t="s">
        <v>161</v>
      </c>
      <c r="C15" s="5">
        <v>0</v>
      </c>
      <c r="D15" s="5">
        <v>4</v>
      </c>
      <c r="E15" s="5">
        <v>7</v>
      </c>
      <c r="F15" s="5">
        <v>64</v>
      </c>
      <c r="G15" s="5">
        <v>0</v>
      </c>
      <c r="H15" s="5">
        <v>0</v>
      </c>
      <c r="I15" s="5">
        <v>0</v>
      </c>
      <c r="J15" s="5">
        <v>0</v>
      </c>
      <c r="K15" s="5">
        <v>7</v>
      </c>
      <c r="L15" s="5">
        <v>0</v>
      </c>
      <c r="M15" s="5">
        <v>0</v>
      </c>
      <c r="N15" s="5">
        <v>11</v>
      </c>
      <c r="O15" s="5">
        <v>7</v>
      </c>
      <c r="P15" s="5">
        <v>1</v>
      </c>
      <c r="Q15" s="57">
        <v>101</v>
      </c>
    </row>
    <row r="16" spans="1:18" s="27" customFormat="1" ht="15">
      <c r="A16" s="125" t="s">
        <v>4</v>
      </c>
      <c r="B16" s="55" t="s">
        <v>32</v>
      </c>
      <c r="C16" s="5">
        <v>0</v>
      </c>
      <c r="D16" s="5">
        <v>3</v>
      </c>
      <c r="E16" s="5">
        <v>4</v>
      </c>
      <c r="F16" s="5">
        <v>45</v>
      </c>
      <c r="G16" s="5">
        <v>0</v>
      </c>
      <c r="H16" s="5">
        <v>0</v>
      </c>
      <c r="I16" s="5">
        <v>0</v>
      </c>
      <c r="J16" s="5">
        <v>0</v>
      </c>
      <c r="K16" s="5">
        <v>6</v>
      </c>
      <c r="L16" s="5">
        <v>0</v>
      </c>
      <c r="M16" s="5">
        <v>0</v>
      </c>
      <c r="N16" s="5">
        <v>6</v>
      </c>
      <c r="O16" s="5">
        <v>5</v>
      </c>
      <c r="P16" s="5">
        <v>0</v>
      </c>
      <c r="Q16" s="57">
        <v>69</v>
      </c>
    </row>
    <row r="17" spans="1:17" s="27" customFormat="1" ht="15">
      <c r="A17" s="125" t="s">
        <v>5</v>
      </c>
      <c r="B17" s="55" t="s">
        <v>31</v>
      </c>
      <c r="C17" s="5">
        <v>0</v>
      </c>
      <c r="D17" s="5">
        <v>1</v>
      </c>
      <c r="E17" s="5">
        <v>3</v>
      </c>
      <c r="F17" s="5">
        <v>19</v>
      </c>
      <c r="G17" s="5">
        <v>0</v>
      </c>
      <c r="H17" s="5">
        <v>0</v>
      </c>
      <c r="I17" s="5">
        <v>0</v>
      </c>
      <c r="J17" s="5">
        <v>0</v>
      </c>
      <c r="K17" s="5">
        <v>1</v>
      </c>
      <c r="L17" s="5">
        <v>0</v>
      </c>
      <c r="M17" s="5">
        <v>0</v>
      </c>
      <c r="N17" s="5">
        <v>5</v>
      </c>
      <c r="O17" s="5">
        <v>2</v>
      </c>
      <c r="P17" s="5">
        <v>1</v>
      </c>
      <c r="Q17" s="57">
        <v>32</v>
      </c>
    </row>
    <row r="18" spans="1:17" ht="15">
      <c r="A18" s="124" t="s">
        <v>6</v>
      </c>
      <c r="B18" s="51" t="s">
        <v>162</v>
      </c>
      <c r="C18" s="5">
        <v>1</v>
      </c>
      <c r="D18" s="5">
        <v>0</v>
      </c>
      <c r="E18" s="5">
        <v>13</v>
      </c>
      <c r="F18" s="5">
        <v>1</v>
      </c>
      <c r="G18" s="5">
        <v>2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7">
        <v>17</v>
      </c>
    </row>
    <row r="19" spans="1:17" ht="15">
      <c r="A19" s="124" t="s">
        <v>7</v>
      </c>
      <c r="B19" s="51" t="s">
        <v>163</v>
      </c>
      <c r="C19" s="5">
        <v>2</v>
      </c>
      <c r="D19" s="5">
        <v>0</v>
      </c>
      <c r="E19" s="5">
        <v>6</v>
      </c>
      <c r="F19" s="5">
        <v>6</v>
      </c>
      <c r="G19" s="5">
        <v>0</v>
      </c>
      <c r="H19" s="5">
        <v>0</v>
      </c>
      <c r="I19" s="5">
        <v>0</v>
      </c>
      <c r="J19" s="5">
        <v>0</v>
      </c>
      <c r="K19" s="5">
        <v>2</v>
      </c>
      <c r="L19" s="5">
        <v>0</v>
      </c>
      <c r="M19" s="5">
        <v>0</v>
      </c>
      <c r="N19" s="5">
        <v>3</v>
      </c>
      <c r="O19" s="5">
        <v>5</v>
      </c>
      <c r="P19" s="5">
        <v>0</v>
      </c>
      <c r="Q19" s="57">
        <v>24</v>
      </c>
    </row>
    <row r="20" spans="1:17" ht="15">
      <c r="A20" s="124" t="s">
        <v>8</v>
      </c>
      <c r="B20" s="51" t="s">
        <v>164</v>
      </c>
      <c r="C20" s="5">
        <v>2</v>
      </c>
      <c r="D20" s="5">
        <v>0</v>
      </c>
      <c r="E20" s="5">
        <v>4</v>
      </c>
      <c r="F20" s="5">
        <v>5</v>
      </c>
      <c r="G20" s="5">
        <v>0</v>
      </c>
      <c r="H20" s="5">
        <v>0</v>
      </c>
      <c r="I20" s="5">
        <v>0</v>
      </c>
      <c r="J20" s="5">
        <v>0</v>
      </c>
      <c r="K20" s="5">
        <v>3</v>
      </c>
      <c r="L20" s="5">
        <v>0</v>
      </c>
      <c r="M20" s="5">
        <v>0</v>
      </c>
      <c r="N20" s="5">
        <v>4</v>
      </c>
      <c r="O20" s="5">
        <v>1</v>
      </c>
      <c r="P20" s="5">
        <v>0</v>
      </c>
      <c r="Q20" s="57">
        <v>19</v>
      </c>
    </row>
    <row r="21" spans="1:17" s="27" customFormat="1" ht="15">
      <c r="A21" s="125" t="s">
        <v>9</v>
      </c>
      <c r="B21" s="55" t="s">
        <v>32</v>
      </c>
      <c r="C21" s="5">
        <v>2</v>
      </c>
      <c r="D21" s="5">
        <v>0</v>
      </c>
      <c r="E21" s="5">
        <v>1</v>
      </c>
      <c r="F21" s="5">
        <v>4</v>
      </c>
      <c r="G21" s="5">
        <v>0</v>
      </c>
      <c r="H21" s="5">
        <v>0</v>
      </c>
      <c r="I21" s="5">
        <v>0</v>
      </c>
      <c r="J21" s="5">
        <v>0</v>
      </c>
      <c r="K21" s="5">
        <v>2</v>
      </c>
      <c r="L21" s="5">
        <v>0</v>
      </c>
      <c r="M21" s="5">
        <v>0</v>
      </c>
      <c r="N21" s="5">
        <v>1</v>
      </c>
      <c r="O21" s="5">
        <v>1</v>
      </c>
      <c r="P21" s="5">
        <v>0</v>
      </c>
      <c r="Q21" s="57">
        <v>11</v>
      </c>
    </row>
    <row r="22" spans="1:17" s="27" customFormat="1" ht="15">
      <c r="A22" s="125" t="s">
        <v>10</v>
      </c>
      <c r="B22" s="55" t="s">
        <v>33</v>
      </c>
      <c r="C22" s="5">
        <v>0</v>
      </c>
      <c r="D22" s="5">
        <v>0</v>
      </c>
      <c r="E22" s="5">
        <v>3</v>
      </c>
      <c r="F22" s="5">
        <v>1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3</v>
      </c>
      <c r="O22" s="5">
        <v>0</v>
      </c>
      <c r="P22" s="5">
        <v>0</v>
      </c>
      <c r="Q22" s="57">
        <v>8</v>
      </c>
    </row>
    <row r="23" spans="1:17" ht="15">
      <c r="A23" s="124" t="s">
        <v>11</v>
      </c>
      <c r="B23" s="51" t="s">
        <v>165</v>
      </c>
      <c r="C23" s="5">
        <v>0</v>
      </c>
      <c r="D23" s="5">
        <v>0</v>
      </c>
      <c r="E23" s="5">
        <v>2</v>
      </c>
      <c r="F23" s="5">
        <v>6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1</v>
      </c>
      <c r="O23" s="5">
        <v>0</v>
      </c>
      <c r="P23" s="5">
        <v>0</v>
      </c>
      <c r="Q23" s="57">
        <v>9</v>
      </c>
    </row>
    <row r="24" spans="1:17" ht="15">
      <c r="A24" s="124" t="s">
        <v>12</v>
      </c>
      <c r="B24" s="51" t="s">
        <v>166</v>
      </c>
      <c r="C24" s="5">
        <v>0</v>
      </c>
      <c r="D24" s="5">
        <v>0</v>
      </c>
      <c r="E24" s="5">
        <v>0</v>
      </c>
      <c r="F24" s="5">
        <v>8</v>
      </c>
      <c r="G24" s="5">
        <v>0</v>
      </c>
      <c r="H24" s="5">
        <v>0</v>
      </c>
      <c r="I24" s="5">
        <v>0</v>
      </c>
      <c r="J24" s="5">
        <v>0</v>
      </c>
      <c r="K24" s="5">
        <v>1</v>
      </c>
      <c r="L24" s="5">
        <v>0</v>
      </c>
      <c r="M24" s="5">
        <v>0</v>
      </c>
      <c r="N24" s="5">
        <v>0</v>
      </c>
      <c r="O24" s="5">
        <v>2</v>
      </c>
      <c r="P24" s="5">
        <v>0</v>
      </c>
      <c r="Q24" s="57">
        <v>11</v>
      </c>
    </row>
    <row r="25" spans="1:17" ht="15">
      <c r="A25" s="124" t="s">
        <v>13</v>
      </c>
      <c r="B25" s="51" t="s">
        <v>167</v>
      </c>
      <c r="C25" s="5">
        <v>2</v>
      </c>
      <c r="D25" s="5">
        <v>1</v>
      </c>
      <c r="E25" s="5">
        <v>1</v>
      </c>
      <c r="F25" s="5">
        <v>11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1</v>
      </c>
      <c r="Q25" s="57">
        <v>16</v>
      </c>
    </row>
    <row r="26" spans="1:17" ht="15">
      <c r="A26" s="124" t="s">
        <v>14</v>
      </c>
      <c r="B26" s="51" t="s">
        <v>168</v>
      </c>
      <c r="C26" s="5">
        <v>5</v>
      </c>
      <c r="D26" s="5">
        <v>0</v>
      </c>
      <c r="E26" s="5">
        <v>1</v>
      </c>
      <c r="F26" s="5">
        <v>21</v>
      </c>
      <c r="G26" s="5">
        <v>0</v>
      </c>
      <c r="H26" s="5">
        <v>0</v>
      </c>
      <c r="I26" s="5">
        <v>0</v>
      </c>
      <c r="J26" s="5">
        <v>0</v>
      </c>
      <c r="K26" s="5">
        <v>3</v>
      </c>
      <c r="L26" s="5">
        <v>0</v>
      </c>
      <c r="M26" s="5">
        <v>0</v>
      </c>
      <c r="N26" s="5">
        <v>1</v>
      </c>
      <c r="O26" s="5">
        <v>1</v>
      </c>
      <c r="P26" s="5">
        <v>0</v>
      </c>
      <c r="Q26" s="57">
        <v>32</v>
      </c>
    </row>
    <row r="27" spans="1:17" ht="15">
      <c r="A27" s="124" t="s">
        <v>15</v>
      </c>
      <c r="B27" s="51" t="s">
        <v>169</v>
      </c>
      <c r="C27" s="5">
        <v>0</v>
      </c>
      <c r="D27" s="5">
        <v>0</v>
      </c>
      <c r="E27" s="5">
        <v>10</v>
      </c>
      <c r="F27" s="5">
        <v>7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7">
        <v>17</v>
      </c>
    </row>
    <row r="28" spans="1:17" ht="15">
      <c r="A28" s="124" t="s">
        <v>16</v>
      </c>
      <c r="B28" s="51" t="s">
        <v>170</v>
      </c>
      <c r="C28" s="5">
        <v>1</v>
      </c>
      <c r="D28" s="5">
        <v>0</v>
      </c>
      <c r="E28" s="5">
        <v>39</v>
      </c>
      <c r="F28" s="5">
        <v>8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4</v>
      </c>
      <c r="O28" s="5">
        <v>2</v>
      </c>
      <c r="P28" s="5">
        <v>0</v>
      </c>
      <c r="Q28" s="57">
        <v>55</v>
      </c>
    </row>
    <row r="29" spans="1:17" ht="15">
      <c r="A29" s="124" t="s">
        <v>17</v>
      </c>
      <c r="B29" s="51" t="s">
        <v>171</v>
      </c>
      <c r="C29" s="5">
        <v>0</v>
      </c>
      <c r="D29" s="5">
        <v>0</v>
      </c>
      <c r="E29" s="5">
        <v>5</v>
      </c>
      <c r="F29" s="5">
        <v>8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4</v>
      </c>
      <c r="O29" s="5">
        <v>1</v>
      </c>
      <c r="P29" s="5">
        <v>0</v>
      </c>
      <c r="Q29" s="57">
        <v>18</v>
      </c>
    </row>
    <row r="30" spans="1:17" ht="15">
      <c r="A30" s="124" t="s">
        <v>18</v>
      </c>
      <c r="B30" s="51" t="s">
        <v>172</v>
      </c>
      <c r="C30" s="5">
        <v>2</v>
      </c>
      <c r="D30" s="5">
        <v>0</v>
      </c>
      <c r="E30" s="5">
        <v>10</v>
      </c>
      <c r="F30" s="5">
        <v>21</v>
      </c>
      <c r="G30" s="5">
        <v>0</v>
      </c>
      <c r="H30" s="5">
        <v>0</v>
      </c>
      <c r="I30" s="5">
        <v>0</v>
      </c>
      <c r="J30" s="5">
        <v>0</v>
      </c>
      <c r="K30" s="5">
        <v>5</v>
      </c>
      <c r="L30" s="5">
        <v>0</v>
      </c>
      <c r="M30" s="5">
        <v>0</v>
      </c>
      <c r="N30" s="5">
        <v>2</v>
      </c>
      <c r="O30" s="5">
        <v>0</v>
      </c>
      <c r="P30" s="5">
        <v>0</v>
      </c>
      <c r="Q30" s="57">
        <v>40</v>
      </c>
    </row>
    <row r="31" spans="1:17" s="27" customFormat="1" ht="15">
      <c r="A31" s="125" t="s">
        <v>19</v>
      </c>
      <c r="B31" s="55" t="s">
        <v>32</v>
      </c>
      <c r="C31" s="5">
        <v>1</v>
      </c>
      <c r="D31" s="5">
        <v>0</v>
      </c>
      <c r="E31" s="5">
        <v>2</v>
      </c>
      <c r="F31" s="5">
        <v>8</v>
      </c>
      <c r="G31" s="5">
        <v>0</v>
      </c>
      <c r="H31" s="5">
        <v>0</v>
      </c>
      <c r="I31" s="5">
        <v>0</v>
      </c>
      <c r="J31" s="5">
        <v>0</v>
      </c>
      <c r="K31" s="5">
        <v>3</v>
      </c>
      <c r="L31" s="5">
        <v>0</v>
      </c>
      <c r="M31" s="5">
        <v>0</v>
      </c>
      <c r="N31" s="5">
        <v>1</v>
      </c>
      <c r="O31" s="5">
        <v>0</v>
      </c>
      <c r="P31" s="5">
        <v>0</v>
      </c>
      <c r="Q31" s="57">
        <v>15</v>
      </c>
    </row>
    <row r="32" spans="1:17" s="27" customFormat="1" ht="15">
      <c r="A32" s="125" t="s">
        <v>20</v>
      </c>
      <c r="B32" s="55" t="s">
        <v>34</v>
      </c>
      <c r="C32" s="5">
        <v>1</v>
      </c>
      <c r="D32" s="5">
        <v>0</v>
      </c>
      <c r="E32" s="5">
        <v>8</v>
      </c>
      <c r="F32" s="5">
        <v>13</v>
      </c>
      <c r="G32" s="5">
        <v>0</v>
      </c>
      <c r="H32" s="5">
        <v>0</v>
      </c>
      <c r="I32" s="5">
        <v>0</v>
      </c>
      <c r="J32" s="5">
        <v>0</v>
      </c>
      <c r="K32" s="5">
        <v>2</v>
      </c>
      <c r="L32" s="5">
        <v>0</v>
      </c>
      <c r="M32" s="5">
        <v>0</v>
      </c>
      <c r="N32" s="5">
        <v>1</v>
      </c>
      <c r="O32" s="5">
        <v>0</v>
      </c>
      <c r="P32" s="5">
        <v>0</v>
      </c>
      <c r="Q32" s="57">
        <v>25</v>
      </c>
    </row>
    <row r="33" spans="1:17" ht="15">
      <c r="A33" s="124" t="s">
        <v>21</v>
      </c>
      <c r="B33" s="51" t="s">
        <v>173</v>
      </c>
      <c r="C33" s="5">
        <v>1</v>
      </c>
      <c r="D33" s="5">
        <v>0</v>
      </c>
      <c r="E33" s="5">
        <v>0</v>
      </c>
      <c r="F33" s="5">
        <v>30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7">
        <v>31</v>
      </c>
    </row>
    <row r="34" spans="1:17" ht="15">
      <c r="A34" s="124" t="s">
        <v>22</v>
      </c>
      <c r="B34" s="51" t="s">
        <v>174</v>
      </c>
      <c r="C34" s="5">
        <v>10</v>
      </c>
      <c r="D34" s="5">
        <v>0</v>
      </c>
      <c r="E34" s="5">
        <v>5</v>
      </c>
      <c r="F34" s="5">
        <v>19</v>
      </c>
      <c r="G34" s="5">
        <v>0</v>
      </c>
      <c r="H34" s="5">
        <v>0</v>
      </c>
      <c r="I34" s="5">
        <v>0</v>
      </c>
      <c r="J34" s="5">
        <v>0</v>
      </c>
      <c r="K34" s="5">
        <v>3</v>
      </c>
      <c r="L34" s="5">
        <v>0</v>
      </c>
      <c r="M34" s="5">
        <v>0</v>
      </c>
      <c r="N34" s="5">
        <v>1</v>
      </c>
      <c r="O34" s="5">
        <v>1</v>
      </c>
      <c r="P34" s="5">
        <v>0</v>
      </c>
      <c r="Q34" s="57">
        <v>39</v>
      </c>
    </row>
    <row r="35" spans="1:17" ht="15">
      <c r="A35" s="124" t="s">
        <v>23</v>
      </c>
      <c r="B35" s="51" t="s">
        <v>175</v>
      </c>
      <c r="C35" s="5">
        <v>0</v>
      </c>
      <c r="D35" s="5">
        <v>0</v>
      </c>
      <c r="E35" s="5">
        <v>14</v>
      </c>
      <c r="F35" s="5">
        <v>9</v>
      </c>
      <c r="G35" s="5">
        <v>1</v>
      </c>
      <c r="H35" s="5">
        <v>0</v>
      </c>
      <c r="I35" s="5">
        <v>0</v>
      </c>
      <c r="J35" s="5">
        <v>0</v>
      </c>
      <c r="K35" s="5">
        <v>1</v>
      </c>
      <c r="L35" s="5">
        <v>0</v>
      </c>
      <c r="M35" s="5">
        <v>0</v>
      </c>
      <c r="N35" s="5">
        <v>11</v>
      </c>
      <c r="O35" s="5">
        <v>0</v>
      </c>
      <c r="P35" s="5">
        <v>0</v>
      </c>
      <c r="Q35" s="57">
        <v>36</v>
      </c>
    </row>
    <row r="36" spans="1:17" ht="15">
      <c r="A36" s="124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15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10</v>
      </c>
      <c r="O36" s="5">
        <v>2</v>
      </c>
      <c r="P36" s="5">
        <v>1</v>
      </c>
      <c r="Q36" s="57">
        <v>29</v>
      </c>
    </row>
    <row r="37" spans="1:17" ht="15">
      <c r="A37" s="124" t="s">
        <v>25</v>
      </c>
      <c r="B37" s="51" t="s">
        <v>177</v>
      </c>
      <c r="C37" s="5">
        <v>1</v>
      </c>
      <c r="D37" s="5">
        <v>0</v>
      </c>
      <c r="E37" s="5">
        <v>0</v>
      </c>
      <c r="F37" s="5">
        <v>24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1</v>
      </c>
      <c r="P37" s="5">
        <v>0</v>
      </c>
      <c r="Q37" s="57">
        <v>26</v>
      </c>
    </row>
    <row r="38" spans="1:17" ht="15">
      <c r="A38" s="124" t="s">
        <v>26</v>
      </c>
      <c r="B38" s="51" t="s">
        <v>178</v>
      </c>
      <c r="C38" s="5">
        <v>0</v>
      </c>
      <c r="D38" s="5">
        <v>0</v>
      </c>
      <c r="E38" s="5">
        <v>1</v>
      </c>
      <c r="F38" s="5">
        <v>21</v>
      </c>
      <c r="G38" s="5">
        <v>0</v>
      </c>
      <c r="H38" s="5">
        <v>0</v>
      </c>
      <c r="I38" s="5">
        <v>0</v>
      </c>
      <c r="J38" s="5">
        <v>0</v>
      </c>
      <c r="K38" s="5">
        <v>3</v>
      </c>
      <c r="L38" s="5">
        <v>0</v>
      </c>
      <c r="M38" s="5">
        <v>0</v>
      </c>
      <c r="N38" s="5">
        <v>0</v>
      </c>
      <c r="O38" s="5">
        <v>1</v>
      </c>
      <c r="P38" s="5">
        <v>0</v>
      </c>
      <c r="Q38" s="57">
        <v>26</v>
      </c>
    </row>
    <row r="39" spans="1:17" ht="15">
      <c r="A39" s="124" t="s">
        <v>27</v>
      </c>
      <c r="B39" s="51" t="s">
        <v>179</v>
      </c>
      <c r="C39" s="5">
        <v>4</v>
      </c>
      <c r="D39" s="5">
        <v>0</v>
      </c>
      <c r="E39" s="5">
        <v>2</v>
      </c>
      <c r="F39" s="5">
        <v>6</v>
      </c>
      <c r="G39" s="5">
        <v>0</v>
      </c>
      <c r="H39" s="5">
        <v>0</v>
      </c>
      <c r="I39" s="5">
        <v>0</v>
      </c>
      <c r="J39" s="5">
        <v>1</v>
      </c>
      <c r="K39" s="5">
        <v>2</v>
      </c>
      <c r="L39" s="5">
        <v>0</v>
      </c>
      <c r="M39" s="5">
        <v>0</v>
      </c>
      <c r="N39" s="5">
        <v>3</v>
      </c>
      <c r="O39" s="5">
        <v>3</v>
      </c>
      <c r="P39" s="5">
        <v>0</v>
      </c>
      <c r="Q39" s="57">
        <v>21</v>
      </c>
    </row>
    <row r="40" spans="1:17" ht="15">
      <c r="A40" s="124" t="s">
        <v>28</v>
      </c>
      <c r="B40" s="51" t="s">
        <v>180</v>
      </c>
      <c r="C40" s="5">
        <v>3</v>
      </c>
      <c r="D40" s="5">
        <v>0</v>
      </c>
      <c r="E40" s="5">
        <v>3</v>
      </c>
      <c r="F40" s="5">
        <v>7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7">
        <v>14</v>
      </c>
    </row>
    <row r="41" spans="1:17" ht="15">
      <c r="A41" s="124" t="s">
        <v>29</v>
      </c>
      <c r="B41" s="51" t="s">
        <v>181</v>
      </c>
      <c r="C41" s="5">
        <v>1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7">
        <v>1</v>
      </c>
    </row>
    <row r="42" spans="1:17" ht="15">
      <c r="A42" s="124" t="s">
        <v>30</v>
      </c>
      <c r="B42" s="51" t="s">
        <v>182</v>
      </c>
      <c r="C42" s="5">
        <v>1</v>
      </c>
      <c r="D42" s="5">
        <v>0</v>
      </c>
      <c r="E42" s="5">
        <v>1</v>
      </c>
      <c r="F42" s="5">
        <v>7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3</v>
      </c>
      <c r="O42" s="5">
        <v>2</v>
      </c>
      <c r="P42" s="5">
        <v>0</v>
      </c>
      <c r="Q42" s="57">
        <v>15</v>
      </c>
    </row>
    <row r="43" spans="1:17" ht="15">
      <c r="A43" s="124" t="s">
        <v>306</v>
      </c>
      <c r="B43" s="149" t="s">
        <v>84</v>
      </c>
      <c r="C43" s="88">
        <v>52</v>
      </c>
      <c r="D43" s="88">
        <v>7</v>
      </c>
      <c r="E43" s="88">
        <v>175</v>
      </c>
      <c r="F43" s="88">
        <v>445</v>
      </c>
      <c r="G43" s="88">
        <v>3</v>
      </c>
      <c r="H43" s="88">
        <v>0</v>
      </c>
      <c r="I43" s="88">
        <v>0</v>
      </c>
      <c r="J43" s="88">
        <v>4</v>
      </c>
      <c r="K43" s="88">
        <v>42</v>
      </c>
      <c r="L43" s="88">
        <v>0</v>
      </c>
      <c r="M43" s="88">
        <v>0</v>
      </c>
      <c r="N43" s="88">
        <v>83</v>
      </c>
      <c r="O43" s="88">
        <v>45</v>
      </c>
      <c r="P43" s="88">
        <v>3</v>
      </c>
      <c r="Q43" s="87">
        <v>859</v>
      </c>
    </row>
    <row r="44" spans="1:17" ht="15">
      <c r="A44" s="124" t="s">
        <v>308</v>
      </c>
      <c r="B44" s="124" t="s">
        <v>758</v>
      </c>
      <c r="C44" s="5">
        <v>12</v>
      </c>
      <c r="D44" s="5">
        <v>2</v>
      </c>
      <c r="E44" s="5">
        <v>55</v>
      </c>
      <c r="F44" s="5">
        <v>80</v>
      </c>
      <c r="G44" s="5">
        <v>0</v>
      </c>
      <c r="H44" s="5">
        <v>0</v>
      </c>
      <c r="I44" s="5">
        <v>0</v>
      </c>
      <c r="J44" s="5">
        <v>0</v>
      </c>
      <c r="K44" s="5">
        <v>11</v>
      </c>
      <c r="L44" s="5">
        <v>0</v>
      </c>
      <c r="M44" s="5">
        <v>0</v>
      </c>
      <c r="N44" s="5">
        <v>15</v>
      </c>
      <c r="O44" s="5">
        <v>18</v>
      </c>
      <c r="P44" s="5">
        <v>0</v>
      </c>
      <c r="Q44" s="57">
        <v>193</v>
      </c>
    </row>
    <row r="45" spans="1:17" ht="15">
      <c r="A45" s="124" t="s">
        <v>310</v>
      </c>
      <c r="B45" s="124" t="s">
        <v>759</v>
      </c>
      <c r="C45" s="5">
        <v>17</v>
      </c>
      <c r="D45" s="5">
        <v>4</v>
      </c>
      <c r="E45" s="5">
        <v>13</v>
      </c>
      <c r="F45" s="5">
        <v>123</v>
      </c>
      <c r="G45" s="5">
        <v>0</v>
      </c>
      <c r="H45" s="5">
        <v>0</v>
      </c>
      <c r="I45" s="5">
        <v>0</v>
      </c>
      <c r="J45" s="5">
        <v>0</v>
      </c>
      <c r="K45" s="5">
        <v>15</v>
      </c>
      <c r="L45" s="5">
        <v>0</v>
      </c>
      <c r="M45" s="5">
        <v>0</v>
      </c>
      <c r="N45" s="5">
        <v>16</v>
      </c>
      <c r="O45" s="5">
        <v>9</v>
      </c>
      <c r="P45" s="5">
        <v>1</v>
      </c>
      <c r="Q45" s="57">
        <v>198</v>
      </c>
    </row>
    <row r="46" spans="1:17" ht="12.75" customHeight="1">
      <c r="A46" s="124" t="s">
        <v>312</v>
      </c>
      <c r="B46" s="124" t="s">
        <v>760</v>
      </c>
      <c r="C46" s="5">
        <v>7</v>
      </c>
      <c r="D46" s="5">
        <v>0</v>
      </c>
      <c r="E46" s="5">
        <v>23</v>
      </c>
      <c r="F46" s="5">
        <v>72</v>
      </c>
      <c r="G46" s="5">
        <v>2</v>
      </c>
      <c r="H46" s="5">
        <v>0</v>
      </c>
      <c r="I46" s="5">
        <v>0</v>
      </c>
      <c r="J46" s="5">
        <v>0</v>
      </c>
      <c r="K46" s="5">
        <v>4</v>
      </c>
      <c r="L46" s="5">
        <v>0</v>
      </c>
      <c r="M46" s="5">
        <v>0</v>
      </c>
      <c r="N46" s="5">
        <v>11</v>
      </c>
      <c r="O46" s="5">
        <v>5</v>
      </c>
      <c r="P46" s="5">
        <v>0</v>
      </c>
      <c r="Q46" s="57">
        <v>124</v>
      </c>
    </row>
    <row r="47" spans="1:17" ht="15">
      <c r="A47" s="124" t="s">
        <v>315</v>
      </c>
      <c r="B47" s="124" t="s">
        <v>761</v>
      </c>
      <c r="C47" s="5">
        <v>9</v>
      </c>
      <c r="D47" s="5">
        <v>0</v>
      </c>
      <c r="E47" s="5">
        <v>42</v>
      </c>
      <c r="F47" s="5">
        <v>50</v>
      </c>
      <c r="G47" s="5">
        <v>0</v>
      </c>
      <c r="H47" s="5">
        <v>0</v>
      </c>
      <c r="I47" s="5">
        <v>0</v>
      </c>
      <c r="J47" s="5">
        <v>2</v>
      </c>
      <c r="K47" s="5">
        <v>4</v>
      </c>
      <c r="L47" s="5">
        <v>0</v>
      </c>
      <c r="M47" s="5">
        <v>0</v>
      </c>
      <c r="N47" s="5">
        <v>16</v>
      </c>
      <c r="O47" s="5">
        <v>7</v>
      </c>
      <c r="P47" s="5">
        <v>0</v>
      </c>
      <c r="Q47" s="57">
        <v>130</v>
      </c>
    </row>
    <row r="48" spans="1:17" ht="14.25" customHeight="1">
      <c r="A48" s="124" t="s">
        <v>317</v>
      </c>
      <c r="B48" s="198" t="s">
        <v>762</v>
      </c>
      <c r="C48" s="164">
        <v>7</v>
      </c>
      <c r="D48" s="164">
        <v>1</v>
      </c>
      <c r="E48" s="164">
        <v>42</v>
      </c>
      <c r="F48" s="164">
        <v>120</v>
      </c>
      <c r="G48" s="164">
        <v>1</v>
      </c>
      <c r="H48" s="164">
        <v>0</v>
      </c>
      <c r="I48" s="164">
        <v>0</v>
      </c>
      <c r="J48" s="164">
        <v>2</v>
      </c>
      <c r="K48" s="164">
        <v>8</v>
      </c>
      <c r="L48" s="164">
        <v>0</v>
      </c>
      <c r="M48" s="164">
        <v>0</v>
      </c>
      <c r="N48" s="164">
        <v>25</v>
      </c>
      <c r="O48" s="164">
        <v>6</v>
      </c>
      <c r="P48" s="164">
        <v>2</v>
      </c>
      <c r="Q48" s="207">
        <v>214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5" type="noConversion"/>
  <hyperlinks>
    <hyperlink ref="R1" location="'spis tabel'!A1" display="'spis tabel'!A1" xr:uid="{00000000-0004-0000-1300-000000000000}"/>
  </hyperlinks>
  <pageMargins left="0.25" right="0.25" top="0.75" bottom="0.75" header="0.3" footer="0.3"/>
  <pageSetup paperSize="9" scale="64" orientation="landscape" verticalDpi="0" r:id="rId1"/>
  <headerFooter alignWithMargins="0"/>
  <colBreaks count="1" manualBreakCount="1">
    <brk id="17" max="1048575" man="1"/>
  </colBreaks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workbookViewId="0">
      <selection activeCell="G3" sqref="G3:G5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8.85546875" style="8" customWidth="1"/>
    <col min="13" max="16384" width="9.140625" style="8"/>
  </cols>
  <sheetData>
    <row r="1" spans="1:11" ht="12.75" customHeight="1">
      <c r="A1" s="295" t="s">
        <v>1008</v>
      </c>
      <c r="B1" s="295"/>
      <c r="C1" s="295"/>
      <c r="D1" s="295"/>
      <c r="E1" s="295"/>
      <c r="F1" s="295"/>
      <c r="G1" s="295"/>
      <c r="H1" s="295"/>
      <c r="I1" s="295"/>
      <c r="J1" s="295"/>
      <c r="K1" s="85" t="s">
        <v>743</v>
      </c>
    </row>
    <row r="2" spans="1:11" ht="12.75" customHeight="1">
      <c r="A2" s="295" t="s">
        <v>807</v>
      </c>
      <c r="B2" s="295"/>
      <c r="C2" s="295"/>
      <c r="D2" s="295"/>
      <c r="E2" s="295"/>
      <c r="F2" s="295"/>
      <c r="G2" s="295"/>
      <c r="H2" s="295"/>
      <c r="I2" s="295"/>
      <c r="J2" s="295"/>
      <c r="K2" s="29"/>
    </row>
    <row r="3" spans="1:11" s="9" customFormat="1" ht="18.75" customHeight="1">
      <c r="A3" s="354" t="s">
        <v>1</v>
      </c>
      <c r="B3" s="354" t="s">
        <v>2</v>
      </c>
      <c r="C3" s="354" t="s">
        <v>78</v>
      </c>
      <c r="D3" s="33" t="s">
        <v>64</v>
      </c>
      <c r="E3" s="354" t="s">
        <v>66</v>
      </c>
      <c r="F3" s="354"/>
      <c r="G3" s="354" t="s">
        <v>76</v>
      </c>
      <c r="H3" s="354" t="s">
        <v>68</v>
      </c>
      <c r="I3" s="354"/>
      <c r="J3" s="354"/>
    </row>
    <row r="4" spans="1:11" s="9" customFormat="1" ht="16.5" customHeight="1">
      <c r="A4" s="354"/>
      <c r="B4" s="354"/>
      <c r="C4" s="354"/>
      <c r="D4" s="354" t="s">
        <v>50</v>
      </c>
      <c r="E4" s="354" t="s">
        <v>997</v>
      </c>
      <c r="F4" s="354" t="s">
        <v>998</v>
      </c>
      <c r="G4" s="354"/>
      <c r="H4" s="354" t="s">
        <v>51</v>
      </c>
      <c r="I4" s="354" t="s">
        <v>52</v>
      </c>
      <c r="J4" s="354"/>
    </row>
    <row r="5" spans="1:11" s="9" customFormat="1" ht="44.25" customHeight="1">
      <c r="A5" s="354"/>
      <c r="B5" s="354"/>
      <c r="C5" s="354"/>
      <c r="D5" s="354"/>
      <c r="E5" s="354"/>
      <c r="F5" s="354"/>
      <c r="G5" s="354"/>
      <c r="H5" s="354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360</v>
      </c>
      <c r="D6" s="5">
        <v>177</v>
      </c>
      <c r="E6" s="53">
        <v>-3.2258064516128968</v>
      </c>
      <c r="F6" s="53">
        <v>-0.27700831024930039</v>
      </c>
      <c r="G6" s="53">
        <v>27.459954233409611</v>
      </c>
      <c r="H6" s="54">
        <v>29</v>
      </c>
      <c r="I6" s="54">
        <v>41</v>
      </c>
      <c r="J6" s="54">
        <v>16</v>
      </c>
      <c r="K6" s="22"/>
    </row>
    <row r="7" spans="1:11" ht="19.899999999999999" customHeight="1">
      <c r="A7" s="51" t="s">
        <v>124</v>
      </c>
      <c r="B7" s="51" t="s">
        <v>231</v>
      </c>
      <c r="C7" s="5">
        <v>358</v>
      </c>
      <c r="D7" s="5">
        <v>123</v>
      </c>
      <c r="E7" s="53">
        <v>1.1299435028248439</v>
      </c>
      <c r="F7" s="53">
        <v>29.71014492753622</v>
      </c>
      <c r="G7" s="53">
        <v>26.518518518518519</v>
      </c>
      <c r="H7" s="54">
        <v>37</v>
      </c>
      <c r="I7" s="54">
        <v>33</v>
      </c>
      <c r="J7" s="54">
        <v>13</v>
      </c>
      <c r="K7" s="22"/>
    </row>
    <row r="8" spans="1:11" ht="15">
      <c r="A8" s="51" t="s">
        <v>125</v>
      </c>
      <c r="B8" s="51" t="s">
        <v>154</v>
      </c>
      <c r="C8" s="5">
        <v>637</v>
      </c>
      <c r="D8" s="5">
        <v>273</v>
      </c>
      <c r="E8" s="53">
        <v>-1.240310077519382</v>
      </c>
      <c r="F8" s="53">
        <v>21.564885496183209</v>
      </c>
      <c r="G8" s="53">
        <v>27.780200610553855</v>
      </c>
      <c r="H8" s="54">
        <v>65</v>
      </c>
      <c r="I8" s="54">
        <v>73</v>
      </c>
      <c r="J8" s="54">
        <v>25</v>
      </c>
      <c r="K8" s="22"/>
    </row>
    <row r="9" spans="1:11" ht="15">
      <c r="A9" s="51" t="s">
        <v>126</v>
      </c>
      <c r="B9" s="51" t="s">
        <v>155</v>
      </c>
      <c r="C9" s="5">
        <v>346</v>
      </c>
      <c r="D9" s="5">
        <v>128</v>
      </c>
      <c r="E9" s="53">
        <v>-5.7220708446866411</v>
      </c>
      <c r="F9" s="53">
        <v>-4.1551246537396196</v>
      </c>
      <c r="G9" s="53">
        <v>22.778143515470706</v>
      </c>
      <c r="H9" s="54">
        <v>27</v>
      </c>
      <c r="I9" s="54">
        <v>48</v>
      </c>
      <c r="J9" s="54">
        <v>21</v>
      </c>
      <c r="K9" s="22"/>
    </row>
    <row r="10" spans="1:11" ht="15">
      <c r="A10" s="51" t="s">
        <v>127</v>
      </c>
      <c r="B10" s="51" t="s">
        <v>156</v>
      </c>
      <c r="C10" s="5">
        <v>244</v>
      </c>
      <c r="D10" s="5">
        <v>99</v>
      </c>
      <c r="E10" s="53">
        <v>-1.214574898785429</v>
      </c>
      <c r="F10" s="53">
        <v>-1.214574898785429</v>
      </c>
      <c r="G10" s="53">
        <v>25.232678386763187</v>
      </c>
      <c r="H10" s="54">
        <v>16</v>
      </c>
      <c r="I10" s="54">
        <v>19</v>
      </c>
      <c r="J10" s="54">
        <v>10</v>
      </c>
      <c r="K10" s="22"/>
    </row>
    <row r="11" spans="1:11" ht="15">
      <c r="A11" s="51" t="s">
        <v>128</v>
      </c>
      <c r="B11" s="51" t="s">
        <v>157</v>
      </c>
      <c r="C11" s="5">
        <v>258</v>
      </c>
      <c r="D11" s="5">
        <v>112</v>
      </c>
      <c r="E11" s="53">
        <v>-1.1494252873563227</v>
      </c>
      <c r="F11" s="53">
        <v>-0.7692307692307736</v>
      </c>
      <c r="G11" s="53">
        <v>21.938775510204081</v>
      </c>
      <c r="H11" s="54">
        <v>22</v>
      </c>
      <c r="I11" s="54">
        <v>25</v>
      </c>
      <c r="J11" s="54">
        <v>9</v>
      </c>
      <c r="K11" s="22"/>
    </row>
    <row r="12" spans="1:11" ht="15">
      <c r="A12" s="51" t="s">
        <v>129</v>
      </c>
      <c r="B12" s="51" t="s">
        <v>158</v>
      </c>
      <c r="C12" s="5">
        <v>658</v>
      </c>
      <c r="D12" s="5">
        <v>267</v>
      </c>
      <c r="E12" s="53">
        <v>-1.7910447761194064</v>
      </c>
      <c r="F12" s="53">
        <v>0.61162079510704359</v>
      </c>
      <c r="G12" s="53">
        <v>26.618122977346275</v>
      </c>
      <c r="H12" s="54">
        <v>47</v>
      </c>
      <c r="I12" s="54">
        <v>59</v>
      </c>
      <c r="J12" s="54">
        <v>23</v>
      </c>
      <c r="K12" s="22"/>
    </row>
    <row r="13" spans="1:11" s="18" customFormat="1" ht="15">
      <c r="A13" s="56" t="s">
        <v>270</v>
      </c>
      <c r="B13" s="55" t="s">
        <v>32</v>
      </c>
      <c r="C13" s="5">
        <v>207</v>
      </c>
      <c r="D13" s="5">
        <v>82</v>
      </c>
      <c r="E13" s="53">
        <v>-1.895734597156391</v>
      </c>
      <c r="F13" s="53">
        <v>-8.8105726872246777</v>
      </c>
      <c r="G13" s="53">
        <v>21.927966101694913</v>
      </c>
      <c r="H13" s="54">
        <v>12</v>
      </c>
      <c r="I13" s="54">
        <v>16</v>
      </c>
      <c r="J13" s="54">
        <v>7</v>
      </c>
      <c r="K13" s="23"/>
    </row>
    <row r="14" spans="1:11" s="18" customFormat="1" ht="15">
      <c r="A14" s="56" t="s">
        <v>271</v>
      </c>
      <c r="B14" s="55" t="s">
        <v>35</v>
      </c>
      <c r="C14" s="5">
        <v>451</v>
      </c>
      <c r="D14" s="5">
        <v>185</v>
      </c>
      <c r="E14" s="53">
        <v>-1.7429193899782121</v>
      </c>
      <c r="F14" s="53">
        <v>5.620608899297423</v>
      </c>
      <c r="G14" s="53">
        <v>29.515706806282722</v>
      </c>
      <c r="H14" s="54">
        <v>35</v>
      </c>
      <c r="I14" s="54">
        <v>43</v>
      </c>
      <c r="J14" s="54">
        <v>16</v>
      </c>
      <c r="K14" s="23"/>
    </row>
    <row r="15" spans="1:11" ht="15">
      <c r="A15" s="51" t="s">
        <v>130</v>
      </c>
      <c r="B15" s="51" t="s">
        <v>159</v>
      </c>
      <c r="C15" s="5">
        <v>138</v>
      </c>
      <c r="D15" s="5">
        <v>55</v>
      </c>
      <c r="E15" s="53">
        <v>-6.1224489795918373</v>
      </c>
      <c r="F15" s="53">
        <v>-15.853658536585371</v>
      </c>
      <c r="G15" s="53">
        <v>24.041811846689896</v>
      </c>
      <c r="H15" s="54">
        <v>9</v>
      </c>
      <c r="I15" s="54">
        <v>18</v>
      </c>
      <c r="J15" s="54">
        <v>8</v>
      </c>
      <c r="K15" s="22"/>
    </row>
    <row r="16" spans="1:11" ht="15">
      <c r="A16" s="51" t="s">
        <v>131</v>
      </c>
      <c r="B16" s="51" t="s">
        <v>160</v>
      </c>
      <c r="C16" s="5">
        <v>209</v>
      </c>
      <c r="D16" s="5">
        <v>106</v>
      </c>
      <c r="E16" s="53">
        <v>-7.1111111111111143</v>
      </c>
      <c r="F16" s="53">
        <v>7.7319587628865918</v>
      </c>
      <c r="G16" s="53">
        <v>23.248053392658509</v>
      </c>
      <c r="H16" s="54">
        <v>28</v>
      </c>
      <c r="I16" s="54">
        <v>44</v>
      </c>
      <c r="J16" s="54">
        <v>17</v>
      </c>
      <c r="K16" s="22"/>
    </row>
    <row r="17" spans="1:11" ht="15">
      <c r="A17" s="51" t="s">
        <v>3</v>
      </c>
      <c r="B17" s="51" t="s">
        <v>161</v>
      </c>
      <c r="C17" s="5">
        <v>1143</v>
      </c>
      <c r="D17" s="5">
        <v>521</v>
      </c>
      <c r="E17" s="53">
        <v>4.2883211678831969</v>
      </c>
      <c r="F17" s="53">
        <v>1.3297872340425556</v>
      </c>
      <c r="G17" s="53">
        <v>21.713525835866264</v>
      </c>
      <c r="H17" s="54">
        <v>132</v>
      </c>
      <c r="I17" s="54">
        <v>85</v>
      </c>
      <c r="J17" s="54">
        <v>37</v>
      </c>
      <c r="K17" s="22"/>
    </row>
    <row r="18" spans="1:11" s="18" customFormat="1" ht="15">
      <c r="A18" s="56" t="s">
        <v>4</v>
      </c>
      <c r="B18" s="55" t="s">
        <v>32</v>
      </c>
      <c r="C18" s="5">
        <v>640</v>
      </c>
      <c r="D18" s="5">
        <v>291</v>
      </c>
      <c r="E18" s="53">
        <v>1.9108280254777128</v>
      </c>
      <c r="F18" s="53">
        <v>2.4000000000000057</v>
      </c>
      <c r="G18" s="53">
        <v>19.036287923854847</v>
      </c>
      <c r="H18" s="54">
        <v>60</v>
      </c>
      <c r="I18" s="54">
        <v>48</v>
      </c>
      <c r="J18" s="54">
        <v>23</v>
      </c>
      <c r="K18" s="23"/>
    </row>
    <row r="19" spans="1:11" s="18" customFormat="1" ht="15">
      <c r="A19" s="56" t="s">
        <v>5</v>
      </c>
      <c r="B19" s="55" t="s">
        <v>31</v>
      </c>
      <c r="C19" s="5">
        <v>503</v>
      </c>
      <c r="D19" s="5">
        <v>230</v>
      </c>
      <c r="E19" s="53">
        <v>7.4786324786324769</v>
      </c>
      <c r="F19" s="53">
        <v>0</v>
      </c>
      <c r="G19" s="53">
        <v>26.445846477392219</v>
      </c>
      <c r="H19" s="54">
        <v>72</v>
      </c>
      <c r="I19" s="54">
        <v>37</v>
      </c>
      <c r="J19" s="54">
        <v>14</v>
      </c>
      <c r="K19" s="23"/>
    </row>
    <row r="20" spans="1:11" ht="15">
      <c r="A20" s="51" t="s">
        <v>6</v>
      </c>
      <c r="B20" s="51" t="s">
        <v>162</v>
      </c>
      <c r="C20" s="5">
        <v>207</v>
      </c>
      <c r="D20" s="5">
        <v>96</v>
      </c>
      <c r="E20" s="53">
        <v>0.97560975609755474</v>
      </c>
      <c r="F20" s="53">
        <v>1.970443349753694</v>
      </c>
      <c r="G20" s="53">
        <v>24.439197166469896</v>
      </c>
      <c r="H20" s="54">
        <v>20</v>
      </c>
      <c r="I20" s="54">
        <v>18</v>
      </c>
      <c r="J20" s="54">
        <v>8</v>
      </c>
      <c r="K20" s="22"/>
    </row>
    <row r="21" spans="1:11" ht="15">
      <c r="A21" s="51" t="s">
        <v>7</v>
      </c>
      <c r="B21" s="51" t="s">
        <v>163</v>
      </c>
      <c r="C21" s="5">
        <v>258</v>
      </c>
      <c r="D21" s="5">
        <v>93</v>
      </c>
      <c r="E21" s="53">
        <v>-1.1494252873563227</v>
      </c>
      <c r="F21" s="53">
        <v>-4.79704797047971</v>
      </c>
      <c r="G21" s="53">
        <v>26.219512195121951</v>
      </c>
      <c r="H21" s="54">
        <v>22</v>
      </c>
      <c r="I21" s="54">
        <v>25</v>
      </c>
      <c r="J21" s="54">
        <v>9</v>
      </c>
      <c r="K21" s="22"/>
    </row>
    <row r="22" spans="1:11" ht="15">
      <c r="A22" s="51" t="s">
        <v>8</v>
      </c>
      <c r="B22" s="51" t="s">
        <v>164</v>
      </c>
      <c r="C22" s="5">
        <v>381</v>
      </c>
      <c r="D22" s="5">
        <v>161</v>
      </c>
      <c r="E22" s="53">
        <v>0</v>
      </c>
      <c r="F22" s="53">
        <v>15.805471124620055</v>
      </c>
      <c r="G22" s="53">
        <v>24.345047923322682</v>
      </c>
      <c r="H22" s="54">
        <v>43</v>
      </c>
      <c r="I22" s="54">
        <v>43</v>
      </c>
      <c r="J22" s="54">
        <v>22</v>
      </c>
      <c r="K22" s="22"/>
    </row>
    <row r="23" spans="1:11" s="18" customFormat="1" ht="15">
      <c r="A23" s="56" t="s">
        <v>9</v>
      </c>
      <c r="B23" s="55" t="s">
        <v>32</v>
      </c>
      <c r="C23" s="5">
        <v>132</v>
      </c>
      <c r="D23" s="5">
        <v>50</v>
      </c>
      <c r="E23" s="53">
        <v>-1.4925373134328339</v>
      </c>
      <c r="F23" s="53">
        <v>9.0909090909090793</v>
      </c>
      <c r="G23" s="53">
        <v>21.603927986906708</v>
      </c>
      <c r="H23" s="54">
        <v>12</v>
      </c>
      <c r="I23" s="54">
        <v>14</v>
      </c>
      <c r="J23" s="54">
        <v>8</v>
      </c>
      <c r="K23" s="23"/>
    </row>
    <row r="24" spans="1:11" s="18" customFormat="1" ht="15">
      <c r="A24" s="56" t="s">
        <v>10</v>
      </c>
      <c r="B24" s="55" t="s">
        <v>33</v>
      </c>
      <c r="C24" s="5">
        <v>249</v>
      </c>
      <c r="D24" s="5">
        <v>111</v>
      </c>
      <c r="E24" s="53">
        <v>0.80971659919029548</v>
      </c>
      <c r="F24" s="53">
        <v>19.711538461538453</v>
      </c>
      <c r="G24" s="53">
        <v>26.10062893081761</v>
      </c>
      <c r="H24" s="54">
        <v>31</v>
      </c>
      <c r="I24" s="54">
        <v>29</v>
      </c>
      <c r="J24" s="54">
        <v>14</v>
      </c>
      <c r="K24" s="23"/>
    </row>
    <row r="25" spans="1:11" ht="15">
      <c r="A25" s="51" t="s">
        <v>11</v>
      </c>
      <c r="B25" s="51" t="s">
        <v>165</v>
      </c>
      <c r="C25" s="5">
        <v>137</v>
      </c>
      <c r="D25" s="5">
        <v>50</v>
      </c>
      <c r="E25" s="53">
        <v>3.7878787878787818</v>
      </c>
      <c r="F25" s="53">
        <v>-4.1958041958042003</v>
      </c>
      <c r="G25" s="53">
        <v>24.773960216998191</v>
      </c>
      <c r="H25" s="54">
        <v>22</v>
      </c>
      <c r="I25" s="54">
        <v>17</v>
      </c>
      <c r="J25" s="54">
        <v>5</v>
      </c>
      <c r="K25" s="22"/>
    </row>
    <row r="26" spans="1:11" ht="15">
      <c r="A26" s="51" t="s">
        <v>12</v>
      </c>
      <c r="B26" s="51" t="s">
        <v>166</v>
      </c>
      <c r="C26" s="5">
        <v>214</v>
      </c>
      <c r="D26" s="5">
        <v>69</v>
      </c>
      <c r="E26" s="53">
        <v>1.904761904761898</v>
      </c>
      <c r="F26" s="53">
        <v>32.919254658385114</v>
      </c>
      <c r="G26" s="53">
        <v>23.777777777777779</v>
      </c>
      <c r="H26" s="54">
        <v>29</v>
      </c>
      <c r="I26" s="54">
        <v>25</v>
      </c>
      <c r="J26" s="54">
        <v>14</v>
      </c>
      <c r="K26" s="22"/>
    </row>
    <row r="27" spans="1:11" ht="15">
      <c r="A27" s="51" t="s">
        <v>13</v>
      </c>
      <c r="B27" s="51" t="s">
        <v>167</v>
      </c>
      <c r="C27" s="5">
        <v>181</v>
      </c>
      <c r="D27" s="5">
        <v>52</v>
      </c>
      <c r="E27" s="53">
        <v>4.6242774566473912</v>
      </c>
      <c r="F27" s="53">
        <v>20.666666666666671</v>
      </c>
      <c r="G27" s="53">
        <v>24.492557510148849</v>
      </c>
      <c r="H27" s="54">
        <v>28</v>
      </c>
      <c r="I27" s="54">
        <v>20</v>
      </c>
      <c r="J27" s="54">
        <v>7</v>
      </c>
      <c r="K27" s="22"/>
    </row>
    <row r="28" spans="1:11" ht="15">
      <c r="A28" s="51" t="s">
        <v>14</v>
      </c>
      <c r="B28" s="51" t="s">
        <v>168</v>
      </c>
      <c r="C28" s="5">
        <v>474</v>
      </c>
      <c r="D28" s="5">
        <v>212</v>
      </c>
      <c r="E28" s="53">
        <v>-4.4354838709677438</v>
      </c>
      <c r="F28" s="53">
        <v>-8.8461538461538538</v>
      </c>
      <c r="G28" s="53">
        <v>24.382716049382715</v>
      </c>
      <c r="H28" s="54">
        <v>47</v>
      </c>
      <c r="I28" s="54">
        <v>69</v>
      </c>
      <c r="J28" s="54">
        <v>25</v>
      </c>
      <c r="K28" s="22"/>
    </row>
    <row r="29" spans="1:11" ht="15">
      <c r="A29" s="51" t="s">
        <v>15</v>
      </c>
      <c r="B29" s="51" t="s">
        <v>169</v>
      </c>
      <c r="C29" s="5">
        <v>191</v>
      </c>
      <c r="D29" s="5">
        <v>83</v>
      </c>
      <c r="E29" s="53">
        <v>4.9450549450549488</v>
      </c>
      <c r="F29" s="53">
        <v>9.7701149425287355</v>
      </c>
      <c r="G29" s="53">
        <v>22.846889952153109</v>
      </c>
      <c r="H29" s="54">
        <v>31</v>
      </c>
      <c r="I29" s="54">
        <v>22</v>
      </c>
      <c r="J29" s="54">
        <v>9</v>
      </c>
      <c r="K29" s="22"/>
    </row>
    <row r="30" spans="1:11" ht="15">
      <c r="A30" s="51" t="s">
        <v>16</v>
      </c>
      <c r="B30" s="51" t="s">
        <v>170</v>
      </c>
      <c r="C30" s="5">
        <v>632</v>
      </c>
      <c r="D30" s="5">
        <v>252</v>
      </c>
      <c r="E30" s="53">
        <v>-2.1671826625387069</v>
      </c>
      <c r="F30" s="53">
        <v>13.873873873873862</v>
      </c>
      <c r="G30" s="53">
        <v>26.745662293694455</v>
      </c>
      <c r="H30" s="54">
        <v>81</v>
      </c>
      <c r="I30" s="54">
        <v>95</v>
      </c>
      <c r="J30" s="54">
        <v>42</v>
      </c>
      <c r="K30" s="22"/>
    </row>
    <row r="31" spans="1:11" ht="15">
      <c r="A31" s="51" t="s">
        <v>17</v>
      </c>
      <c r="B31" s="51" t="s">
        <v>171</v>
      </c>
      <c r="C31" s="5">
        <v>157</v>
      </c>
      <c r="D31" s="5">
        <v>69</v>
      </c>
      <c r="E31" s="53">
        <v>-15.13513513513513</v>
      </c>
      <c r="F31" s="53">
        <v>-12.290502793296085</v>
      </c>
      <c r="G31" s="53">
        <v>20.310478654592497</v>
      </c>
      <c r="H31" s="54">
        <v>15</v>
      </c>
      <c r="I31" s="54">
        <v>43</v>
      </c>
      <c r="J31" s="54">
        <v>11</v>
      </c>
      <c r="K31" s="22"/>
    </row>
    <row r="32" spans="1:11" ht="15">
      <c r="A32" s="51" t="s">
        <v>18</v>
      </c>
      <c r="B32" s="51" t="s">
        <v>172</v>
      </c>
      <c r="C32" s="5">
        <v>1736</v>
      </c>
      <c r="D32" s="5">
        <v>681</v>
      </c>
      <c r="E32" s="53">
        <v>-2.7450980392156907</v>
      </c>
      <c r="F32" s="53">
        <v>-6.0097455332972345</v>
      </c>
      <c r="G32" s="53">
        <v>28.779840848806366</v>
      </c>
      <c r="H32" s="54">
        <v>197</v>
      </c>
      <c r="I32" s="54">
        <v>246</v>
      </c>
      <c r="J32" s="54">
        <v>94</v>
      </c>
      <c r="K32" s="22"/>
    </row>
    <row r="33" spans="1:11" s="18" customFormat="1" ht="15">
      <c r="A33" s="56" t="s">
        <v>19</v>
      </c>
      <c r="B33" s="55" t="s">
        <v>32</v>
      </c>
      <c r="C33" s="5">
        <v>613</v>
      </c>
      <c r="D33" s="5">
        <v>266</v>
      </c>
      <c r="E33" s="53">
        <v>-2.5437201907790268</v>
      </c>
      <c r="F33" s="53">
        <v>-1.9200000000000017</v>
      </c>
      <c r="G33" s="53">
        <v>27.171985815602838</v>
      </c>
      <c r="H33" s="54">
        <v>73</v>
      </c>
      <c r="I33" s="54">
        <v>89</v>
      </c>
      <c r="J33" s="54">
        <v>30</v>
      </c>
      <c r="K33" s="23"/>
    </row>
    <row r="34" spans="1:11" s="18" customFormat="1" ht="15">
      <c r="A34" s="56" t="s">
        <v>20</v>
      </c>
      <c r="B34" s="55" t="s">
        <v>34</v>
      </c>
      <c r="C34" s="5">
        <v>1123</v>
      </c>
      <c r="D34" s="5">
        <v>415</v>
      </c>
      <c r="E34" s="53">
        <v>-2.8546712802768184</v>
      </c>
      <c r="F34" s="53">
        <v>-8.1014729950900204</v>
      </c>
      <c r="G34" s="53">
        <v>29.740466101694917</v>
      </c>
      <c r="H34" s="54">
        <v>124</v>
      </c>
      <c r="I34" s="54">
        <v>157</v>
      </c>
      <c r="J34" s="54">
        <v>64</v>
      </c>
      <c r="K34" s="23"/>
    </row>
    <row r="35" spans="1:11" ht="15">
      <c r="A35" s="51" t="s">
        <v>21</v>
      </c>
      <c r="B35" s="51" t="s">
        <v>173</v>
      </c>
      <c r="C35" s="5">
        <v>191</v>
      </c>
      <c r="D35" s="5">
        <v>79</v>
      </c>
      <c r="E35" s="53">
        <v>0.52631578947368496</v>
      </c>
      <c r="F35" s="53">
        <v>-2.5510204081632679</v>
      </c>
      <c r="G35" s="53">
        <v>21.630804077010193</v>
      </c>
      <c r="H35" s="54">
        <v>23</v>
      </c>
      <c r="I35" s="54">
        <v>22</v>
      </c>
      <c r="J35" s="54">
        <v>10</v>
      </c>
      <c r="K35" s="22"/>
    </row>
    <row r="36" spans="1:11" ht="15">
      <c r="A36" s="51" t="s">
        <v>22</v>
      </c>
      <c r="B36" s="51" t="s">
        <v>174</v>
      </c>
      <c r="C36" s="5">
        <v>304</v>
      </c>
      <c r="D36" s="5">
        <v>134</v>
      </c>
      <c r="E36" s="53">
        <v>-0.32786885245900521</v>
      </c>
      <c r="F36" s="53">
        <v>-4.100946372239747</v>
      </c>
      <c r="G36" s="53">
        <v>19.947506561679791</v>
      </c>
      <c r="H36" s="54">
        <v>25</v>
      </c>
      <c r="I36" s="54">
        <v>26</v>
      </c>
      <c r="J36" s="54">
        <v>10</v>
      </c>
      <c r="K36" s="22"/>
    </row>
    <row r="37" spans="1:11" ht="15">
      <c r="A37" s="51" t="s">
        <v>23</v>
      </c>
      <c r="B37" s="51" t="s">
        <v>175</v>
      </c>
      <c r="C37" s="5">
        <v>331</v>
      </c>
      <c r="D37" s="5">
        <v>144</v>
      </c>
      <c r="E37" s="53">
        <v>-2.3598820058997063</v>
      </c>
      <c r="F37" s="53">
        <v>5.4140127388535149</v>
      </c>
      <c r="G37" s="53">
        <v>25.940438871473354</v>
      </c>
      <c r="H37" s="54">
        <v>31</v>
      </c>
      <c r="I37" s="54">
        <v>39</v>
      </c>
      <c r="J37" s="54">
        <v>13</v>
      </c>
      <c r="K37" s="22"/>
    </row>
    <row r="38" spans="1:11" ht="15">
      <c r="A38" s="51" t="s">
        <v>24</v>
      </c>
      <c r="B38" s="51" t="s">
        <v>176</v>
      </c>
      <c r="C38" s="5">
        <v>343</v>
      </c>
      <c r="D38" s="5">
        <v>148</v>
      </c>
      <c r="E38" s="53">
        <v>-3.1073446327683598</v>
      </c>
      <c r="F38" s="53">
        <v>5.8641975308642031</v>
      </c>
      <c r="G38" s="53">
        <v>24.240282685512369</v>
      </c>
      <c r="H38" s="54">
        <v>26</v>
      </c>
      <c r="I38" s="54">
        <v>37</v>
      </c>
      <c r="J38" s="54">
        <v>14</v>
      </c>
      <c r="K38" s="22"/>
    </row>
    <row r="39" spans="1:11" ht="15">
      <c r="A39" s="51" t="s">
        <v>25</v>
      </c>
      <c r="B39" s="51" t="s">
        <v>177</v>
      </c>
      <c r="C39" s="5">
        <v>166</v>
      </c>
      <c r="D39" s="5">
        <v>62</v>
      </c>
      <c r="E39" s="53">
        <v>-2.3529411764705941</v>
      </c>
      <c r="F39" s="53">
        <v>20.289855072463766</v>
      </c>
      <c r="G39" s="53">
        <v>27.712854757929883</v>
      </c>
      <c r="H39" s="54">
        <v>18</v>
      </c>
      <c r="I39" s="54">
        <v>22</v>
      </c>
      <c r="J39" s="54">
        <v>11</v>
      </c>
      <c r="K39" s="22"/>
    </row>
    <row r="40" spans="1:11" ht="15">
      <c r="A40" s="51" t="s">
        <v>26</v>
      </c>
      <c r="B40" s="51" t="s">
        <v>178</v>
      </c>
      <c r="C40" s="5">
        <v>310</v>
      </c>
      <c r="D40" s="5">
        <v>151</v>
      </c>
      <c r="E40" s="53">
        <v>-1.8987341772151893</v>
      </c>
      <c r="F40" s="53">
        <v>-1.8987341772151893</v>
      </c>
      <c r="G40" s="53">
        <v>23.718439173680185</v>
      </c>
      <c r="H40" s="54">
        <v>29</v>
      </c>
      <c r="I40" s="54">
        <v>35</v>
      </c>
      <c r="J40" s="54">
        <v>14</v>
      </c>
      <c r="K40" s="22"/>
    </row>
    <row r="41" spans="1:11" ht="15">
      <c r="A41" s="51" t="s">
        <v>27</v>
      </c>
      <c r="B41" s="51" t="s">
        <v>179</v>
      </c>
      <c r="C41" s="5">
        <v>286</v>
      </c>
      <c r="D41" s="5">
        <v>119</v>
      </c>
      <c r="E41" s="53">
        <v>2.5089605734766991</v>
      </c>
      <c r="F41" s="53">
        <v>-0.34843205574912872</v>
      </c>
      <c r="G41" s="53">
        <v>25.33215234720992</v>
      </c>
      <c r="H41" s="54">
        <v>37</v>
      </c>
      <c r="I41" s="54">
        <v>30</v>
      </c>
      <c r="J41" s="54">
        <v>16</v>
      </c>
      <c r="K41" s="22"/>
    </row>
    <row r="42" spans="1:11" ht="15">
      <c r="A42" s="51" t="s">
        <v>28</v>
      </c>
      <c r="B42" s="51" t="s">
        <v>180</v>
      </c>
      <c r="C42" s="5">
        <v>121</v>
      </c>
      <c r="D42" s="5">
        <v>52</v>
      </c>
      <c r="E42" s="53">
        <v>-1.6260162601626007</v>
      </c>
      <c r="F42" s="53">
        <v>28.723404255319139</v>
      </c>
      <c r="G42" s="53">
        <v>23.35907335907336</v>
      </c>
      <c r="H42" s="54">
        <v>22</v>
      </c>
      <c r="I42" s="54">
        <v>24</v>
      </c>
      <c r="J42" s="54">
        <v>7</v>
      </c>
      <c r="K42" s="22"/>
    </row>
    <row r="43" spans="1:11" ht="15">
      <c r="A43" s="51" t="s">
        <v>29</v>
      </c>
      <c r="B43" s="51" t="s">
        <v>181</v>
      </c>
      <c r="C43" s="5">
        <v>368</v>
      </c>
      <c r="D43" s="5">
        <v>156</v>
      </c>
      <c r="E43" s="53">
        <v>1.3774104683195674</v>
      </c>
      <c r="F43" s="53">
        <v>16.455696202531641</v>
      </c>
      <c r="G43" s="53">
        <v>28.307692307692307</v>
      </c>
      <c r="H43" s="54">
        <v>36</v>
      </c>
      <c r="I43" s="54">
        <v>31</v>
      </c>
      <c r="J43" s="54">
        <v>16</v>
      </c>
      <c r="K43" s="22"/>
    </row>
    <row r="44" spans="1:11" ht="15">
      <c r="A44" s="51" t="s">
        <v>30</v>
      </c>
      <c r="B44" s="51" t="s">
        <v>182</v>
      </c>
      <c r="C44" s="5">
        <v>384</v>
      </c>
      <c r="D44" s="5">
        <v>148</v>
      </c>
      <c r="E44" s="53">
        <v>5.4945054945055034</v>
      </c>
      <c r="F44" s="53">
        <v>8.169014084507026</v>
      </c>
      <c r="G44" s="53">
        <v>26.140231449965963</v>
      </c>
      <c r="H44" s="54">
        <v>54</v>
      </c>
      <c r="I44" s="54">
        <v>34</v>
      </c>
      <c r="J44" s="54">
        <v>13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11723</v>
      </c>
      <c r="D45" s="88">
        <v>4872</v>
      </c>
      <c r="E45" s="67">
        <v>-1.0132567761546909</v>
      </c>
      <c r="F45" s="67">
        <v>3.2135939425955229</v>
      </c>
      <c r="G45" s="67">
        <v>25.059318954276311</v>
      </c>
      <c r="H45" s="68">
        <v>1248</v>
      </c>
      <c r="I45" s="68">
        <v>1368</v>
      </c>
      <c r="J45" s="68">
        <v>549</v>
      </c>
      <c r="K45" s="23"/>
    </row>
    <row r="46" spans="1:11" ht="15" customHeight="1">
      <c r="A46" s="51" t="s">
        <v>308</v>
      </c>
      <c r="B46" s="51" t="s">
        <v>758</v>
      </c>
      <c r="C46" s="5">
        <v>2134</v>
      </c>
      <c r="D46" s="5">
        <v>891</v>
      </c>
      <c r="E46" s="53">
        <v>-3.0881017257039076</v>
      </c>
      <c r="F46" s="53">
        <v>-3.9603960396039639</v>
      </c>
      <c r="G46" s="53">
        <v>24.3635118164174</v>
      </c>
      <c r="H46" s="54">
        <v>193</v>
      </c>
      <c r="I46" s="54">
        <v>261</v>
      </c>
      <c r="J46" s="54">
        <v>94</v>
      </c>
      <c r="K46" s="22"/>
    </row>
    <row r="47" spans="1:11" ht="15" customHeight="1">
      <c r="A47" s="51" t="s">
        <v>310</v>
      </c>
      <c r="B47" s="51" t="s">
        <v>759</v>
      </c>
      <c r="C47" s="5">
        <v>1966</v>
      </c>
      <c r="D47" s="5">
        <v>912</v>
      </c>
      <c r="E47" s="53">
        <v>1.2358393408856898</v>
      </c>
      <c r="F47" s="53">
        <v>0.56265984654730516</v>
      </c>
      <c r="G47" s="53">
        <v>21.859017122526129</v>
      </c>
      <c r="H47" s="54">
        <v>214</v>
      </c>
      <c r="I47" s="54">
        <v>190</v>
      </c>
      <c r="J47" s="54">
        <v>78</v>
      </c>
      <c r="K47" s="22"/>
    </row>
    <row r="48" spans="1:11" ht="15" customHeight="1">
      <c r="A48" s="51" t="s">
        <v>312</v>
      </c>
      <c r="B48" s="51" t="s">
        <v>760</v>
      </c>
      <c r="C48" s="5">
        <v>1246</v>
      </c>
      <c r="D48" s="5">
        <v>516</v>
      </c>
      <c r="E48" s="53">
        <v>-1.5797788309636616</v>
      </c>
      <c r="F48" s="53">
        <v>5.3254437869822482</v>
      </c>
      <c r="G48" s="53">
        <v>23.36834208552138</v>
      </c>
      <c r="H48" s="54">
        <v>135</v>
      </c>
      <c r="I48" s="54">
        <v>155</v>
      </c>
      <c r="J48" s="54">
        <v>68</v>
      </c>
      <c r="K48" s="22"/>
    </row>
    <row r="49" spans="1:11" ht="15" customHeight="1">
      <c r="A49" s="51" t="s">
        <v>315</v>
      </c>
      <c r="B49" s="51" t="s">
        <v>761</v>
      </c>
      <c r="C49" s="5">
        <v>2020</v>
      </c>
      <c r="D49" s="5">
        <v>819</v>
      </c>
      <c r="E49" s="53">
        <v>0.24813895781636575</v>
      </c>
      <c r="F49" s="53">
        <v>10.141766630316255</v>
      </c>
      <c r="G49" s="53">
        <v>26.502230385725532</v>
      </c>
      <c r="H49" s="54">
        <v>238</v>
      </c>
      <c r="I49" s="54">
        <v>233</v>
      </c>
      <c r="J49" s="54">
        <v>100</v>
      </c>
      <c r="K49" s="22"/>
    </row>
    <row r="50" spans="1:11" ht="15.75" customHeight="1">
      <c r="A50" s="51" t="s">
        <v>317</v>
      </c>
      <c r="B50" s="51" t="s">
        <v>762</v>
      </c>
      <c r="C50" s="5">
        <v>4357</v>
      </c>
      <c r="D50" s="5">
        <v>1734</v>
      </c>
      <c r="E50" s="53">
        <v>-1.3807152557718467</v>
      </c>
      <c r="F50" s="53">
        <v>4.6349663784822184</v>
      </c>
      <c r="G50" s="53">
        <v>27.105885280577329</v>
      </c>
      <c r="H50" s="54">
        <v>468</v>
      </c>
      <c r="I50" s="54">
        <v>529</v>
      </c>
      <c r="J50" s="54">
        <v>209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H4:H5"/>
    <mergeCell ref="I4:J4"/>
    <mergeCell ref="H3:J3"/>
    <mergeCell ref="G3:G5"/>
    <mergeCell ref="A3:A5"/>
    <mergeCell ref="B3:B5"/>
    <mergeCell ref="C3:C5"/>
    <mergeCell ref="E3:F3"/>
    <mergeCell ref="D4:D5"/>
    <mergeCell ref="E4:E5"/>
    <mergeCell ref="F4:F5"/>
  </mergeCells>
  <phoneticPr fontId="0" type="noConversion"/>
  <hyperlinks>
    <hyperlink ref="K1" location="'spis tabel'!A1" display="'spis tabel'!A1" xr:uid="{00000000-0004-0000-14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50"/>
  <sheetViews>
    <sheetView showGridLines="0" zoomScaleNormal="100" workbookViewId="0"/>
  </sheetViews>
  <sheetFormatPr defaultRowHeight="12.75"/>
  <cols>
    <col min="1" max="1" width="5.42578125" style="1" customWidth="1"/>
    <col min="2" max="2" width="20.5703125" style="1" customWidth="1"/>
    <col min="3" max="3" width="16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28515625" style="1" customWidth="1"/>
    <col min="8" max="8" width="15" style="1" customWidth="1"/>
    <col min="9" max="9" width="16" style="1" customWidth="1"/>
    <col min="10" max="10" width="12.85546875" style="1" customWidth="1"/>
    <col min="11" max="11" width="13.140625" style="1" customWidth="1"/>
    <col min="12" max="12" width="12.42578125" style="1" customWidth="1"/>
    <col min="13" max="13" width="15.28515625" style="1" customWidth="1"/>
    <col min="14" max="14" width="9.140625" style="1"/>
    <col min="15" max="15" width="20.5703125" style="1" customWidth="1"/>
    <col min="16" max="16" width="17.5703125" style="1" customWidth="1"/>
    <col min="17" max="16384" width="9.140625" style="1"/>
  </cols>
  <sheetData>
    <row r="1" spans="1:16" ht="12.75" customHeight="1">
      <c r="A1" s="295" t="s">
        <v>1009</v>
      </c>
      <c r="B1" s="295"/>
      <c r="C1" s="295"/>
      <c r="D1" s="295"/>
      <c r="E1" s="295"/>
      <c r="F1" s="295"/>
      <c r="G1" s="295"/>
      <c r="H1" s="295"/>
      <c r="I1" s="295"/>
      <c r="J1" s="8"/>
      <c r="K1" s="8"/>
      <c r="P1" s="85" t="s">
        <v>743</v>
      </c>
    </row>
    <row r="2" spans="1:16">
      <c r="A2" s="295" t="s">
        <v>802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7"/>
    </row>
    <row r="3" spans="1:16" s="211" customFormat="1" ht="81.75" customHeight="1">
      <c r="A3" s="208" t="s">
        <v>1</v>
      </c>
      <c r="B3" s="43" t="s">
        <v>2</v>
      </c>
      <c r="C3" s="209" t="s">
        <v>56</v>
      </c>
      <c r="D3" s="209" t="s">
        <v>57</v>
      </c>
      <c r="E3" s="209" t="s">
        <v>70</v>
      </c>
      <c r="F3" s="209" t="s">
        <v>71</v>
      </c>
      <c r="G3" s="209" t="s">
        <v>65</v>
      </c>
      <c r="H3" s="209" t="s">
        <v>132</v>
      </c>
      <c r="I3" s="209" t="s">
        <v>187</v>
      </c>
      <c r="J3" s="209" t="s">
        <v>188</v>
      </c>
      <c r="K3" s="209" t="s">
        <v>189</v>
      </c>
      <c r="L3" s="209" t="s">
        <v>190</v>
      </c>
      <c r="M3" s="209" t="s">
        <v>191</v>
      </c>
      <c r="N3" s="209" t="s">
        <v>58</v>
      </c>
      <c r="O3" s="210" t="s">
        <v>1010</v>
      </c>
    </row>
    <row r="4" spans="1:16" ht="15">
      <c r="A4" s="124" t="s">
        <v>123</v>
      </c>
      <c r="B4" s="51" t="s">
        <v>153</v>
      </c>
      <c r="C4" s="5">
        <v>3</v>
      </c>
      <c r="D4" s="5">
        <v>0</v>
      </c>
      <c r="E4" s="5">
        <v>0</v>
      </c>
      <c r="F4" s="5">
        <v>3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7">
        <v>6</v>
      </c>
    </row>
    <row r="5" spans="1:16" ht="25.5">
      <c r="A5" s="124" t="s">
        <v>124</v>
      </c>
      <c r="B5" s="51" t="s">
        <v>231</v>
      </c>
      <c r="C5" s="5">
        <v>0</v>
      </c>
      <c r="D5" s="5">
        <v>0</v>
      </c>
      <c r="E5" s="5">
        <v>0</v>
      </c>
      <c r="F5" s="5">
        <v>0</v>
      </c>
      <c r="G5" s="5">
        <v>1</v>
      </c>
      <c r="H5" s="5">
        <v>0</v>
      </c>
      <c r="I5" s="5">
        <v>0</v>
      </c>
      <c r="J5" s="5">
        <v>0</v>
      </c>
      <c r="K5" s="5">
        <v>0</v>
      </c>
      <c r="L5" s="5">
        <v>1</v>
      </c>
      <c r="M5" s="5">
        <v>0</v>
      </c>
      <c r="N5" s="5">
        <v>1</v>
      </c>
      <c r="O5" s="57">
        <v>3</v>
      </c>
    </row>
    <row r="6" spans="1:16" ht="15">
      <c r="A6" s="124" t="s">
        <v>125</v>
      </c>
      <c r="B6" s="51" t="s">
        <v>154</v>
      </c>
      <c r="C6" s="5">
        <v>0</v>
      </c>
      <c r="D6" s="5">
        <v>1</v>
      </c>
      <c r="E6" s="5">
        <v>0</v>
      </c>
      <c r="F6" s="5">
        <v>1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1</v>
      </c>
      <c r="M6" s="5">
        <v>0</v>
      </c>
      <c r="N6" s="5">
        <v>0</v>
      </c>
      <c r="O6" s="57">
        <v>3</v>
      </c>
    </row>
    <row r="7" spans="1:16" ht="15">
      <c r="A7" s="124" t="s">
        <v>126</v>
      </c>
      <c r="B7" s="51" t="s">
        <v>155</v>
      </c>
      <c r="C7" s="5">
        <v>0</v>
      </c>
      <c r="D7" s="5">
        <v>0</v>
      </c>
      <c r="E7" s="5">
        <v>0</v>
      </c>
      <c r="F7" s="5">
        <v>3</v>
      </c>
      <c r="G7" s="5">
        <v>1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1</v>
      </c>
      <c r="N7" s="5">
        <v>1</v>
      </c>
      <c r="O7" s="57">
        <v>6</v>
      </c>
    </row>
    <row r="8" spans="1:16" ht="15">
      <c r="A8" s="124" t="s">
        <v>127</v>
      </c>
      <c r="B8" s="51" t="s">
        <v>156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7">
        <v>0</v>
      </c>
    </row>
    <row r="9" spans="1:16" ht="15">
      <c r="A9" s="124" t="s">
        <v>128</v>
      </c>
      <c r="B9" s="51" t="s">
        <v>157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7">
        <v>4</v>
      </c>
    </row>
    <row r="10" spans="1:16" ht="15">
      <c r="A10" s="124" t="s">
        <v>129</v>
      </c>
      <c r="B10" s="51" t="s">
        <v>158</v>
      </c>
      <c r="C10" s="5">
        <v>1</v>
      </c>
      <c r="D10" s="5">
        <v>0</v>
      </c>
      <c r="E10" s="5">
        <v>1</v>
      </c>
      <c r="F10" s="5">
        <v>3</v>
      </c>
      <c r="G10" s="5">
        <v>1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7">
        <v>7</v>
      </c>
    </row>
    <row r="11" spans="1:16" s="27" customFormat="1" ht="15">
      <c r="A11" s="125" t="s">
        <v>270</v>
      </c>
      <c r="B11" s="55" t="s">
        <v>32</v>
      </c>
      <c r="C11" s="5">
        <v>1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7">
        <v>3</v>
      </c>
    </row>
    <row r="12" spans="1:16" s="27" customFormat="1" ht="16.5" customHeight="1">
      <c r="A12" s="125" t="s">
        <v>271</v>
      </c>
      <c r="B12" s="55" t="s">
        <v>35</v>
      </c>
      <c r="C12" s="5">
        <v>0</v>
      </c>
      <c r="D12" s="5">
        <v>0</v>
      </c>
      <c r="E12" s="5">
        <v>1</v>
      </c>
      <c r="F12" s="5">
        <v>2</v>
      </c>
      <c r="G12" s="5">
        <v>1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7">
        <v>4</v>
      </c>
    </row>
    <row r="13" spans="1:16" ht="15">
      <c r="A13" s="124" t="s">
        <v>130</v>
      </c>
      <c r="B13" s="51" t="s">
        <v>159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7">
        <v>0</v>
      </c>
    </row>
    <row r="14" spans="1:16" ht="15">
      <c r="A14" s="124" t="s">
        <v>131</v>
      </c>
      <c r="B14" s="51" t="s">
        <v>160</v>
      </c>
      <c r="C14" s="5">
        <v>3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7">
        <v>3</v>
      </c>
    </row>
    <row r="15" spans="1:16" ht="15">
      <c r="A15" s="124" t="s">
        <v>3</v>
      </c>
      <c r="B15" s="51" t="s">
        <v>161</v>
      </c>
      <c r="C15" s="5">
        <v>0</v>
      </c>
      <c r="D15" s="5">
        <v>1</v>
      </c>
      <c r="E15" s="5">
        <v>2</v>
      </c>
      <c r="F15" s="5">
        <v>8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1</v>
      </c>
      <c r="N15" s="5">
        <v>0</v>
      </c>
      <c r="O15" s="57">
        <v>13</v>
      </c>
    </row>
    <row r="16" spans="1:16" s="27" customFormat="1" ht="15">
      <c r="A16" s="125" t="s">
        <v>4</v>
      </c>
      <c r="B16" s="55" t="s">
        <v>32</v>
      </c>
      <c r="C16" s="5">
        <v>0</v>
      </c>
      <c r="D16" s="5">
        <v>1</v>
      </c>
      <c r="E16" s="5">
        <v>2</v>
      </c>
      <c r="F16" s="5">
        <v>4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7">
        <v>8</v>
      </c>
    </row>
    <row r="17" spans="1:15" s="27" customFormat="1" ht="15.75" customHeight="1">
      <c r="A17" s="125" t="s">
        <v>5</v>
      </c>
      <c r="B17" s="55" t="s">
        <v>31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1</v>
      </c>
      <c r="N17" s="5">
        <v>0</v>
      </c>
      <c r="O17" s="57">
        <v>5</v>
      </c>
    </row>
    <row r="18" spans="1:15" ht="15">
      <c r="A18" s="124" t="s">
        <v>6</v>
      </c>
      <c r="B18" s="51" t="s">
        <v>162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7">
        <v>0</v>
      </c>
    </row>
    <row r="19" spans="1:15" ht="15">
      <c r="A19" s="124" t="s">
        <v>7</v>
      </c>
      <c r="B19" s="51" t="s">
        <v>163</v>
      </c>
      <c r="C19" s="5">
        <v>0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2</v>
      </c>
      <c r="N19" s="5">
        <v>0</v>
      </c>
      <c r="O19" s="57">
        <v>3</v>
      </c>
    </row>
    <row r="20" spans="1:15" ht="15">
      <c r="A20" s="124" t="s">
        <v>8</v>
      </c>
      <c r="B20" s="51" t="s">
        <v>164</v>
      </c>
      <c r="C20" s="5">
        <v>0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2</v>
      </c>
      <c r="O20" s="57">
        <v>4</v>
      </c>
    </row>
    <row r="21" spans="1:15" s="27" customFormat="1" ht="15">
      <c r="A21" s="125" t="s">
        <v>9</v>
      </c>
      <c r="B21" s="55" t="s">
        <v>32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7">
        <v>1</v>
      </c>
    </row>
    <row r="22" spans="1:15" s="27" customFormat="1" ht="17.25" customHeight="1">
      <c r="A22" s="125" t="s">
        <v>10</v>
      </c>
      <c r="B22" s="55" t="s">
        <v>33</v>
      </c>
      <c r="C22" s="5">
        <v>0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2</v>
      </c>
      <c r="O22" s="57">
        <v>3</v>
      </c>
    </row>
    <row r="23" spans="1:15" ht="15">
      <c r="A23" s="124" t="s">
        <v>11</v>
      </c>
      <c r="B23" s="51" t="s">
        <v>165</v>
      </c>
      <c r="C23" s="5">
        <v>0</v>
      </c>
      <c r="D23" s="5">
        <v>0</v>
      </c>
      <c r="E23" s="5">
        <v>0</v>
      </c>
      <c r="F23" s="5">
        <v>0</v>
      </c>
      <c r="G23" s="5">
        <v>1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7">
        <v>1</v>
      </c>
    </row>
    <row r="24" spans="1:15" ht="15">
      <c r="A24" s="124" t="s">
        <v>12</v>
      </c>
      <c r="B24" s="51" t="s">
        <v>166</v>
      </c>
      <c r="C24" s="5">
        <v>1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7">
        <v>1</v>
      </c>
    </row>
    <row r="25" spans="1:15" ht="15">
      <c r="A25" s="124" t="s">
        <v>13</v>
      </c>
      <c r="B25" s="51" t="s">
        <v>167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7">
        <v>1</v>
      </c>
    </row>
    <row r="26" spans="1:15" ht="15">
      <c r="A26" s="124" t="s">
        <v>14</v>
      </c>
      <c r="B26" s="51" t="s">
        <v>168</v>
      </c>
      <c r="C26" s="5">
        <v>2</v>
      </c>
      <c r="D26" s="5">
        <v>0</v>
      </c>
      <c r="E26" s="5">
        <v>0</v>
      </c>
      <c r="F26" s="5">
        <v>4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7">
        <v>6</v>
      </c>
    </row>
    <row r="27" spans="1:15" ht="15">
      <c r="A27" s="124" t="s">
        <v>15</v>
      </c>
      <c r="B27" s="51" t="s">
        <v>169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1</v>
      </c>
      <c r="N27" s="5">
        <v>0</v>
      </c>
      <c r="O27" s="57">
        <v>1</v>
      </c>
    </row>
    <row r="28" spans="1:15" ht="15">
      <c r="A28" s="124" t="s">
        <v>16</v>
      </c>
      <c r="B28" s="51" t="s">
        <v>170</v>
      </c>
      <c r="C28" s="5">
        <v>0</v>
      </c>
      <c r="D28" s="5">
        <v>1</v>
      </c>
      <c r="E28" s="5">
        <v>0</v>
      </c>
      <c r="F28" s="5">
        <v>4</v>
      </c>
      <c r="G28" s="5">
        <v>1</v>
      </c>
      <c r="H28" s="5">
        <v>0</v>
      </c>
      <c r="I28" s="5">
        <v>2</v>
      </c>
      <c r="J28" s="5">
        <v>0</v>
      </c>
      <c r="K28" s="5">
        <v>0</v>
      </c>
      <c r="L28" s="5">
        <v>0</v>
      </c>
      <c r="M28" s="5">
        <v>2</v>
      </c>
      <c r="N28" s="5">
        <v>3</v>
      </c>
      <c r="O28" s="57">
        <v>13</v>
      </c>
    </row>
    <row r="29" spans="1:15" ht="15">
      <c r="A29" s="124" t="s">
        <v>17</v>
      </c>
      <c r="B29" s="51" t="s">
        <v>171</v>
      </c>
      <c r="C29" s="5">
        <v>0</v>
      </c>
      <c r="D29" s="5">
        <v>2</v>
      </c>
      <c r="E29" s="5">
        <v>0</v>
      </c>
      <c r="F29" s="5">
        <v>3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7">
        <v>5</v>
      </c>
    </row>
    <row r="30" spans="1:15" ht="15">
      <c r="A30" s="124" t="s">
        <v>18</v>
      </c>
      <c r="B30" s="51" t="s">
        <v>172</v>
      </c>
      <c r="C30" s="5">
        <v>0</v>
      </c>
      <c r="D30" s="5">
        <v>0</v>
      </c>
      <c r="E30" s="5">
        <v>5</v>
      </c>
      <c r="F30" s="5">
        <v>23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0</v>
      </c>
      <c r="N30" s="5">
        <v>4</v>
      </c>
      <c r="O30" s="57">
        <v>35</v>
      </c>
    </row>
    <row r="31" spans="1:15" s="27" customFormat="1" ht="15">
      <c r="A31" s="125" t="s">
        <v>19</v>
      </c>
      <c r="B31" s="55" t="s">
        <v>32</v>
      </c>
      <c r="C31" s="5">
        <v>0</v>
      </c>
      <c r="D31" s="5">
        <v>0</v>
      </c>
      <c r="E31" s="5">
        <v>4</v>
      </c>
      <c r="F31" s="5">
        <v>11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7">
        <v>18</v>
      </c>
    </row>
    <row r="32" spans="1:15" s="27" customFormat="1" ht="13.5" customHeight="1">
      <c r="A32" s="125" t="s">
        <v>20</v>
      </c>
      <c r="B32" s="55" t="s">
        <v>34</v>
      </c>
      <c r="C32" s="5">
        <v>0</v>
      </c>
      <c r="D32" s="5">
        <v>0</v>
      </c>
      <c r="E32" s="5">
        <v>1</v>
      </c>
      <c r="F32" s="5">
        <v>12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4</v>
      </c>
      <c r="O32" s="57">
        <v>17</v>
      </c>
    </row>
    <row r="33" spans="1:15" ht="15">
      <c r="A33" s="124" t="s">
        <v>21</v>
      </c>
      <c r="B33" s="51" t="s">
        <v>173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7">
        <v>0</v>
      </c>
    </row>
    <row r="34" spans="1:15" ht="15">
      <c r="A34" s="124" t="s">
        <v>22</v>
      </c>
      <c r="B34" s="51" t="s">
        <v>174</v>
      </c>
      <c r="C34" s="5">
        <v>3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7">
        <v>5</v>
      </c>
    </row>
    <row r="35" spans="1:15" ht="15">
      <c r="A35" s="124" t="s">
        <v>23</v>
      </c>
      <c r="B35" s="51" t="s">
        <v>175</v>
      </c>
      <c r="C35" s="5">
        <v>0</v>
      </c>
      <c r="D35" s="5">
        <v>0</v>
      </c>
      <c r="E35" s="5">
        <v>1</v>
      </c>
      <c r="F35" s="5">
        <v>2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1</v>
      </c>
      <c r="O35" s="57">
        <v>6</v>
      </c>
    </row>
    <row r="36" spans="1:15" ht="15">
      <c r="A36" s="124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7">
        <v>7</v>
      </c>
    </row>
    <row r="37" spans="1:15" ht="15">
      <c r="A37" s="124" t="s">
        <v>25</v>
      </c>
      <c r="B37" s="51" t="s">
        <v>177</v>
      </c>
      <c r="C37" s="5">
        <v>0</v>
      </c>
      <c r="D37" s="5">
        <v>0</v>
      </c>
      <c r="E37" s="5">
        <v>0</v>
      </c>
      <c r="F37" s="5">
        <v>4</v>
      </c>
      <c r="G37" s="5">
        <v>1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1</v>
      </c>
      <c r="O37" s="57">
        <v>6</v>
      </c>
    </row>
    <row r="38" spans="1:15" ht="15">
      <c r="A38" s="124" t="s">
        <v>26</v>
      </c>
      <c r="B38" s="51" t="s">
        <v>178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7">
        <v>2</v>
      </c>
    </row>
    <row r="39" spans="1:15" ht="15">
      <c r="A39" s="124" t="s">
        <v>27</v>
      </c>
      <c r="B39" s="51" t="s">
        <v>179</v>
      </c>
      <c r="C39" s="5">
        <v>2</v>
      </c>
      <c r="D39" s="5">
        <v>0</v>
      </c>
      <c r="E39" s="5">
        <v>0</v>
      </c>
      <c r="F39" s="5">
        <v>1</v>
      </c>
      <c r="G39" s="5">
        <v>1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7">
        <v>5</v>
      </c>
    </row>
    <row r="40" spans="1:15" ht="15">
      <c r="A40" s="124" t="s">
        <v>28</v>
      </c>
      <c r="B40" s="51" t="s">
        <v>180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7">
        <v>0</v>
      </c>
    </row>
    <row r="41" spans="1:15" ht="15">
      <c r="A41" s="124" t="s">
        <v>29</v>
      </c>
      <c r="B41" s="51" t="s">
        <v>181</v>
      </c>
      <c r="C41" s="5">
        <v>0</v>
      </c>
      <c r="D41" s="5">
        <v>2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7">
        <v>2</v>
      </c>
    </row>
    <row r="42" spans="1:15" ht="15">
      <c r="A42" s="124" t="s">
        <v>30</v>
      </c>
      <c r="B42" s="51" t="s">
        <v>182</v>
      </c>
      <c r="C42" s="5">
        <v>1</v>
      </c>
      <c r="D42" s="5">
        <v>0</v>
      </c>
      <c r="E42" s="5">
        <v>0</v>
      </c>
      <c r="F42" s="5">
        <v>0</v>
      </c>
      <c r="G42" s="5">
        <v>2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1</v>
      </c>
      <c r="N42" s="5">
        <v>0</v>
      </c>
      <c r="O42" s="57">
        <v>4</v>
      </c>
    </row>
    <row r="43" spans="1:15" ht="15">
      <c r="A43" s="124" t="s">
        <v>306</v>
      </c>
      <c r="B43" s="149" t="s">
        <v>84</v>
      </c>
      <c r="C43" s="88">
        <v>16</v>
      </c>
      <c r="D43" s="88">
        <v>7</v>
      </c>
      <c r="E43" s="88">
        <v>11</v>
      </c>
      <c r="F43" s="88">
        <v>72</v>
      </c>
      <c r="G43" s="88">
        <v>9</v>
      </c>
      <c r="H43" s="88">
        <v>0</v>
      </c>
      <c r="I43" s="88">
        <v>3</v>
      </c>
      <c r="J43" s="88">
        <v>0</v>
      </c>
      <c r="K43" s="88">
        <v>0</v>
      </c>
      <c r="L43" s="88">
        <v>13</v>
      </c>
      <c r="M43" s="88">
        <v>8</v>
      </c>
      <c r="N43" s="88">
        <v>13</v>
      </c>
      <c r="O43" s="87">
        <v>152</v>
      </c>
    </row>
    <row r="44" spans="1:15" ht="15">
      <c r="A44" s="124" t="s">
        <v>308</v>
      </c>
      <c r="B44" s="124" t="s">
        <v>758</v>
      </c>
      <c r="C44" s="5">
        <v>3</v>
      </c>
      <c r="D44" s="5">
        <v>2</v>
      </c>
      <c r="E44" s="5">
        <v>2</v>
      </c>
      <c r="F44" s="5">
        <v>14</v>
      </c>
      <c r="G44" s="5">
        <v>1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3</v>
      </c>
      <c r="N44" s="5">
        <v>0</v>
      </c>
      <c r="O44" s="57">
        <v>26</v>
      </c>
    </row>
    <row r="45" spans="1:15" ht="15">
      <c r="A45" s="124" t="s">
        <v>310</v>
      </c>
      <c r="B45" s="124" t="s">
        <v>759</v>
      </c>
      <c r="C45" s="5">
        <v>6</v>
      </c>
      <c r="D45" s="5">
        <v>1</v>
      </c>
      <c r="E45" s="5">
        <v>2</v>
      </c>
      <c r="F45" s="5">
        <v>12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1</v>
      </c>
      <c r="N45" s="5">
        <v>0</v>
      </c>
      <c r="O45" s="57">
        <v>23</v>
      </c>
    </row>
    <row r="46" spans="1:15" ht="12.75" customHeight="1">
      <c r="A46" s="124" t="s">
        <v>312</v>
      </c>
      <c r="B46" s="124" t="s">
        <v>760</v>
      </c>
      <c r="C46" s="5">
        <v>0</v>
      </c>
      <c r="D46" s="5">
        <v>0</v>
      </c>
      <c r="E46" s="5">
        <v>1</v>
      </c>
      <c r="F46" s="5">
        <v>3</v>
      </c>
      <c r="G46" s="5">
        <v>1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1</v>
      </c>
      <c r="N46" s="5">
        <v>3</v>
      </c>
      <c r="O46" s="57">
        <v>10</v>
      </c>
    </row>
    <row r="47" spans="1:15" ht="15">
      <c r="A47" s="124" t="s">
        <v>315</v>
      </c>
      <c r="B47" s="124" t="s">
        <v>761</v>
      </c>
      <c r="C47" s="5">
        <v>6</v>
      </c>
      <c r="D47" s="5">
        <v>1</v>
      </c>
      <c r="E47" s="5">
        <v>0</v>
      </c>
      <c r="F47" s="5">
        <v>8</v>
      </c>
      <c r="G47" s="5">
        <v>5</v>
      </c>
      <c r="H47" s="5">
        <v>0</v>
      </c>
      <c r="I47" s="5">
        <v>2</v>
      </c>
      <c r="J47" s="5">
        <v>0</v>
      </c>
      <c r="K47" s="5">
        <v>0</v>
      </c>
      <c r="L47" s="5">
        <v>2</v>
      </c>
      <c r="M47" s="5">
        <v>3</v>
      </c>
      <c r="N47" s="5">
        <v>4</v>
      </c>
      <c r="O47" s="57">
        <v>31</v>
      </c>
    </row>
    <row r="48" spans="1:15" ht="14.25" customHeight="1">
      <c r="A48" s="124" t="s">
        <v>317</v>
      </c>
      <c r="B48" s="198" t="s">
        <v>762</v>
      </c>
      <c r="C48" s="164">
        <v>1</v>
      </c>
      <c r="D48" s="164">
        <v>3</v>
      </c>
      <c r="E48" s="164">
        <v>6</v>
      </c>
      <c r="F48" s="164">
        <v>35</v>
      </c>
      <c r="G48" s="164">
        <v>2</v>
      </c>
      <c r="H48" s="164">
        <v>0</v>
      </c>
      <c r="I48" s="164">
        <v>1</v>
      </c>
      <c r="J48" s="164">
        <v>0</v>
      </c>
      <c r="K48" s="164">
        <v>0</v>
      </c>
      <c r="L48" s="164">
        <v>8</v>
      </c>
      <c r="M48" s="164">
        <v>0</v>
      </c>
      <c r="N48" s="164">
        <v>6</v>
      </c>
      <c r="O48" s="207">
        <v>62</v>
      </c>
    </row>
    <row r="50" spans="2:8">
      <c r="B50" s="24"/>
      <c r="C50" s="28"/>
      <c r="D50" s="28"/>
      <c r="E50" s="28"/>
      <c r="F50" s="28"/>
      <c r="G50" s="28"/>
      <c r="H50" s="28"/>
    </row>
  </sheetData>
  <phoneticPr fontId="5" type="noConversion"/>
  <hyperlinks>
    <hyperlink ref="P1" location="'spis tabel'!A1" display="'spis tabel'!A1" xr:uid="{00000000-0004-0000-1500-000000000000}"/>
  </hyperlinks>
  <pageMargins left="0.75" right="0.75" top="1" bottom="1" header="0.5" footer="0.5"/>
  <pageSetup paperSize="9" scale="58" orientation="landscape" verticalDpi="0" r:id="rId1"/>
  <headerFooter alignWithMargins="0"/>
  <colBreaks count="1" manualBreakCount="1">
    <brk id="15" max="1048575" man="1"/>
  </colBreaks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2"/>
  <sheetViews>
    <sheetView showGridLines="0" zoomScaleNormal="100" workbookViewId="0">
      <selection activeCell="G3" sqref="G3:G5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140625" style="8" customWidth="1"/>
    <col min="13" max="16384" width="9.140625" style="8"/>
  </cols>
  <sheetData>
    <row r="1" spans="1:11" ht="12.75" customHeight="1">
      <c r="A1" s="295" t="s">
        <v>1011</v>
      </c>
      <c r="B1" s="295"/>
      <c r="C1" s="295"/>
      <c r="D1" s="295"/>
      <c r="E1" s="295"/>
      <c r="F1" s="295"/>
      <c r="G1" s="295"/>
      <c r="H1" s="295"/>
      <c r="I1" s="295"/>
      <c r="J1" s="295"/>
      <c r="K1" s="85" t="s">
        <v>743</v>
      </c>
    </row>
    <row r="2" spans="1:11" ht="12.75" customHeight="1">
      <c r="A2" s="295" t="s">
        <v>808</v>
      </c>
      <c r="B2" s="295"/>
      <c r="C2" s="295"/>
      <c r="D2" s="295"/>
      <c r="E2" s="295"/>
      <c r="F2" s="295"/>
      <c r="G2" s="295"/>
      <c r="H2" s="295"/>
      <c r="I2" s="295"/>
      <c r="J2" s="295"/>
      <c r="K2" s="29"/>
    </row>
    <row r="3" spans="1:11" s="9" customFormat="1" ht="18.75" customHeight="1">
      <c r="A3" s="354" t="s">
        <v>1</v>
      </c>
      <c r="B3" s="354" t="s">
        <v>2</v>
      </c>
      <c r="C3" s="354" t="s">
        <v>79</v>
      </c>
      <c r="D3" s="33" t="s">
        <v>64</v>
      </c>
      <c r="E3" s="354" t="s">
        <v>66</v>
      </c>
      <c r="F3" s="354"/>
      <c r="G3" s="354" t="s">
        <v>80</v>
      </c>
      <c r="H3" s="354" t="s">
        <v>68</v>
      </c>
      <c r="I3" s="354"/>
      <c r="J3" s="354"/>
    </row>
    <row r="4" spans="1:11" s="9" customFormat="1" ht="16.5" customHeight="1">
      <c r="A4" s="354"/>
      <c r="B4" s="354"/>
      <c r="C4" s="354"/>
      <c r="D4" s="354" t="s">
        <v>50</v>
      </c>
      <c r="E4" s="354" t="s">
        <v>997</v>
      </c>
      <c r="F4" s="354" t="s">
        <v>998</v>
      </c>
      <c r="G4" s="354"/>
      <c r="H4" s="354" t="s">
        <v>51</v>
      </c>
      <c r="I4" s="354" t="s">
        <v>52</v>
      </c>
      <c r="J4" s="354"/>
    </row>
    <row r="5" spans="1:11" s="9" customFormat="1" ht="28.5" customHeight="1">
      <c r="A5" s="354"/>
      <c r="B5" s="354"/>
      <c r="C5" s="354"/>
      <c r="D5" s="354"/>
      <c r="E5" s="354"/>
      <c r="F5" s="354"/>
      <c r="G5" s="354"/>
      <c r="H5" s="354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613</v>
      </c>
      <c r="D6" s="5">
        <v>401</v>
      </c>
      <c r="E6" s="53">
        <v>1.1551155115511591</v>
      </c>
      <c r="F6" s="53">
        <v>-11.416184971098261</v>
      </c>
      <c r="G6" s="53">
        <v>46.7581998474447</v>
      </c>
      <c r="H6" s="54">
        <v>41</v>
      </c>
      <c r="I6" s="54">
        <v>34</v>
      </c>
      <c r="J6" s="54">
        <v>11</v>
      </c>
      <c r="K6" s="22"/>
    </row>
    <row r="7" spans="1:11" ht="19.899999999999999" customHeight="1">
      <c r="A7" s="51" t="s">
        <v>124</v>
      </c>
      <c r="B7" s="51" t="s">
        <v>231</v>
      </c>
      <c r="C7" s="5">
        <v>365</v>
      </c>
      <c r="D7" s="5">
        <v>227</v>
      </c>
      <c r="E7" s="53">
        <v>-1.084010840108391</v>
      </c>
      <c r="F7" s="53">
        <v>16.242038216560516</v>
      </c>
      <c r="G7" s="53">
        <v>27.037037037037038</v>
      </c>
      <c r="H7" s="54">
        <v>36</v>
      </c>
      <c r="I7" s="54">
        <v>40</v>
      </c>
      <c r="J7" s="54">
        <v>15</v>
      </c>
      <c r="K7" s="22"/>
    </row>
    <row r="8" spans="1:11" ht="15">
      <c r="A8" s="51" t="s">
        <v>125</v>
      </c>
      <c r="B8" s="51" t="s">
        <v>154</v>
      </c>
      <c r="C8" s="5">
        <v>799</v>
      </c>
      <c r="D8" s="5">
        <v>470</v>
      </c>
      <c r="E8" s="53">
        <v>1.653944020356235</v>
      </c>
      <c r="F8" s="53">
        <v>6.9611780455153962</v>
      </c>
      <c r="G8" s="53">
        <v>34.845180985608373</v>
      </c>
      <c r="H8" s="54">
        <v>80</v>
      </c>
      <c r="I8" s="54">
        <v>67</v>
      </c>
      <c r="J8" s="54">
        <v>20</v>
      </c>
      <c r="K8" s="22"/>
    </row>
    <row r="9" spans="1:11" ht="15">
      <c r="A9" s="51" t="s">
        <v>126</v>
      </c>
      <c r="B9" s="51" t="s">
        <v>155</v>
      </c>
      <c r="C9" s="5">
        <v>670</v>
      </c>
      <c r="D9" s="5">
        <v>439</v>
      </c>
      <c r="E9" s="53">
        <v>-2.7576197387518135</v>
      </c>
      <c r="F9" s="53">
        <v>-7.458563535911594</v>
      </c>
      <c r="G9" s="53">
        <v>44.107965766951942</v>
      </c>
      <c r="H9" s="54">
        <v>41</v>
      </c>
      <c r="I9" s="54">
        <v>60</v>
      </c>
      <c r="J9" s="54">
        <v>25</v>
      </c>
      <c r="K9" s="22"/>
    </row>
    <row r="10" spans="1:11" ht="15">
      <c r="A10" s="51" t="s">
        <v>127</v>
      </c>
      <c r="B10" s="51" t="s">
        <v>156</v>
      </c>
      <c r="C10" s="5">
        <v>417</v>
      </c>
      <c r="D10" s="5">
        <v>262</v>
      </c>
      <c r="E10" s="53">
        <v>1.9559902200489034</v>
      </c>
      <c r="F10" s="53">
        <v>-12.394957983193279</v>
      </c>
      <c r="G10" s="53">
        <v>43.123061013443639</v>
      </c>
      <c r="H10" s="54">
        <v>32</v>
      </c>
      <c r="I10" s="54">
        <v>24</v>
      </c>
      <c r="J10" s="54">
        <v>10</v>
      </c>
      <c r="K10" s="22"/>
    </row>
    <row r="11" spans="1:11" ht="15">
      <c r="A11" s="51" t="s">
        <v>128</v>
      </c>
      <c r="B11" s="51" t="s">
        <v>157</v>
      </c>
      <c r="C11" s="5">
        <v>442</v>
      </c>
      <c r="D11" s="5">
        <v>327</v>
      </c>
      <c r="E11" s="53">
        <v>3.0303030303030312</v>
      </c>
      <c r="F11" s="53">
        <v>-8.2987551867219906</v>
      </c>
      <c r="G11" s="53">
        <v>37.585034013605437</v>
      </c>
      <c r="H11" s="54">
        <v>33</v>
      </c>
      <c r="I11" s="54">
        <v>20</v>
      </c>
      <c r="J11" s="54">
        <v>4</v>
      </c>
      <c r="K11" s="22"/>
    </row>
    <row r="12" spans="1:11" ht="15">
      <c r="A12" s="51" t="s">
        <v>129</v>
      </c>
      <c r="B12" s="51" t="s">
        <v>158</v>
      </c>
      <c r="C12" s="5">
        <v>1151</v>
      </c>
      <c r="D12" s="5">
        <v>662</v>
      </c>
      <c r="E12" s="53">
        <v>-1.4554794520548029</v>
      </c>
      <c r="F12" s="53">
        <v>-1.7918088737201288</v>
      </c>
      <c r="G12" s="53">
        <v>46.561488673139159</v>
      </c>
      <c r="H12" s="54">
        <v>74</v>
      </c>
      <c r="I12" s="54">
        <v>91</v>
      </c>
      <c r="J12" s="54">
        <v>30</v>
      </c>
      <c r="K12" s="22"/>
    </row>
    <row r="13" spans="1:11" s="18" customFormat="1" ht="15">
      <c r="A13" s="56" t="s">
        <v>270</v>
      </c>
      <c r="B13" s="55" t="s">
        <v>32</v>
      </c>
      <c r="C13" s="5">
        <v>424</v>
      </c>
      <c r="D13" s="5">
        <v>265</v>
      </c>
      <c r="E13" s="53">
        <v>0.23640661938533469</v>
      </c>
      <c r="F13" s="53">
        <v>1.9230769230769198</v>
      </c>
      <c r="G13" s="53">
        <v>44.915254237288138</v>
      </c>
      <c r="H13" s="54">
        <v>30</v>
      </c>
      <c r="I13" s="54">
        <v>29</v>
      </c>
      <c r="J13" s="54">
        <v>9</v>
      </c>
      <c r="K13" s="23"/>
    </row>
    <row r="14" spans="1:11" s="18" customFormat="1" ht="15">
      <c r="A14" s="56" t="s">
        <v>271</v>
      </c>
      <c r="B14" s="55" t="s">
        <v>35</v>
      </c>
      <c r="C14" s="5">
        <v>727</v>
      </c>
      <c r="D14" s="5">
        <v>397</v>
      </c>
      <c r="E14" s="53">
        <v>-2.4161073825503365</v>
      </c>
      <c r="F14" s="53">
        <v>-3.8359788359788354</v>
      </c>
      <c r="G14" s="53">
        <v>47.578534031413611</v>
      </c>
      <c r="H14" s="54">
        <v>44</v>
      </c>
      <c r="I14" s="54">
        <v>62</v>
      </c>
      <c r="J14" s="54">
        <v>21</v>
      </c>
      <c r="K14" s="23"/>
    </row>
    <row r="15" spans="1:11" ht="15">
      <c r="A15" s="51" t="s">
        <v>130</v>
      </c>
      <c r="B15" s="51" t="s">
        <v>159</v>
      </c>
      <c r="C15" s="5">
        <v>252</v>
      </c>
      <c r="D15" s="5">
        <v>158</v>
      </c>
      <c r="E15" s="53">
        <v>-1.5625</v>
      </c>
      <c r="F15" s="53">
        <v>-0.39525691699604693</v>
      </c>
      <c r="G15" s="53">
        <v>43.902439024390247</v>
      </c>
      <c r="H15" s="54">
        <v>15</v>
      </c>
      <c r="I15" s="54">
        <v>19</v>
      </c>
      <c r="J15" s="54">
        <v>3</v>
      </c>
      <c r="K15" s="22"/>
    </row>
    <row r="16" spans="1:11" ht="15">
      <c r="A16" s="51" t="s">
        <v>131</v>
      </c>
      <c r="B16" s="51" t="s">
        <v>160</v>
      </c>
      <c r="C16" s="5">
        <v>205</v>
      </c>
      <c r="D16" s="5">
        <v>151</v>
      </c>
      <c r="E16" s="53">
        <v>1.4851485148514882</v>
      </c>
      <c r="F16" s="53">
        <v>0.49019607843136725</v>
      </c>
      <c r="G16" s="53">
        <v>22.803114571746384</v>
      </c>
      <c r="H16" s="54">
        <v>28</v>
      </c>
      <c r="I16" s="54">
        <v>25</v>
      </c>
      <c r="J16" s="54">
        <v>13</v>
      </c>
      <c r="K16" s="22"/>
    </row>
    <row r="17" spans="1:11" ht="15">
      <c r="A17" s="51" t="s">
        <v>3</v>
      </c>
      <c r="B17" s="51" t="s">
        <v>161</v>
      </c>
      <c r="C17" s="5">
        <v>2789</v>
      </c>
      <c r="D17" s="5">
        <v>1809</v>
      </c>
      <c r="E17" s="53">
        <v>0.57699242697439956</v>
      </c>
      <c r="F17" s="53">
        <v>-3.960055096418742</v>
      </c>
      <c r="G17" s="53">
        <v>52.982522796352583</v>
      </c>
      <c r="H17" s="54">
        <v>203</v>
      </c>
      <c r="I17" s="54">
        <v>187</v>
      </c>
      <c r="J17" s="54">
        <v>63</v>
      </c>
      <c r="K17" s="22"/>
    </row>
    <row r="18" spans="1:11" s="18" customFormat="1" ht="15">
      <c r="A18" s="56" t="s">
        <v>4</v>
      </c>
      <c r="B18" s="55" t="s">
        <v>32</v>
      </c>
      <c r="C18" s="5">
        <v>1776</v>
      </c>
      <c r="D18" s="5">
        <v>1204</v>
      </c>
      <c r="E18" s="53">
        <v>-0.22471910112359694</v>
      </c>
      <c r="F18" s="53">
        <v>-2.5246981339187613</v>
      </c>
      <c r="G18" s="53">
        <v>52.825698988697198</v>
      </c>
      <c r="H18" s="54">
        <v>116</v>
      </c>
      <c r="I18" s="54">
        <v>120</v>
      </c>
      <c r="J18" s="54">
        <v>41</v>
      </c>
      <c r="K18" s="23"/>
    </row>
    <row r="19" spans="1:11" s="18" customFormat="1" ht="15">
      <c r="A19" s="56" t="s">
        <v>5</v>
      </c>
      <c r="B19" s="55" t="s">
        <v>31</v>
      </c>
      <c r="C19" s="5">
        <v>1013</v>
      </c>
      <c r="D19" s="5">
        <v>605</v>
      </c>
      <c r="E19" s="53">
        <v>2.0140986908358371</v>
      </c>
      <c r="F19" s="53">
        <v>-6.3770794824399246</v>
      </c>
      <c r="G19" s="53">
        <v>53.259726603575189</v>
      </c>
      <c r="H19" s="54">
        <v>87</v>
      </c>
      <c r="I19" s="54">
        <v>67</v>
      </c>
      <c r="J19" s="54">
        <v>22</v>
      </c>
      <c r="K19" s="23"/>
    </row>
    <row r="20" spans="1:11" ht="15">
      <c r="A20" s="51" t="s">
        <v>6</v>
      </c>
      <c r="B20" s="51" t="s">
        <v>162</v>
      </c>
      <c r="C20" s="5">
        <v>283</v>
      </c>
      <c r="D20" s="5">
        <v>195</v>
      </c>
      <c r="E20" s="53">
        <v>1.4336917562723954</v>
      </c>
      <c r="F20" s="53">
        <v>5.5970149253731449</v>
      </c>
      <c r="G20" s="53">
        <v>33.412042502951593</v>
      </c>
      <c r="H20" s="54">
        <v>27</v>
      </c>
      <c r="I20" s="54">
        <v>23</v>
      </c>
      <c r="J20" s="54">
        <v>4</v>
      </c>
      <c r="K20" s="22"/>
    </row>
    <row r="21" spans="1:11" ht="15">
      <c r="A21" s="51" t="s">
        <v>7</v>
      </c>
      <c r="B21" s="51" t="s">
        <v>163</v>
      </c>
      <c r="C21" s="5">
        <v>429</v>
      </c>
      <c r="D21" s="5">
        <v>269</v>
      </c>
      <c r="E21" s="53">
        <v>-2.7210884353741562</v>
      </c>
      <c r="F21" s="53">
        <v>-8.9171974522293027</v>
      </c>
      <c r="G21" s="53">
        <v>43.597560975609753</v>
      </c>
      <c r="H21" s="54">
        <v>20</v>
      </c>
      <c r="I21" s="54">
        <v>32</v>
      </c>
      <c r="J21" s="54">
        <v>13</v>
      </c>
      <c r="K21" s="22"/>
    </row>
    <row r="22" spans="1:11" ht="15">
      <c r="A22" s="51" t="s">
        <v>8</v>
      </c>
      <c r="B22" s="51" t="s">
        <v>164</v>
      </c>
      <c r="C22" s="5">
        <v>543</v>
      </c>
      <c r="D22" s="5">
        <v>369</v>
      </c>
      <c r="E22" s="53">
        <v>2.2598870056497162</v>
      </c>
      <c r="F22" s="53">
        <v>-5.7291666666666572</v>
      </c>
      <c r="G22" s="53">
        <v>34.696485623003191</v>
      </c>
      <c r="H22" s="54">
        <v>50</v>
      </c>
      <c r="I22" s="54">
        <v>38</v>
      </c>
      <c r="J22" s="54">
        <v>10</v>
      </c>
      <c r="K22" s="22"/>
    </row>
    <row r="23" spans="1:11" s="18" customFormat="1" ht="15">
      <c r="A23" s="56" t="s">
        <v>9</v>
      </c>
      <c r="B23" s="55" t="s">
        <v>32</v>
      </c>
      <c r="C23" s="5">
        <v>190</v>
      </c>
      <c r="D23" s="5">
        <v>139</v>
      </c>
      <c r="E23" s="53">
        <v>2.7027027027026946</v>
      </c>
      <c r="F23" s="53">
        <v>-7.3170731707317032</v>
      </c>
      <c r="G23" s="53">
        <v>31.096563011456631</v>
      </c>
      <c r="H23" s="54">
        <v>14</v>
      </c>
      <c r="I23" s="54">
        <v>9</v>
      </c>
      <c r="J23" s="54">
        <v>1</v>
      </c>
      <c r="K23" s="23"/>
    </row>
    <row r="24" spans="1:11" s="18" customFormat="1" ht="15">
      <c r="A24" s="56" t="s">
        <v>10</v>
      </c>
      <c r="B24" s="55" t="s">
        <v>33</v>
      </c>
      <c r="C24" s="5">
        <v>353</v>
      </c>
      <c r="D24" s="5">
        <v>230</v>
      </c>
      <c r="E24" s="53">
        <v>2.0231213872832399</v>
      </c>
      <c r="F24" s="53">
        <v>-4.8517520215633425</v>
      </c>
      <c r="G24" s="53">
        <v>37.0020964360587</v>
      </c>
      <c r="H24" s="54">
        <v>36</v>
      </c>
      <c r="I24" s="54">
        <v>29</v>
      </c>
      <c r="J24" s="54">
        <v>9</v>
      </c>
      <c r="K24" s="23"/>
    </row>
    <row r="25" spans="1:11" ht="15">
      <c r="A25" s="51" t="s">
        <v>11</v>
      </c>
      <c r="B25" s="51" t="s">
        <v>165</v>
      </c>
      <c r="C25" s="5">
        <v>190</v>
      </c>
      <c r="D25" s="5">
        <v>136</v>
      </c>
      <c r="E25" s="53">
        <v>3.2608695652173765</v>
      </c>
      <c r="F25" s="53">
        <v>-25.196850393700785</v>
      </c>
      <c r="G25" s="53">
        <v>34.35804701627486</v>
      </c>
      <c r="H25" s="54">
        <v>21</v>
      </c>
      <c r="I25" s="54">
        <v>15</v>
      </c>
      <c r="J25" s="54">
        <v>3</v>
      </c>
      <c r="K25" s="22"/>
    </row>
    <row r="26" spans="1:11" ht="15">
      <c r="A26" s="51" t="s">
        <v>12</v>
      </c>
      <c r="B26" s="51" t="s">
        <v>166</v>
      </c>
      <c r="C26" s="5">
        <v>262</v>
      </c>
      <c r="D26" s="5">
        <v>156</v>
      </c>
      <c r="E26" s="53">
        <v>1.5503875968992276</v>
      </c>
      <c r="F26" s="53">
        <v>-1.1320754716981156</v>
      </c>
      <c r="G26" s="53">
        <v>29.111111111111111</v>
      </c>
      <c r="H26" s="54">
        <v>23</v>
      </c>
      <c r="I26" s="54">
        <v>19</v>
      </c>
      <c r="J26" s="54">
        <v>9</v>
      </c>
      <c r="K26" s="22"/>
    </row>
    <row r="27" spans="1:11" ht="15">
      <c r="A27" s="51" t="s">
        <v>13</v>
      </c>
      <c r="B27" s="51" t="s">
        <v>167</v>
      </c>
      <c r="C27" s="5">
        <v>192</v>
      </c>
      <c r="D27" s="5">
        <v>112</v>
      </c>
      <c r="E27" s="53">
        <v>-0.51813471502590858</v>
      </c>
      <c r="F27" s="53">
        <v>-20.987654320987659</v>
      </c>
      <c r="G27" s="53">
        <v>25.981055480378888</v>
      </c>
      <c r="H27" s="54">
        <v>18</v>
      </c>
      <c r="I27" s="54">
        <v>19</v>
      </c>
      <c r="J27" s="54">
        <v>7</v>
      </c>
      <c r="K27" s="22"/>
    </row>
    <row r="28" spans="1:11" ht="15">
      <c r="A28" s="51" t="s">
        <v>14</v>
      </c>
      <c r="B28" s="51" t="s">
        <v>168</v>
      </c>
      <c r="C28" s="5">
        <v>549</v>
      </c>
      <c r="D28" s="5">
        <v>353</v>
      </c>
      <c r="E28" s="53">
        <v>-1.2589928057553976</v>
      </c>
      <c r="F28" s="53">
        <v>-9.4059405940594019</v>
      </c>
      <c r="G28" s="53">
        <v>28.240740740740737</v>
      </c>
      <c r="H28" s="54">
        <v>59</v>
      </c>
      <c r="I28" s="54">
        <v>66</v>
      </c>
      <c r="J28" s="54">
        <v>16</v>
      </c>
      <c r="K28" s="22"/>
    </row>
    <row r="29" spans="1:11" ht="15">
      <c r="A29" s="51" t="s">
        <v>15</v>
      </c>
      <c r="B29" s="51" t="s">
        <v>169</v>
      </c>
      <c r="C29" s="5">
        <v>284</v>
      </c>
      <c r="D29" s="5">
        <v>203</v>
      </c>
      <c r="E29" s="53">
        <v>-0.3508771929824519</v>
      </c>
      <c r="F29" s="53">
        <v>-1.7301038062283851</v>
      </c>
      <c r="G29" s="53">
        <v>33.971291866028707</v>
      </c>
      <c r="H29" s="54">
        <v>24</v>
      </c>
      <c r="I29" s="54">
        <v>25</v>
      </c>
      <c r="J29" s="54">
        <v>12</v>
      </c>
      <c r="K29" s="22"/>
    </row>
    <row r="30" spans="1:11" ht="15">
      <c r="A30" s="51" t="s">
        <v>16</v>
      </c>
      <c r="B30" s="51" t="s">
        <v>170</v>
      </c>
      <c r="C30" s="5">
        <v>731</v>
      </c>
      <c r="D30" s="5">
        <v>451</v>
      </c>
      <c r="E30" s="53">
        <v>-1.4824797843665749</v>
      </c>
      <c r="F30" s="53">
        <v>-15.977011494252864</v>
      </c>
      <c r="G30" s="53">
        <v>30.935251798561154</v>
      </c>
      <c r="H30" s="54">
        <v>63</v>
      </c>
      <c r="I30" s="54">
        <v>74</v>
      </c>
      <c r="J30" s="54">
        <v>28</v>
      </c>
      <c r="K30" s="22"/>
    </row>
    <row r="31" spans="1:11" ht="15">
      <c r="A31" s="51" t="s">
        <v>17</v>
      </c>
      <c r="B31" s="51" t="s">
        <v>171</v>
      </c>
      <c r="C31" s="5">
        <v>242</v>
      </c>
      <c r="D31" s="5">
        <v>189</v>
      </c>
      <c r="E31" s="53">
        <v>-5.836575875486389</v>
      </c>
      <c r="F31" s="53">
        <v>-26.443768996960486</v>
      </c>
      <c r="G31" s="53">
        <v>31.306597671410092</v>
      </c>
      <c r="H31" s="54">
        <v>30</v>
      </c>
      <c r="I31" s="54">
        <v>45</v>
      </c>
      <c r="J31" s="54">
        <v>7</v>
      </c>
      <c r="K31" s="22"/>
    </row>
    <row r="32" spans="1:11" ht="15">
      <c r="A32" s="51" t="s">
        <v>18</v>
      </c>
      <c r="B32" s="51" t="s">
        <v>172</v>
      </c>
      <c r="C32" s="5">
        <v>1877</v>
      </c>
      <c r="D32" s="5">
        <v>1024</v>
      </c>
      <c r="E32" s="53">
        <v>-2.7964785085447943</v>
      </c>
      <c r="F32" s="53">
        <v>-30.763555883437846</v>
      </c>
      <c r="G32" s="53">
        <v>31.117374005305038</v>
      </c>
      <c r="H32" s="54">
        <v>139</v>
      </c>
      <c r="I32" s="54">
        <v>193</v>
      </c>
      <c r="J32" s="54">
        <v>64</v>
      </c>
      <c r="K32" s="22"/>
    </row>
    <row r="33" spans="1:11" s="18" customFormat="1" ht="15">
      <c r="A33" s="56" t="s">
        <v>19</v>
      </c>
      <c r="B33" s="55" t="s">
        <v>32</v>
      </c>
      <c r="C33" s="5">
        <v>622</v>
      </c>
      <c r="D33" s="5">
        <v>372</v>
      </c>
      <c r="E33" s="53">
        <v>-1.1128775834658171</v>
      </c>
      <c r="F33" s="53">
        <v>-32.90183387270767</v>
      </c>
      <c r="G33" s="53">
        <v>27.570921985815605</v>
      </c>
      <c r="H33" s="54">
        <v>57</v>
      </c>
      <c r="I33" s="54">
        <v>64</v>
      </c>
      <c r="J33" s="54">
        <v>23</v>
      </c>
      <c r="K33" s="23"/>
    </row>
    <row r="34" spans="1:11" s="18" customFormat="1" ht="15">
      <c r="A34" s="56" t="s">
        <v>20</v>
      </c>
      <c r="B34" s="55" t="s">
        <v>34</v>
      </c>
      <c r="C34" s="5">
        <v>1255</v>
      </c>
      <c r="D34" s="5">
        <v>652</v>
      </c>
      <c r="E34" s="53">
        <v>-3.6098310291858695</v>
      </c>
      <c r="F34" s="53">
        <v>-29.652466367713004</v>
      </c>
      <c r="G34" s="53">
        <v>33.236228813559322</v>
      </c>
      <c r="H34" s="54">
        <v>82</v>
      </c>
      <c r="I34" s="54">
        <v>129</v>
      </c>
      <c r="J34" s="54">
        <v>41</v>
      </c>
      <c r="K34" s="23"/>
    </row>
    <row r="35" spans="1:11" ht="15">
      <c r="A35" s="51" t="s">
        <v>21</v>
      </c>
      <c r="B35" s="51" t="s">
        <v>173</v>
      </c>
      <c r="C35" s="5">
        <v>293</v>
      </c>
      <c r="D35" s="5">
        <v>203</v>
      </c>
      <c r="E35" s="53">
        <v>-0.34013605442176242</v>
      </c>
      <c r="F35" s="53">
        <v>0.68728522336769515</v>
      </c>
      <c r="G35" s="53">
        <v>33.182332955832386</v>
      </c>
      <c r="H35" s="54">
        <v>23</v>
      </c>
      <c r="I35" s="54">
        <v>24</v>
      </c>
      <c r="J35" s="54">
        <v>11</v>
      </c>
      <c r="K35" s="22"/>
    </row>
    <row r="36" spans="1:11" ht="15">
      <c r="A36" s="51" t="s">
        <v>22</v>
      </c>
      <c r="B36" s="51" t="s">
        <v>174</v>
      </c>
      <c r="C36" s="5">
        <v>765</v>
      </c>
      <c r="D36" s="5">
        <v>527</v>
      </c>
      <c r="E36" s="53">
        <v>0.52562417871222067</v>
      </c>
      <c r="F36" s="53">
        <v>-3.1645569620253156</v>
      </c>
      <c r="G36" s="53">
        <v>50.196850393700785</v>
      </c>
      <c r="H36" s="54">
        <v>39</v>
      </c>
      <c r="I36" s="54">
        <v>35</v>
      </c>
      <c r="J36" s="54">
        <v>10</v>
      </c>
      <c r="K36" s="22"/>
    </row>
    <row r="37" spans="1:11" ht="15">
      <c r="A37" s="51" t="s">
        <v>23</v>
      </c>
      <c r="B37" s="51" t="s">
        <v>175</v>
      </c>
      <c r="C37" s="5">
        <v>481</v>
      </c>
      <c r="D37" s="5">
        <v>337</v>
      </c>
      <c r="E37" s="53">
        <v>-0.61983471074380248</v>
      </c>
      <c r="F37" s="53">
        <v>-13.176895306859208</v>
      </c>
      <c r="G37" s="53">
        <v>37.695924764890279</v>
      </c>
      <c r="H37" s="54">
        <v>32</v>
      </c>
      <c r="I37" s="54">
        <v>35</v>
      </c>
      <c r="J37" s="54">
        <v>18</v>
      </c>
      <c r="K37" s="22"/>
    </row>
    <row r="38" spans="1:11" ht="15">
      <c r="A38" s="51" t="s">
        <v>24</v>
      </c>
      <c r="B38" s="51" t="s">
        <v>176</v>
      </c>
      <c r="C38" s="5">
        <v>578</v>
      </c>
      <c r="D38" s="5">
        <v>409</v>
      </c>
      <c r="E38" s="53">
        <v>0.52173913043478137</v>
      </c>
      <c r="F38" s="53">
        <v>-7.223113964687002</v>
      </c>
      <c r="G38" s="53">
        <v>40.848056537102472</v>
      </c>
      <c r="H38" s="54">
        <v>41</v>
      </c>
      <c r="I38" s="54">
        <v>38</v>
      </c>
      <c r="J38" s="54">
        <v>18</v>
      </c>
      <c r="K38" s="22"/>
    </row>
    <row r="39" spans="1:11" ht="15">
      <c r="A39" s="51" t="s">
        <v>25</v>
      </c>
      <c r="B39" s="51" t="s">
        <v>177</v>
      </c>
      <c r="C39" s="5">
        <v>165</v>
      </c>
      <c r="D39" s="5">
        <v>101</v>
      </c>
      <c r="E39" s="53">
        <v>-2.941176470588232</v>
      </c>
      <c r="F39" s="53">
        <v>8.5526315789473699</v>
      </c>
      <c r="G39" s="53">
        <v>27.545909849749584</v>
      </c>
      <c r="H39" s="54">
        <v>14</v>
      </c>
      <c r="I39" s="54">
        <v>19</v>
      </c>
      <c r="J39" s="54">
        <v>9</v>
      </c>
      <c r="K39" s="22"/>
    </row>
    <row r="40" spans="1:11" ht="15">
      <c r="A40" s="51" t="s">
        <v>26</v>
      </c>
      <c r="B40" s="51" t="s">
        <v>178</v>
      </c>
      <c r="C40" s="5">
        <v>424</v>
      </c>
      <c r="D40" s="5">
        <v>285</v>
      </c>
      <c r="E40" s="53">
        <v>-0.23529411764705799</v>
      </c>
      <c r="F40" s="53">
        <v>4.9504950495049513</v>
      </c>
      <c r="G40" s="53">
        <v>32.440703902065799</v>
      </c>
      <c r="H40" s="54">
        <v>31</v>
      </c>
      <c r="I40" s="54">
        <v>32</v>
      </c>
      <c r="J40" s="54">
        <v>14</v>
      </c>
      <c r="K40" s="22"/>
    </row>
    <row r="41" spans="1:11" ht="15">
      <c r="A41" s="51" t="s">
        <v>27</v>
      </c>
      <c r="B41" s="51" t="s">
        <v>179</v>
      </c>
      <c r="C41" s="5">
        <v>446</v>
      </c>
      <c r="D41" s="5">
        <v>302</v>
      </c>
      <c r="E41" s="53">
        <v>-2.4070021881838102</v>
      </c>
      <c r="F41" s="53">
        <v>-11.507936507936506</v>
      </c>
      <c r="G41" s="53">
        <v>39.50398582816652</v>
      </c>
      <c r="H41" s="54">
        <v>34</v>
      </c>
      <c r="I41" s="54">
        <v>45</v>
      </c>
      <c r="J41" s="54">
        <v>15</v>
      </c>
      <c r="K41" s="22"/>
    </row>
    <row r="42" spans="1:11" ht="15">
      <c r="A42" s="51" t="s">
        <v>28</v>
      </c>
      <c r="B42" s="51" t="s">
        <v>180</v>
      </c>
      <c r="C42" s="5">
        <v>150</v>
      </c>
      <c r="D42" s="5">
        <v>101</v>
      </c>
      <c r="E42" s="53">
        <v>2.0408163265306172</v>
      </c>
      <c r="F42" s="53">
        <v>-5.6603773584905639</v>
      </c>
      <c r="G42" s="53">
        <v>28.957528957528954</v>
      </c>
      <c r="H42" s="54">
        <v>17</v>
      </c>
      <c r="I42" s="54">
        <v>14</v>
      </c>
      <c r="J42" s="54">
        <v>3</v>
      </c>
      <c r="K42" s="22"/>
    </row>
    <row r="43" spans="1:11" ht="15">
      <c r="A43" s="51" t="s">
        <v>29</v>
      </c>
      <c r="B43" s="51" t="s">
        <v>181</v>
      </c>
      <c r="C43" s="5">
        <v>557</v>
      </c>
      <c r="D43" s="5">
        <v>393</v>
      </c>
      <c r="E43" s="53">
        <v>-2.9616724738675941</v>
      </c>
      <c r="F43" s="53">
        <v>-7.9338842975206632</v>
      </c>
      <c r="G43" s="53">
        <v>42.846153846153847</v>
      </c>
      <c r="H43" s="54">
        <v>47</v>
      </c>
      <c r="I43" s="54">
        <v>64</v>
      </c>
      <c r="J43" s="54">
        <v>24</v>
      </c>
      <c r="K43" s="22"/>
    </row>
    <row r="44" spans="1:11" ht="15">
      <c r="A44" s="51" t="s">
        <v>30</v>
      </c>
      <c r="B44" s="51" t="s">
        <v>182</v>
      </c>
      <c r="C44" s="5">
        <v>538</v>
      </c>
      <c r="D44" s="5">
        <v>362</v>
      </c>
      <c r="E44" s="53">
        <v>1.8939393939394051</v>
      </c>
      <c r="F44" s="53">
        <v>-15.9375</v>
      </c>
      <c r="G44" s="53">
        <v>36.623553437712729</v>
      </c>
      <c r="H44" s="54">
        <v>48</v>
      </c>
      <c r="I44" s="54">
        <v>38</v>
      </c>
      <c r="J44" s="54">
        <v>10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17682</v>
      </c>
      <c r="D45" s="88">
        <v>11383</v>
      </c>
      <c r="E45" s="67">
        <v>-0.43358297201419305</v>
      </c>
      <c r="F45" s="67">
        <v>-9.656652360515011</v>
      </c>
      <c r="G45" s="67">
        <v>37.79739637887176</v>
      </c>
      <c r="H45" s="68">
        <v>1383</v>
      </c>
      <c r="I45" s="68">
        <v>1460</v>
      </c>
      <c r="J45" s="68">
        <v>499</v>
      </c>
      <c r="K45" s="23"/>
    </row>
    <row r="46" spans="1:11" ht="15" customHeight="1">
      <c r="A46" s="51" t="s">
        <v>308</v>
      </c>
      <c r="B46" s="51" t="s">
        <v>758</v>
      </c>
      <c r="C46" s="5">
        <v>3349</v>
      </c>
      <c r="D46" s="5">
        <v>2161</v>
      </c>
      <c r="E46" s="53">
        <v>-1.2676886792452819</v>
      </c>
      <c r="F46" s="53">
        <v>-7.0238756246529732</v>
      </c>
      <c r="G46" s="53">
        <v>38.234958328576326</v>
      </c>
      <c r="H46" s="54">
        <v>255</v>
      </c>
      <c r="I46" s="54">
        <v>298</v>
      </c>
      <c r="J46" s="54">
        <v>85</v>
      </c>
      <c r="K46" s="22"/>
    </row>
    <row r="47" spans="1:11" ht="15" customHeight="1">
      <c r="A47" s="51" t="s">
        <v>310</v>
      </c>
      <c r="B47" s="51" t="s">
        <v>759</v>
      </c>
      <c r="C47" s="5">
        <v>4183</v>
      </c>
      <c r="D47" s="5">
        <v>2772</v>
      </c>
      <c r="E47" s="53">
        <v>0.52871905791877793</v>
      </c>
      <c r="F47" s="53">
        <v>-2.7661552766155211</v>
      </c>
      <c r="G47" s="53">
        <v>46.508783633533469</v>
      </c>
      <c r="H47" s="54">
        <v>301</v>
      </c>
      <c r="I47" s="54">
        <v>279</v>
      </c>
      <c r="J47" s="54">
        <v>100</v>
      </c>
      <c r="K47" s="22"/>
    </row>
    <row r="48" spans="1:11" ht="15" customHeight="1">
      <c r="A48" s="51" t="s">
        <v>312</v>
      </c>
      <c r="B48" s="51" t="s">
        <v>760</v>
      </c>
      <c r="C48" s="5">
        <v>1939</v>
      </c>
      <c r="D48" s="5">
        <v>1307</v>
      </c>
      <c r="E48" s="53">
        <v>-5.1546391752580689E-2</v>
      </c>
      <c r="F48" s="53">
        <v>-3.9147670961347814</v>
      </c>
      <c r="G48" s="53">
        <v>36.365341335333831</v>
      </c>
      <c r="H48" s="54">
        <v>158</v>
      </c>
      <c r="I48" s="54">
        <v>159</v>
      </c>
      <c r="J48" s="54">
        <v>53</v>
      </c>
      <c r="K48" s="22"/>
    </row>
    <row r="49" spans="1:11" ht="15" customHeight="1">
      <c r="A49" s="51" t="s">
        <v>315</v>
      </c>
      <c r="B49" s="51" t="s">
        <v>761</v>
      </c>
      <c r="C49" s="5">
        <v>2693</v>
      </c>
      <c r="D49" s="5">
        <v>1743</v>
      </c>
      <c r="E49" s="53">
        <v>-0.33308660251665856</v>
      </c>
      <c r="F49" s="53">
        <v>-10.827814569536415</v>
      </c>
      <c r="G49" s="53">
        <v>35.331933875623193</v>
      </c>
      <c r="H49" s="54">
        <v>222</v>
      </c>
      <c r="I49" s="54">
        <v>231</v>
      </c>
      <c r="J49" s="54">
        <v>79</v>
      </c>
      <c r="K49" s="22"/>
    </row>
    <row r="50" spans="1:11" ht="15.75" customHeight="1">
      <c r="A50" s="51" t="s">
        <v>317</v>
      </c>
      <c r="B50" s="51" t="s">
        <v>762</v>
      </c>
      <c r="C50" s="5">
        <v>5518</v>
      </c>
      <c r="D50" s="5">
        <v>3400</v>
      </c>
      <c r="E50" s="53">
        <v>-0.82674335010783295</v>
      </c>
      <c r="F50" s="53">
        <v>-16.772247360482652</v>
      </c>
      <c r="G50" s="53">
        <v>34.328729625482147</v>
      </c>
      <c r="H50" s="54">
        <v>447</v>
      </c>
      <c r="I50" s="54">
        <v>493</v>
      </c>
      <c r="J50" s="54">
        <v>182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A3:A5"/>
    <mergeCell ref="B3:B5"/>
    <mergeCell ref="C3:C5"/>
    <mergeCell ref="E3:F3"/>
    <mergeCell ref="H4:H5"/>
    <mergeCell ref="I4:J4"/>
    <mergeCell ref="H3:J3"/>
    <mergeCell ref="G3:G5"/>
    <mergeCell ref="D4:D5"/>
    <mergeCell ref="E4:E5"/>
    <mergeCell ref="F4:F5"/>
  </mergeCells>
  <phoneticPr fontId="0" type="noConversion"/>
  <hyperlinks>
    <hyperlink ref="K1" location="'spis tabel'!A1" display="'spis tabel'!A1" xr:uid="{00000000-0004-0000-16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50"/>
  <sheetViews>
    <sheetView showGridLines="0" zoomScaleNormal="100" workbookViewId="0">
      <selection activeCell="B1" sqref="B1"/>
    </sheetView>
  </sheetViews>
  <sheetFormatPr defaultRowHeight="12.75"/>
  <cols>
    <col min="1" max="1" width="5.5703125" style="1" customWidth="1"/>
    <col min="2" max="2" width="21.140625" style="1" customWidth="1"/>
    <col min="3" max="3" width="15.28515625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7109375" style="1" customWidth="1"/>
    <col min="8" max="8" width="15.28515625" style="1" customWidth="1"/>
    <col min="9" max="9" width="17.85546875" style="1" customWidth="1"/>
    <col min="10" max="10" width="13.28515625" style="1" customWidth="1"/>
    <col min="11" max="11" width="12.42578125" style="1" customWidth="1"/>
    <col min="12" max="12" width="17" style="1" customWidth="1"/>
    <col min="13" max="13" width="12.5703125" style="1" customWidth="1"/>
    <col min="14" max="14" width="13.5703125" style="1" customWidth="1"/>
    <col min="15" max="15" width="15.140625" style="1" customWidth="1"/>
    <col min="16" max="16" width="17" style="1" customWidth="1"/>
    <col min="17" max="17" width="9.140625" style="1"/>
    <col min="18" max="18" width="20.7109375" style="1" customWidth="1"/>
    <col min="19" max="16384" width="9.140625" style="1"/>
  </cols>
  <sheetData>
    <row r="1" spans="1:19" ht="12.75" customHeight="1">
      <c r="A1" s="295" t="s">
        <v>1012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"/>
      <c r="S1" s="85" t="s">
        <v>743</v>
      </c>
    </row>
    <row r="2" spans="1:19">
      <c r="A2" s="295" t="s">
        <v>805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7"/>
    </row>
    <row r="3" spans="1:19" ht="73.5" customHeight="1">
      <c r="A3" s="208" t="s">
        <v>1</v>
      </c>
      <c r="B3" s="43" t="s">
        <v>2</v>
      </c>
      <c r="C3" s="209" t="s">
        <v>56</v>
      </c>
      <c r="D3" s="209" t="s">
        <v>57</v>
      </c>
      <c r="E3" s="209" t="s">
        <v>70</v>
      </c>
      <c r="F3" s="209" t="s">
        <v>71</v>
      </c>
      <c r="G3" s="209" t="s">
        <v>65</v>
      </c>
      <c r="H3" s="209" t="s">
        <v>132</v>
      </c>
      <c r="I3" s="209" t="s">
        <v>887</v>
      </c>
      <c r="J3" s="209" t="s">
        <v>185</v>
      </c>
      <c r="K3" s="209" t="s">
        <v>186</v>
      </c>
      <c r="L3" s="209" t="s">
        <v>187</v>
      </c>
      <c r="M3" s="209" t="s">
        <v>188</v>
      </c>
      <c r="N3" s="209" t="s">
        <v>189</v>
      </c>
      <c r="O3" s="209" t="s">
        <v>190</v>
      </c>
      <c r="P3" s="209" t="s">
        <v>191</v>
      </c>
      <c r="Q3" s="209" t="s">
        <v>58</v>
      </c>
      <c r="R3" s="210" t="s">
        <v>1013</v>
      </c>
    </row>
    <row r="4" spans="1:19" ht="15">
      <c r="A4" s="124" t="s">
        <v>123</v>
      </c>
      <c r="B4" s="51" t="s">
        <v>153</v>
      </c>
      <c r="C4" s="52">
        <v>1</v>
      </c>
      <c r="D4" s="52">
        <v>1</v>
      </c>
      <c r="E4" s="52">
        <v>0</v>
      </c>
      <c r="F4" s="52">
        <v>4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1</v>
      </c>
      <c r="Q4" s="52">
        <v>0</v>
      </c>
      <c r="R4" s="57">
        <v>7</v>
      </c>
    </row>
    <row r="5" spans="1:19" ht="15">
      <c r="A5" s="124" t="s">
        <v>124</v>
      </c>
      <c r="B5" s="51" t="s">
        <v>231</v>
      </c>
      <c r="C5" s="52">
        <v>1</v>
      </c>
      <c r="D5" s="52">
        <v>0</v>
      </c>
      <c r="E5" s="52">
        <v>0</v>
      </c>
      <c r="F5" s="52">
        <v>2</v>
      </c>
      <c r="G5" s="52">
        <v>1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0</v>
      </c>
      <c r="P5" s="52">
        <v>0</v>
      </c>
      <c r="Q5" s="52">
        <v>0</v>
      </c>
      <c r="R5" s="57">
        <v>4</v>
      </c>
    </row>
    <row r="6" spans="1:19" ht="15">
      <c r="A6" s="124" t="s">
        <v>125</v>
      </c>
      <c r="B6" s="51" t="s">
        <v>154</v>
      </c>
      <c r="C6" s="52">
        <v>0</v>
      </c>
      <c r="D6" s="52">
        <v>0</v>
      </c>
      <c r="E6" s="52">
        <v>1</v>
      </c>
      <c r="F6" s="52">
        <v>3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7">
        <v>4</v>
      </c>
    </row>
    <row r="7" spans="1:19" ht="15">
      <c r="A7" s="124" t="s">
        <v>126</v>
      </c>
      <c r="B7" s="51" t="s">
        <v>155</v>
      </c>
      <c r="C7" s="52">
        <v>0</v>
      </c>
      <c r="D7" s="52">
        <v>0</v>
      </c>
      <c r="E7" s="52">
        <v>0</v>
      </c>
      <c r="F7" s="52">
        <v>3</v>
      </c>
      <c r="G7" s="52">
        <v>1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1</v>
      </c>
      <c r="P7" s="52">
        <v>2</v>
      </c>
      <c r="Q7" s="52">
        <v>0</v>
      </c>
      <c r="R7" s="57">
        <v>7</v>
      </c>
    </row>
    <row r="8" spans="1:19" ht="15">
      <c r="A8" s="124" t="s">
        <v>127</v>
      </c>
      <c r="B8" s="51" t="s">
        <v>156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7">
        <v>0</v>
      </c>
    </row>
    <row r="9" spans="1:19" ht="15">
      <c r="A9" s="124" t="s">
        <v>128</v>
      </c>
      <c r="B9" s="51" t="s">
        <v>157</v>
      </c>
      <c r="C9" s="52">
        <v>0</v>
      </c>
      <c r="D9" s="52">
        <v>0</v>
      </c>
      <c r="E9" s="52">
        <v>0</v>
      </c>
      <c r="F9" s="52">
        <v>4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1</v>
      </c>
      <c r="Q9" s="52">
        <v>1</v>
      </c>
      <c r="R9" s="57">
        <v>6</v>
      </c>
    </row>
    <row r="10" spans="1:19" ht="15">
      <c r="A10" s="124" t="s">
        <v>129</v>
      </c>
      <c r="B10" s="51" t="s">
        <v>158</v>
      </c>
      <c r="C10" s="52">
        <v>0</v>
      </c>
      <c r="D10" s="52">
        <v>0</v>
      </c>
      <c r="E10" s="52">
        <v>4</v>
      </c>
      <c r="F10" s="52">
        <v>5</v>
      </c>
      <c r="G10" s="52">
        <v>1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2</v>
      </c>
      <c r="P10" s="52">
        <v>0</v>
      </c>
      <c r="Q10" s="52">
        <v>0</v>
      </c>
      <c r="R10" s="57">
        <v>12</v>
      </c>
    </row>
    <row r="11" spans="1:19" s="27" customFormat="1" ht="15">
      <c r="A11" s="125" t="s">
        <v>270</v>
      </c>
      <c r="B11" s="55" t="s">
        <v>32</v>
      </c>
      <c r="C11" s="52">
        <v>0</v>
      </c>
      <c r="D11" s="52">
        <v>0</v>
      </c>
      <c r="E11" s="52">
        <v>2</v>
      </c>
      <c r="F11" s="52">
        <v>3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1</v>
      </c>
      <c r="P11" s="52">
        <v>0</v>
      </c>
      <c r="Q11" s="52">
        <v>0</v>
      </c>
      <c r="R11" s="57">
        <v>6</v>
      </c>
    </row>
    <row r="12" spans="1:19" s="27" customFormat="1" ht="15">
      <c r="A12" s="125" t="s">
        <v>271</v>
      </c>
      <c r="B12" s="55" t="s">
        <v>35</v>
      </c>
      <c r="C12" s="52">
        <v>0</v>
      </c>
      <c r="D12" s="52">
        <v>0</v>
      </c>
      <c r="E12" s="52">
        <v>2</v>
      </c>
      <c r="F12" s="52">
        <v>2</v>
      </c>
      <c r="G12" s="52">
        <v>1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1</v>
      </c>
      <c r="P12" s="52">
        <v>0</v>
      </c>
      <c r="Q12" s="52">
        <v>0</v>
      </c>
      <c r="R12" s="57">
        <v>6</v>
      </c>
    </row>
    <row r="13" spans="1:19" ht="15">
      <c r="A13" s="124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1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7">
        <v>1</v>
      </c>
    </row>
    <row r="14" spans="1:19" ht="15">
      <c r="A14" s="124" t="s">
        <v>131</v>
      </c>
      <c r="B14" s="51" t="s">
        <v>160</v>
      </c>
      <c r="C14" s="52">
        <v>4</v>
      </c>
      <c r="D14" s="52">
        <v>0</v>
      </c>
      <c r="E14" s="52">
        <v>0</v>
      </c>
      <c r="F14" s="52">
        <v>2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1</v>
      </c>
      <c r="P14" s="52">
        <v>0</v>
      </c>
      <c r="Q14" s="52">
        <v>0</v>
      </c>
      <c r="R14" s="57">
        <v>7</v>
      </c>
    </row>
    <row r="15" spans="1:19" ht="15">
      <c r="A15" s="124" t="s">
        <v>3</v>
      </c>
      <c r="B15" s="51" t="s">
        <v>161</v>
      </c>
      <c r="C15" s="52">
        <v>0</v>
      </c>
      <c r="D15" s="52">
        <v>3</v>
      </c>
      <c r="E15" s="52">
        <v>9</v>
      </c>
      <c r="F15" s="52">
        <v>22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2</v>
      </c>
      <c r="P15" s="52">
        <v>1</v>
      </c>
      <c r="Q15" s="52">
        <v>1</v>
      </c>
      <c r="R15" s="57">
        <v>38</v>
      </c>
    </row>
    <row r="16" spans="1:19" s="27" customFormat="1" ht="15">
      <c r="A16" s="125" t="s">
        <v>4</v>
      </c>
      <c r="B16" s="55" t="s">
        <v>32</v>
      </c>
      <c r="C16" s="52">
        <v>0</v>
      </c>
      <c r="D16" s="52">
        <v>3</v>
      </c>
      <c r="E16" s="52">
        <v>7</v>
      </c>
      <c r="F16" s="52">
        <v>14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2</v>
      </c>
      <c r="P16" s="52">
        <v>1</v>
      </c>
      <c r="Q16" s="52">
        <v>0</v>
      </c>
      <c r="R16" s="57">
        <v>27</v>
      </c>
    </row>
    <row r="17" spans="1:18" s="27" customFormat="1" ht="15">
      <c r="A17" s="125" t="s">
        <v>5</v>
      </c>
      <c r="B17" s="55" t="s">
        <v>31</v>
      </c>
      <c r="C17" s="52">
        <v>0</v>
      </c>
      <c r="D17" s="52">
        <v>0</v>
      </c>
      <c r="E17" s="52">
        <v>2</v>
      </c>
      <c r="F17" s="52">
        <v>8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1</v>
      </c>
      <c r="R17" s="57">
        <v>11</v>
      </c>
    </row>
    <row r="18" spans="1:18" ht="15">
      <c r="A18" s="124" t="s">
        <v>6</v>
      </c>
      <c r="B18" s="51" t="s">
        <v>162</v>
      </c>
      <c r="C18" s="52">
        <v>1</v>
      </c>
      <c r="D18" s="52">
        <v>0</v>
      </c>
      <c r="E18" s="52">
        <v>2</v>
      </c>
      <c r="F18" s="52">
        <v>0</v>
      </c>
      <c r="G18" s="52">
        <v>4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7">
        <v>7</v>
      </c>
    </row>
    <row r="19" spans="1:18" ht="15">
      <c r="A19" s="124" t="s">
        <v>7</v>
      </c>
      <c r="B19" s="51" t="s">
        <v>163</v>
      </c>
      <c r="C19" s="52">
        <v>0</v>
      </c>
      <c r="D19" s="52">
        <v>0</v>
      </c>
      <c r="E19" s="52">
        <v>1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2</v>
      </c>
      <c r="Q19" s="52">
        <v>0</v>
      </c>
      <c r="R19" s="57">
        <v>3</v>
      </c>
    </row>
    <row r="20" spans="1:18" ht="15">
      <c r="A20" s="124" t="s">
        <v>8</v>
      </c>
      <c r="B20" s="51" t="s">
        <v>164</v>
      </c>
      <c r="C20" s="52">
        <v>0</v>
      </c>
      <c r="D20" s="52">
        <v>0</v>
      </c>
      <c r="E20" s="52">
        <v>1</v>
      </c>
      <c r="F20" s="52">
        <v>1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1</v>
      </c>
      <c r="R20" s="57">
        <v>3</v>
      </c>
    </row>
    <row r="21" spans="1:18" s="27" customFormat="1" ht="15">
      <c r="A21" s="125" t="s">
        <v>9</v>
      </c>
      <c r="B21" s="55" t="s">
        <v>32</v>
      </c>
      <c r="C21" s="52">
        <v>0</v>
      </c>
      <c r="D21" s="52">
        <v>0</v>
      </c>
      <c r="E21" s="52">
        <v>1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1</v>
      </c>
      <c r="R21" s="57">
        <v>2</v>
      </c>
    </row>
    <row r="22" spans="1:18" s="27" customFormat="1" ht="15">
      <c r="A22" s="125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1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7">
        <v>1</v>
      </c>
    </row>
    <row r="23" spans="1:18" ht="15">
      <c r="A23" s="124" t="s">
        <v>11</v>
      </c>
      <c r="B23" s="51" t="s">
        <v>165</v>
      </c>
      <c r="C23" s="52">
        <v>0</v>
      </c>
      <c r="D23" s="52">
        <v>0</v>
      </c>
      <c r="E23" s="52">
        <v>2</v>
      </c>
      <c r="F23" s="52">
        <v>2</v>
      </c>
      <c r="G23" s="52">
        <v>1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7">
        <v>5</v>
      </c>
    </row>
    <row r="24" spans="1:18" ht="15">
      <c r="A24" s="124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1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7">
        <v>1</v>
      </c>
    </row>
    <row r="25" spans="1:18" ht="15">
      <c r="A25" s="124" t="s">
        <v>13</v>
      </c>
      <c r="B25" s="51" t="s">
        <v>167</v>
      </c>
      <c r="C25" s="52">
        <v>0</v>
      </c>
      <c r="D25" s="52">
        <v>0</v>
      </c>
      <c r="E25" s="52">
        <v>0</v>
      </c>
      <c r="F25" s="52">
        <v>1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7">
        <v>1</v>
      </c>
    </row>
    <row r="26" spans="1:18" ht="15">
      <c r="A26" s="124" t="s">
        <v>14</v>
      </c>
      <c r="B26" s="51" t="s">
        <v>168</v>
      </c>
      <c r="C26" s="52">
        <v>3</v>
      </c>
      <c r="D26" s="52">
        <v>0</v>
      </c>
      <c r="E26" s="52">
        <v>1</v>
      </c>
      <c r="F26" s="52">
        <v>7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7">
        <v>11</v>
      </c>
    </row>
    <row r="27" spans="1:18" ht="15">
      <c r="A27" s="124" t="s">
        <v>15</v>
      </c>
      <c r="B27" s="51" t="s">
        <v>169</v>
      </c>
      <c r="C27" s="52">
        <v>1</v>
      </c>
      <c r="D27" s="52">
        <v>0</v>
      </c>
      <c r="E27" s="52">
        <v>0</v>
      </c>
      <c r="F27" s="52">
        <v>3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7">
        <v>4</v>
      </c>
    </row>
    <row r="28" spans="1:18" ht="15">
      <c r="A28" s="124" t="s">
        <v>16</v>
      </c>
      <c r="B28" s="51" t="s">
        <v>170</v>
      </c>
      <c r="C28" s="52">
        <v>2</v>
      </c>
      <c r="D28" s="52">
        <v>0</v>
      </c>
      <c r="E28" s="52">
        <v>6</v>
      </c>
      <c r="F28" s="52">
        <v>3</v>
      </c>
      <c r="G28" s="52">
        <v>1</v>
      </c>
      <c r="H28" s="52">
        <v>0</v>
      </c>
      <c r="I28" s="52">
        <v>0</v>
      </c>
      <c r="J28" s="52">
        <v>0</v>
      </c>
      <c r="K28" s="52">
        <v>0</v>
      </c>
      <c r="L28" s="52">
        <v>1</v>
      </c>
      <c r="M28" s="52">
        <v>0</v>
      </c>
      <c r="N28" s="52">
        <v>0</v>
      </c>
      <c r="O28" s="52">
        <v>0</v>
      </c>
      <c r="P28" s="52">
        <v>2</v>
      </c>
      <c r="Q28" s="52">
        <v>0</v>
      </c>
      <c r="R28" s="57">
        <v>15</v>
      </c>
    </row>
    <row r="29" spans="1:18" ht="15">
      <c r="A29" s="124" t="s">
        <v>17</v>
      </c>
      <c r="B29" s="51" t="s">
        <v>171</v>
      </c>
      <c r="C29" s="52">
        <v>0</v>
      </c>
      <c r="D29" s="52">
        <v>0</v>
      </c>
      <c r="E29" s="52">
        <v>0</v>
      </c>
      <c r="F29" s="52">
        <v>4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7">
        <v>4</v>
      </c>
    </row>
    <row r="30" spans="1:18" ht="15">
      <c r="A30" s="124" t="s">
        <v>18</v>
      </c>
      <c r="B30" s="51" t="s">
        <v>172</v>
      </c>
      <c r="C30" s="52">
        <v>0</v>
      </c>
      <c r="D30" s="52">
        <v>0</v>
      </c>
      <c r="E30" s="52">
        <v>6</v>
      </c>
      <c r="F30" s="52">
        <v>15</v>
      </c>
      <c r="G30" s="52">
        <v>1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3</v>
      </c>
      <c r="P30" s="52">
        <v>0</v>
      </c>
      <c r="Q30" s="52">
        <v>3</v>
      </c>
      <c r="R30" s="57">
        <v>28</v>
      </c>
    </row>
    <row r="31" spans="1:18" s="27" customFormat="1" ht="15">
      <c r="A31" s="125" t="s">
        <v>19</v>
      </c>
      <c r="B31" s="55" t="s">
        <v>32</v>
      </c>
      <c r="C31" s="52">
        <v>0</v>
      </c>
      <c r="D31" s="52">
        <v>0</v>
      </c>
      <c r="E31" s="52">
        <v>2</v>
      </c>
      <c r="F31" s="52">
        <v>6</v>
      </c>
      <c r="G31" s="52">
        <v>1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3</v>
      </c>
      <c r="P31" s="52">
        <v>0</v>
      </c>
      <c r="Q31" s="52">
        <v>0</v>
      </c>
      <c r="R31" s="57">
        <v>12</v>
      </c>
    </row>
    <row r="32" spans="1:18" s="27" customFormat="1" ht="15">
      <c r="A32" s="125" t="s">
        <v>20</v>
      </c>
      <c r="B32" s="55" t="s">
        <v>34</v>
      </c>
      <c r="C32" s="52">
        <v>0</v>
      </c>
      <c r="D32" s="52">
        <v>0</v>
      </c>
      <c r="E32" s="52">
        <v>4</v>
      </c>
      <c r="F32" s="52">
        <v>9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3</v>
      </c>
      <c r="R32" s="57">
        <v>16</v>
      </c>
    </row>
    <row r="33" spans="1:18" ht="15">
      <c r="A33" s="124" t="s">
        <v>21</v>
      </c>
      <c r="B33" s="51" t="s">
        <v>173</v>
      </c>
      <c r="C33" s="52">
        <v>0</v>
      </c>
      <c r="D33" s="52">
        <v>0</v>
      </c>
      <c r="E33" s="52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7">
        <v>0</v>
      </c>
    </row>
    <row r="34" spans="1:18" ht="15">
      <c r="A34" s="124" t="s">
        <v>22</v>
      </c>
      <c r="B34" s="51" t="s">
        <v>174</v>
      </c>
      <c r="C34" s="52">
        <v>0</v>
      </c>
      <c r="D34" s="52">
        <v>0</v>
      </c>
      <c r="E34" s="52">
        <v>0</v>
      </c>
      <c r="F34" s="52">
        <v>7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7">
        <v>7</v>
      </c>
    </row>
    <row r="35" spans="1:18" ht="15">
      <c r="A35" s="124" t="s">
        <v>23</v>
      </c>
      <c r="B35" s="51" t="s">
        <v>175</v>
      </c>
      <c r="C35" s="52">
        <v>0</v>
      </c>
      <c r="D35" s="52">
        <v>0</v>
      </c>
      <c r="E35" s="52">
        <v>2</v>
      </c>
      <c r="F35" s="52">
        <v>1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2</v>
      </c>
      <c r="P35" s="52">
        <v>0</v>
      </c>
      <c r="Q35" s="52">
        <v>0</v>
      </c>
      <c r="R35" s="57">
        <v>5</v>
      </c>
    </row>
    <row r="36" spans="1:18" ht="15">
      <c r="A36" s="124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2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4</v>
      </c>
      <c r="P36" s="52">
        <v>0</v>
      </c>
      <c r="Q36" s="52">
        <v>0</v>
      </c>
      <c r="R36" s="57">
        <v>6</v>
      </c>
    </row>
    <row r="37" spans="1:18" ht="15">
      <c r="A37" s="124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4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7">
        <v>4</v>
      </c>
    </row>
    <row r="38" spans="1:18" ht="15">
      <c r="A38" s="124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1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1</v>
      </c>
      <c r="Q38" s="52">
        <v>0</v>
      </c>
      <c r="R38" s="57">
        <v>2</v>
      </c>
    </row>
    <row r="39" spans="1:18" ht="15">
      <c r="A39" s="124" t="s">
        <v>27</v>
      </c>
      <c r="B39" s="51" t="s">
        <v>179</v>
      </c>
      <c r="C39" s="52">
        <v>2</v>
      </c>
      <c r="D39" s="52">
        <v>1</v>
      </c>
      <c r="E39" s="52">
        <v>0</v>
      </c>
      <c r="F39" s="52">
        <v>4</v>
      </c>
      <c r="G39" s="52">
        <v>1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1</v>
      </c>
      <c r="P39" s="52">
        <v>0</v>
      </c>
      <c r="Q39" s="52">
        <v>0</v>
      </c>
      <c r="R39" s="57">
        <v>9</v>
      </c>
    </row>
    <row r="40" spans="1:18" ht="15">
      <c r="A40" s="124" t="s">
        <v>28</v>
      </c>
      <c r="B40" s="51" t="s">
        <v>180</v>
      </c>
      <c r="C40" s="52">
        <v>0</v>
      </c>
      <c r="D40" s="52">
        <v>0</v>
      </c>
      <c r="E40" s="52">
        <v>0</v>
      </c>
      <c r="F40" s="52">
        <v>1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7">
        <v>1</v>
      </c>
    </row>
    <row r="41" spans="1:18" ht="15">
      <c r="A41" s="124" t="s">
        <v>29</v>
      </c>
      <c r="B41" s="51" t="s">
        <v>181</v>
      </c>
      <c r="C41" s="52">
        <v>0</v>
      </c>
      <c r="D41" s="52">
        <v>1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7">
        <v>1</v>
      </c>
    </row>
    <row r="42" spans="1:18" ht="15">
      <c r="A42" s="124" t="s">
        <v>30</v>
      </c>
      <c r="B42" s="51" t="s">
        <v>182</v>
      </c>
      <c r="C42" s="52">
        <v>0</v>
      </c>
      <c r="D42" s="52">
        <v>0</v>
      </c>
      <c r="E42" s="52">
        <v>0</v>
      </c>
      <c r="F42" s="52">
        <v>3</v>
      </c>
      <c r="G42" s="52">
        <v>2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1</v>
      </c>
      <c r="P42" s="52">
        <v>0</v>
      </c>
      <c r="Q42" s="52">
        <v>0</v>
      </c>
      <c r="R42" s="57">
        <v>6</v>
      </c>
    </row>
    <row r="43" spans="1:18" ht="15">
      <c r="A43" s="124" t="s">
        <v>306</v>
      </c>
      <c r="B43" s="149" t="s">
        <v>84</v>
      </c>
      <c r="C43" s="66">
        <v>15</v>
      </c>
      <c r="D43" s="66">
        <v>6</v>
      </c>
      <c r="E43" s="66">
        <v>35</v>
      </c>
      <c r="F43" s="66">
        <v>106</v>
      </c>
      <c r="G43" s="66">
        <v>13</v>
      </c>
      <c r="H43" s="66">
        <v>0</v>
      </c>
      <c r="I43" s="66">
        <v>0</v>
      </c>
      <c r="J43" s="66">
        <v>0</v>
      </c>
      <c r="K43" s="66">
        <v>0</v>
      </c>
      <c r="L43" s="66">
        <v>1</v>
      </c>
      <c r="M43" s="66">
        <v>0</v>
      </c>
      <c r="N43" s="66">
        <v>0</v>
      </c>
      <c r="O43" s="66">
        <v>17</v>
      </c>
      <c r="P43" s="66">
        <v>10</v>
      </c>
      <c r="Q43" s="66">
        <v>6</v>
      </c>
      <c r="R43" s="212">
        <v>209</v>
      </c>
    </row>
    <row r="44" spans="1:18" ht="15">
      <c r="A44" s="124" t="s">
        <v>308</v>
      </c>
      <c r="B44" s="124" t="s">
        <v>758</v>
      </c>
      <c r="C44" s="52">
        <v>4</v>
      </c>
      <c r="D44" s="52">
        <v>0</v>
      </c>
      <c r="E44" s="52">
        <v>6</v>
      </c>
      <c r="F44" s="52">
        <v>24</v>
      </c>
      <c r="G44" s="52">
        <v>1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2</v>
      </c>
      <c r="P44" s="52">
        <v>3</v>
      </c>
      <c r="Q44" s="52">
        <v>1</v>
      </c>
      <c r="R44" s="57">
        <v>41</v>
      </c>
    </row>
    <row r="45" spans="1:18" ht="15">
      <c r="A45" s="124" t="s">
        <v>310</v>
      </c>
      <c r="B45" s="124" t="s">
        <v>759</v>
      </c>
      <c r="C45" s="52">
        <v>4</v>
      </c>
      <c r="D45" s="52">
        <v>3</v>
      </c>
      <c r="E45" s="52">
        <v>9</v>
      </c>
      <c r="F45" s="52">
        <v>32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3</v>
      </c>
      <c r="P45" s="52">
        <v>2</v>
      </c>
      <c r="Q45" s="52">
        <v>1</v>
      </c>
      <c r="R45" s="57">
        <v>54</v>
      </c>
    </row>
    <row r="46" spans="1:18" ht="12.75" customHeight="1">
      <c r="A46" s="124" t="s">
        <v>312</v>
      </c>
      <c r="B46" s="124" t="s">
        <v>760</v>
      </c>
      <c r="C46" s="52">
        <v>1</v>
      </c>
      <c r="D46" s="52">
        <v>0</v>
      </c>
      <c r="E46" s="52">
        <v>3</v>
      </c>
      <c r="F46" s="52">
        <v>5</v>
      </c>
      <c r="G46" s="52">
        <v>5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1</v>
      </c>
      <c r="P46" s="52">
        <v>2</v>
      </c>
      <c r="Q46" s="52">
        <v>1</v>
      </c>
      <c r="R46" s="57">
        <v>18</v>
      </c>
    </row>
    <row r="47" spans="1:18" ht="15">
      <c r="A47" s="124" t="s">
        <v>315</v>
      </c>
      <c r="B47" s="124" t="s">
        <v>761</v>
      </c>
      <c r="C47" s="52">
        <v>6</v>
      </c>
      <c r="D47" s="52">
        <v>2</v>
      </c>
      <c r="E47" s="52">
        <v>6</v>
      </c>
      <c r="F47" s="52">
        <v>16</v>
      </c>
      <c r="G47" s="52">
        <v>5</v>
      </c>
      <c r="H47" s="52">
        <v>0</v>
      </c>
      <c r="I47" s="52">
        <v>0</v>
      </c>
      <c r="J47" s="52">
        <v>0</v>
      </c>
      <c r="K47" s="52">
        <v>0</v>
      </c>
      <c r="L47" s="52">
        <v>1</v>
      </c>
      <c r="M47" s="52">
        <v>0</v>
      </c>
      <c r="N47" s="52">
        <v>0</v>
      </c>
      <c r="O47" s="52">
        <v>2</v>
      </c>
      <c r="P47" s="52">
        <v>3</v>
      </c>
      <c r="Q47" s="52">
        <v>0</v>
      </c>
      <c r="R47" s="57">
        <v>41</v>
      </c>
    </row>
    <row r="48" spans="1:18" ht="14.25" customHeight="1">
      <c r="A48" s="124" t="s">
        <v>317</v>
      </c>
      <c r="B48" s="198" t="s">
        <v>762</v>
      </c>
      <c r="C48" s="201">
        <v>0</v>
      </c>
      <c r="D48" s="201">
        <v>1</v>
      </c>
      <c r="E48" s="201">
        <v>11</v>
      </c>
      <c r="F48" s="201">
        <v>29</v>
      </c>
      <c r="G48" s="201">
        <v>2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9</v>
      </c>
      <c r="P48" s="201">
        <v>0</v>
      </c>
      <c r="Q48" s="201">
        <v>3</v>
      </c>
      <c r="R48" s="207">
        <v>55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5" type="noConversion"/>
  <hyperlinks>
    <hyperlink ref="S1" location="'spis tabel'!A1" display="'spis tabel'!A1" xr:uid="{00000000-0004-0000-1700-000000000000}"/>
  </hyperlinks>
  <pageMargins left="0.25" right="0.25" top="0.75" bottom="0.75" header="0.3" footer="0.3"/>
  <pageSetup paperSize="9" scale="56" orientation="landscape" verticalDpi="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52"/>
  <sheetViews>
    <sheetView showGridLines="0" zoomScaleNormal="100" workbookViewId="0">
      <selection activeCell="K3" sqref="K3:K5"/>
    </sheetView>
  </sheetViews>
  <sheetFormatPr defaultRowHeight="12.75"/>
  <cols>
    <col min="1" max="1" width="5.42578125" style="8" customWidth="1"/>
    <col min="2" max="2" width="20.5703125" style="8" customWidth="1"/>
    <col min="3" max="3" width="10.28515625" style="8" customWidth="1"/>
    <col min="4" max="4" width="9.85546875" style="8" customWidth="1"/>
    <col min="5" max="5" width="16.7109375" style="8" customWidth="1"/>
    <col min="6" max="6" width="10.140625" style="8" customWidth="1"/>
    <col min="7" max="7" width="9" style="8" customWidth="1"/>
    <col min="8" max="8" width="16.140625" style="8" customWidth="1"/>
    <col min="9" max="9" width="10.140625" style="8" customWidth="1"/>
    <col min="10" max="10" width="9.140625" style="8"/>
    <col min="11" max="11" width="13.85546875" style="8" customWidth="1"/>
    <col min="12" max="13" width="9.140625" style="8"/>
    <col min="14" max="14" width="19.140625" style="8" customWidth="1"/>
    <col min="15" max="15" width="22" style="8" customWidth="1"/>
    <col min="16" max="16384" width="9.140625" style="8"/>
  </cols>
  <sheetData>
    <row r="1" spans="1:15" ht="12.75" customHeight="1">
      <c r="A1" s="295" t="s">
        <v>1014</v>
      </c>
      <c r="B1" s="295"/>
      <c r="C1" s="295"/>
      <c r="D1" s="295"/>
      <c r="E1" s="295"/>
      <c r="F1" s="295"/>
      <c r="G1" s="295"/>
      <c r="H1" s="295"/>
      <c r="I1"/>
      <c r="O1" s="101" t="s">
        <v>743</v>
      </c>
    </row>
    <row r="2" spans="1:15" ht="31.5" customHeight="1">
      <c r="A2" s="354" t="s">
        <v>1</v>
      </c>
      <c r="B2" s="354" t="s">
        <v>2</v>
      </c>
      <c r="C2" s="354" t="s">
        <v>779</v>
      </c>
      <c r="D2" s="354"/>
      <c r="E2" s="354"/>
      <c r="F2" s="354" t="s">
        <v>201</v>
      </c>
      <c r="G2" s="354"/>
      <c r="H2" s="354"/>
      <c r="I2" s="354" t="s">
        <v>780</v>
      </c>
      <c r="J2" s="354"/>
      <c r="K2" s="354"/>
      <c r="L2" s="354" t="s">
        <v>781</v>
      </c>
      <c r="M2" s="354"/>
      <c r="N2" s="354"/>
    </row>
    <row r="3" spans="1:15" s="9" customFormat="1" ht="18.75" customHeight="1">
      <c r="A3" s="354"/>
      <c r="B3" s="354"/>
      <c r="C3" s="354" t="s">
        <v>40</v>
      </c>
      <c r="D3" s="33" t="s">
        <v>64</v>
      </c>
      <c r="E3" s="354" t="s">
        <v>193</v>
      </c>
      <c r="F3" s="354" t="s">
        <v>40</v>
      </c>
      <c r="G3" s="33" t="s">
        <v>64</v>
      </c>
      <c r="H3" s="354" t="s">
        <v>194</v>
      </c>
      <c r="I3" s="354" t="s">
        <v>40</v>
      </c>
      <c r="J3" s="33" t="s">
        <v>64</v>
      </c>
      <c r="K3" s="354" t="s">
        <v>195</v>
      </c>
      <c r="L3" s="354" t="s">
        <v>40</v>
      </c>
      <c r="M3" s="33" t="s">
        <v>64</v>
      </c>
      <c r="N3" s="354" t="s">
        <v>196</v>
      </c>
    </row>
    <row r="4" spans="1:15" s="9" customFormat="1" ht="16.5" customHeight="1">
      <c r="A4" s="354"/>
      <c r="B4" s="354"/>
      <c r="C4" s="354"/>
      <c r="D4" s="354" t="s">
        <v>50</v>
      </c>
      <c r="E4" s="354"/>
      <c r="F4" s="354"/>
      <c r="G4" s="354" t="s">
        <v>50</v>
      </c>
      <c r="H4" s="354"/>
      <c r="I4" s="354"/>
      <c r="J4" s="354" t="s">
        <v>50</v>
      </c>
      <c r="K4" s="354"/>
      <c r="L4" s="354"/>
      <c r="M4" s="354" t="s">
        <v>50</v>
      </c>
      <c r="N4" s="354"/>
    </row>
    <row r="5" spans="1:15" s="9" customFormat="1" ht="79.5" customHeight="1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</row>
    <row r="6" spans="1:15" ht="15">
      <c r="A6" s="51" t="s">
        <v>123</v>
      </c>
      <c r="B6" s="51" t="s">
        <v>153</v>
      </c>
      <c r="C6" s="5">
        <v>94</v>
      </c>
      <c r="D6" s="5">
        <v>62</v>
      </c>
      <c r="E6" s="53">
        <v>7.1700991609458438</v>
      </c>
      <c r="F6" s="5">
        <v>92</v>
      </c>
      <c r="G6" s="5">
        <v>49</v>
      </c>
      <c r="H6" s="53">
        <v>7.0175438596491224</v>
      </c>
      <c r="I6" s="5">
        <v>204</v>
      </c>
      <c r="J6" s="5">
        <v>186</v>
      </c>
      <c r="K6" s="53">
        <v>15.560640732265446</v>
      </c>
      <c r="L6" s="5">
        <v>1</v>
      </c>
      <c r="M6" s="5">
        <v>1</v>
      </c>
      <c r="N6" s="53">
        <v>7.6277650648360035E-2</v>
      </c>
    </row>
    <row r="7" spans="1:15" ht="13.5" customHeight="1">
      <c r="A7" s="51" t="s">
        <v>124</v>
      </c>
      <c r="B7" s="51" t="s">
        <v>231</v>
      </c>
      <c r="C7" s="5">
        <v>95</v>
      </c>
      <c r="D7" s="5">
        <v>39</v>
      </c>
      <c r="E7" s="53">
        <v>7.0370370370370372</v>
      </c>
      <c r="F7" s="5">
        <v>88</v>
      </c>
      <c r="G7" s="5">
        <v>44</v>
      </c>
      <c r="H7" s="53">
        <v>6.5185185185185182</v>
      </c>
      <c r="I7" s="5">
        <v>295</v>
      </c>
      <c r="J7" s="5">
        <v>249</v>
      </c>
      <c r="K7" s="53">
        <v>21.851851851851851</v>
      </c>
      <c r="L7" s="5">
        <v>9</v>
      </c>
      <c r="M7" s="5">
        <v>8</v>
      </c>
      <c r="N7" s="53">
        <v>0.66666666666666674</v>
      </c>
    </row>
    <row r="8" spans="1:15" ht="15">
      <c r="A8" s="51" t="s">
        <v>125</v>
      </c>
      <c r="B8" s="51" t="s">
        <v>154</v>
      </c>
      <c r="C8" s="5">
        <v>0</v>
      </c>
      <c r="D8" s="5">
        <v>0</v>
      </c>
      <c r="E8" s="53">
        <v>0</v>
      </c>
      <c r="F8" s="5">
        <v>176</v>
      </c>
      <c r="G8" s="5">
        <v>88</v>
      </c>
      <c r="H8" s="53">
        <v>7.6755342346271265</v>
      </c>
      <c r="I8" s="5">
        <v>462</v>
      </c>
      <c r="J8" s="5">
        <v>387</v>
      </c>
      <c r="K8" s="53">
        <v>20.148277365896206</v>
      </c>
      <c r="L8" s="5">
        <v>0</v>
      </c>
      <c r="M8" s="5">
        <v>0</v>
      </c>
      <c r="N8" s="53">
        <v>0</v>
      </c>
    </row>
    <row r="9" spans="1:15" ht="15">
      <c r="A9" s="51" t="s">
        <v>126</v>
      </c>
      <c r="B9" s="51" t="s">
        <v>155</v>
      </c>
      <c r="C9" s="5">
        <v>1</v>
      </c>
      <c r="D9" s="5">
        <v>1</v>
      </c>
      <c r="E9" s="53">
        <v>6.5832784726793936E-2</v>
      </c>
      <c r="F9" s="5">
        <v>86</v>
      </c>
      <c r="G9" s="5">
        <v>39</v>
      </c>
      <c r="H9" s="53">
        <v>5.6616194865042786</v>
      </c>
      <c r="I9" s="5">
        <v>305</v>
      </c>
      <c r="J9" s="5">
        <v>269</v>
      </c>
      <c r="K9" s="53">
        <v>20.078999341672152</v>
      </c>
      <c r="L9" s="5">
        <v>15</v>
      </c>
      <c r="M9" s="5">
        <v>9</v>
      </c>
      <c r="N9" s="53">
        <v>0.9874917709019092</v>
      </c>
    </row>
    <row r="10" spans="1:15" ht="15">
      <c r="A10" s="51" t="s">
        <v>127</v>
      </c>
      <c r="B10" s="51" t="s">
        <v>156</v>
      </c>
      <c r="C10" s="5">
        <v>19</v>
      </c>
      <c r="D10" s="5">
        <v>16</v>
      </c>
      <c r="E10" s="53">
        <v>1.9648397104446742</v>
      </c>
      <c r="F10" s="5">
        <v>117</v>
      </c>
      <c r="G10" s="5">
        <v>69</v>
      </c>
      <c r="H10" s="53">
        <v>12.099276111685626</v>
      </c>
      <c r="I10" s="5">
        <v>231</v>
      </c>
      <c r="J10" s="5">
        <v>193</v>
      </c>
      <c r="K10" s="53">
        <v>23.888314374353673</v>
      </c>
      <c r="L10" s="5">
        <v>1</v>
      </c>
      <c r="M10" s="5">
        <v>1</v>
      </c>
      <c r="N10" s="53">
        <v>0.10341261633919339</v>
      </c>
    </row>
    <row r="11" spans="1:15" ht="15">
      <c r="A11" s="51" t="s">
        <v>128</v>
      </c>
      <c r="B11" s="51" t="s">
        <v>157</v>
      </c>
      <c r="C11" s="5">
        <v>3</v>
      </c>
      <c r="D11" s="5">
        <v>3</v>
      </c>
      <c r="E11" s="53">
        <v>0.25510204081632654</v>
      </c>
      <c r="F11" s="5">
        <v>126</v>
      </c>
      <c r="G11" s="5">
        <v>63</v>
      </c>
      <c r="H11" s="53">
        <v>10.714285714285714</v>
      </c>
      <c r="I11" s="5">
        <v>281</v>
      </c>
      <c r="J11" s="5">
        <v>251</v>
      </c>
      <c r="K11" s="53">
        <v>23.894557823129251</v>
      </c>
      <c r="L11" s="5">
        <v>3</v>
      </c>
      <c r="M11" s="5">
        <v>2</v>
      </c>
      <c r="N11" s="53">
        <v>0.25510204081632654</v>
      </c>
    </row>
    <row r="12" spans="1:15" ht="15">
      <c r="A12" s="51" t="s">
        <v>129</v>
      </c>
      <c r="B12" s="51" t="s">
        <v>158</v>
      </c>
      <c r="C12" s="5">
        <v>148</v>
      </c>
      <c r="D12" s="5">
        <v>94</v>
      </c>
      <c r="E12" s="53">
        <v>5.9870550161812295</v>
      </c>
      <c r="F12" s="5">
        <v>276</v>
      </c>
      <c r="G12" s="5">
        <v>117</v>
      </c>
      <c r="H12" s="53">
        <v>11.165048543689322</v>
      </c>
      <c r="I12" s="5">
        <v>485</v>
      </c>
      <c r="J12" s="5">
        <v>416</v>
      </c>
      <c r="K12" s="53">
        <v>19.619741100323623</v>
      </c>
      <c r="L12" s="5">
        <v>9</v>
      </c>
      <c r="M12" s="5">
        <v>6</v>
      </c>
      <c r="N12" s="53">
        <v>0.36407766990291263</v>
      </c>
    </row>
    <row r="13" spans="1:15" s="18" customFormat="1" ht="15">
      <c r="A13" s="56" t="s">
        <v>270</v>
      </c>
      <c r="B13" s="55" t="s">
        <v>32</v>
      </c>
      <c r="C13" s="5">
        <v>35</v>
      </c>
      <c r="D13" s="5">
        <v>25</v>
      </c>
      <c r="E13" s="53">
        <v>3.7076271186440675</v>
      </c>
      <c r="F13" s="5">
        <v>81</v>
      </c>
      <c r="G13" s="5">
        <v>42</v>
      </c>
      <c r="H13" s="53">
        <v>8.5805084745762699</v>
      </c>
      <c r="I13" s="5">
        <v>216</v>
      </c>
      <c r="J13" s="5">
        <v>188</v>
      </c>
      <c r="K13" s="53">
        <v>22.881355932203391</v>
      </c>
      <c r="L13" s="5">
        <v>1</v>
      </c>
      <c r="M13" s="5">
        <v>1</v>
      </c>
      <c r="N13" s="53">
        <v>0.1059322033898305</v>
      </c>
    </row>
    <row r="14" spans="1:15" s="18" customFormat="1" ht="15">
      <c r="A14" s="56" t="s">
        <v>271</v>
      </c>
      <c r="B14" s="55" t="s">
        <v>35</v>
      </c>
      <c r="C14" s="5">
        <v>113</v>
      </c>
      <c r="D14" s="5">
        <v>69</v>
      </c>
      <c r="E14" s="53">
        <v>7.3952879581151834</v>
      </c>
      <c r="F14" s="5">
        <v>195</v>
      </c>
      <c r="G14" s="5">
        <v>75</v>
      </c>
      <c r="H14" s="53">
        <v>12.761780104712042</v>
      </c>
      <c r="I14" s="5">
        <v>269</v>
      </c>
      <c r="J14" s="5">
        <v>228</v>
      </c>
      <c r="K14" s="53">
        <v>17.604712041884817</v>
      </c>
      <c r="L14" s="5">
        <v>8</v>
      </c>
      <c r="M14" s="5">
        <v>5</v>
      </c>
      <c r="N14" s="53">
        <v>0.52356020942408377</v>
      </c>
    </row>
    <row r="15" spans="1:15" ht="15">
      <c r="A15" s="51" t="s">
        <v>130</v>
      </c>
      <c r="B15" s="51" t="s">
        <v>159</v>
      </c>
      <c r="C15" s="5">
        <v>8</v>
      </c>
      <c r="D15" s="5">
        <v>3</v>
      </c>
      <c r="E15" s="53">
        <v>1.3937282229965158</v>
      </c>
      <c r="F15" s="5">
        <v>46</v>
      </c>
      <c r="G15" s="5">
        <v>22</v>
      </c>
      <c r="H15" s="53">
        <v>8.0139372822299642</v>
      </c>
      <c r="I15" s="5">
        <v>98</v>
      </c>
      <c r="J15" s="5">
        <v>91</v>
      </c>
      <c r="K15" s="53">
        <v>17.073170731707318</v>
      </c>
      <c r="L15" s="5">
        <v>0</v>
      </c>
      <c r="M15" s="5">
        <v>0</v>
      </c>
      <c r="N15" s="53">
        <v>0</v>
      </c>
    </row>
    <row r="16" spans="1:15" ht="15">
      <c r="A16" s="51" t="s">
        <v>131</v>
      </c>
      <c r="B16" s="51" t="s">
        <v>160</v>
      </c>
      <c r="C16" s="5">
        <v>0</v>
      </c>
      <c r="D16" s="5">
        <v>0</v>
      </c>
      <c r="E16" s="53">
        <v>0</v>
      </c>
      <c r="F16" s="5">
        <v>104</v>
      </c>
      <c r="G16" s="5">
        <v>49</v>
      </c>
      <c r="H16" s="53">
        <v>11.568409343715238</v>
      </c>
      <c r="I16" s="5">
        <v>185</v>
      </c>
      <c r="J16" s="5">
        <v>167</v>
      </c>
      <c r="K16" s="53">
        <v>20.578420467185762</v>
      </c>
      <c r="L16" s="5">
        <v>0</v>
      </c>
      <c r="M16" s="5">
        <v>0</v>
      </c>
      <c r="N16" s="53">
        <v>0</v>
      </c>
    </row>
    <row r="17" spans="1:14" ht="15">
      <c r="A17" s="51" t="s">
        <v>3</v>
      </c>
      <c r="B17" s="51" t="s">
        <v>161</v>
      </c>
      <c r="C17" s="5">
        <v>0</v>
      </c>
      <c r="D17" s="5">
        <v>0</v>
      </c>
      <c r="E17" s="53">
        <v>0</v>
      </c>
      <c r="F17" s="5">
        <v>369</v>
      </c>
      <c r="G17" s="5">
        <v>195</v>
      </c>
      <c r="H17" s="53">
        <v>7.009878419452888</v>
      </c>
      <c r="I17" s="5">
        <v>1181</v>
      </c>
      <c r="J17" s="5">
        <v>1005</v>
      </c>
      <c r="K17" s="53">
        <v>22.435410334346503</v>
      </c>
      <c r="L17" s="5">
        <v>0</v>
      </c>
      <c r="M17" s="5">
        <v>0</v>
      </c>
      <c r="N17" s="53">
        <v>0</v>
      </c>
    </row>
    <row r="18" spans="1:14" s="18" customFormat="1" ht="15">
      <c r="A18" s="56" t="s">
        <v>4</v>
      </c>
      <c r="B18" s="55" t="s">
        <v>32</v>
      </c>
      <c r="C18" s="5">
        <v>0</v>
      </c>
      <c r="D18" s="5">
        <v>0</v>
      </c>
      <c r="E18" s="53">
        <v>0</v>
      </c>
      <c r="F18" s="5">
        <v>191</v>
      </c>
      <c r="G18" s="5">
        <v>110</v>
      </c>
      <c r="H18" s="53">
        <v>5.6811421772754311</v>
      </c>
      <c r="I18" s="5">
        <v>821</v>
      </c>
      <c r="J18" s="5">
        <v>701</v>
      </c>
      <c r="K18" s="53">
        <v>24.419988102320048</v>
      </c>
      <c r="L18" s="5">
        <v>0</v>
      </c>
      <c r="M18" s="5">
        <v>0</v>
      </c>
      <c r="N18" s="53">
        <v>0</v>
      </c>
    </row>
    <row r="19" spans="1:14" s="18" customFormat="1" ht="15">
      <c r="A19" s="56" t="s">
        <v>5</v>
      </c>
      <c r="B19" s="55" t="s">
        <v>31</v>
      </c>
      <c r="C19" s="5">
        <v>0</v>
      </c>
      <c r="D19" s="5">
        <v>0</v>
      </c>
      <c r="E19" s="53">
        <v>0</v>
      </c>
      <c r="F19" s="5">
        <v>178</v>
      </c>
      <c r="G19" s="5">
        <v>85</v>
      </c>
      <c r="H19" s="53">
        <v>9.3585699263932707</v>
      </c>
      <c r="I19" s="5">
        <v>360</v>
      </c>
      <c r="J19" s="5">
        <v>304</v>
      </c>
      <c r="K19" s="53">
        <v>18.927444794952681</v>
      </c>
      <c r="L19" s="5">
        <v>0</v>
      </c>
      <c r="M19" s="5">
        <v>0</v>
      </c>
      <c r="N19" s="53">
        <v>0</v>
      </c>
    </row>
    <row r="20" spans="1:14" ht="15">
      <c r="A20" s="51" t="s">
        <v>6</v>
      </c>
      <c r="B20" s="51" t="s">
        <v>162</v>
      </c>
      <c r="C20" s="5">
        <v>7</v>
      </c>
      <c r="D20" s="5">
        <v>6</v>
      </c>
      <c r="E20" s="53">
        <v>0.82644628099173556</v>
      </c>
      <c r="F20" s="5">
        <v>104</v>
      </c>
      <c r="G20" s="5">
        <v>61</v>
      </c>
      <c r="H20" s="53">
        <v>12.278630460448642</v>
      </c>
      <c r="I20" s="5">
        <v>162</v>
      </c>
      <c r="J20" s="5">
        <v>144</v>
      </c>
      <c r="K20" s="53">
        <v>19.126328217237308</v>
      </c>
      <c r="L20" s="5">
        <v>6</v>
      </c>
      <c r="M20" s="5">
        <v>5</v>
      </c>
      <c r="N20" s="53">
        <v>0.70838252656434475</v>
      </c>
    </row>
    <row r="21" spans="1:14" ht="15">
      <c r="A21" s="51" t="s">
        <v>7</v>
      </c>
      <c r="B21" s="51" t="s">
        <v>163</v>
      </c>
      <c r="C21" s="5">
        <v>1</v>
      </c>
      <c r="D21" s="5">
        <v>1</v>
      </c>
      <c r="E21" s="53">
        <v>0.10162601626016261</v>
      </c>
      <c r="F21" s="5">
        <v>132</v>
      </c>
      <c r="G21" s="5">
        <v>49</v>
      </c>
      <c r="H21" s="53">
        <v>13.414634146341465</v>
      </c>
      <c r="I21" s="5">
        <v>215</v>
      </c>
      <c r="J21" s="5">
        <v>191</v>
      </c>
      <c r="K21" s="53">
        <v>21.849593495934961</v>
      </c>
      <c r="L21" s="5">
        <v>1</v>
      </c>
      <c r="M21" s="5">
        <v>1</v>
      </c>
      <c r="N21" s="53">
        <v>0.10162601626016261</v>
      </c>
    </row>
    <row r="22" spans="1:14" ht="15">
      <c r="A22" s="51" t="s">
        <v>8</v>
      </c>
      <c r="B22" s="51" t="s">
        <v>164</v>
      </c>
      <c r="C22" s="5">
        <v>56</v>
      </c>
      <c r="D22" s="5">
        <v>42</v>
      </c>
      <c r="E22" s="53">
        <v>3.5782747603833869</v>
      </c>
      <c r="F22" s="5">
        <v>182</v>
      </c>
      <c r="G22" s="5">
        <v>90</v>
      </c>
      <c r="H22" s="53">
        <v>11.629392971246007</v>
      </c>
      <c r="I22" s="5">
        <v>339</v>
      </c>
      <c r="J22" s="5">
        <v>309</v>
      </c>
      <c r="K22" s="53">
        <v>21.661341853035143</v>
      </c>
      <c r="L22" s="5">
        <v>6</v>
      </c>
      <c r="M22" s="5">
        <v>3</v>
      </c>
      <c r="N22" s="53">
        <v>0.38338658146964855</v>
      </c>
    </row>
    <row r="23" spans="1:14" s="18" customFormat="1" ht="15">
      <c r="A23" s="56" t="s">
        <v>9</v>
      </c>
      <c r="B23" s="55" t="s">
        <v>32</v>
      </c>
      <c r="C23" s="5">
        <v>5</v>
      </c>
      <c r="D23" s="5">
        <v>5</v>
      </c>
      <c r="E23" s="53">
        <v>0.81833060556464821</v>
      </c>
      <c r="F23" s="5">
        <v>66</v>
      </c>
      <c r="G23" s="5">
        <v>36</v>
      </c>
      <c r="H23" s="53">
        <v>10.801963993453354</v>
      </c>
      <c r="I23" s="5">
        <v>139</v>
      </c>
      <c r="J23" s="5">
        <v>127</v>
      </c>
      <c r="K23" s="53">
        <v>22.749590834697216</v>
      </c>
      <c r="L23" s="5">
        <v>3</v>
      </c>
      <c r="M23" s="5">
        <v>2</v>
      </c>
      <c r="N23" s="53">
        <v>0.49099836333878888</v>
      </c>
    </row>
    <row r="24" spans="1:14" s="18" customFormat="1" ht="15">
      <c r="A24" s="56" t="s">
        <v>10</v>
      </c>
      <c r="B24" s="55" t="s">
        <v>33</v>
      </c>
      <c r="C24" s="5">
        <v>51</v>
      </c>
      <c r="D24" s="5">
        <v>37</v>
      </c>
      <c r="E24" s="53">
        <v>5.3459119496855347</v>
      </c>
      <c r="F24" s="5">
        <v>116</v>
      </c>
      <c r="G24" s="5">
        <v>54</v>
      </c>
      <c r="H24" s="53">
        <v>12.159329140461216</v>
      </c>
      <c r="I24" s="5">
        <v>200</v>
      </c>
      <c r="J24" s="5">
        <v>182</v>
      </c>
      <c r="K24" s="53">
        <v>20.964360587002094</v>
      </c>
      <c r="L24" s="5">
        <v>3</v>
      </c>
      <c r="M24" s="5">
        <v>1</v>
      </c>
      <c r="N24" s="53">
        <v>0.31446540880503149</v>
      </c>
    </row>
    <row r="25" spans="1:14" ht="15">
      <c r="A25" s="51" t="s">
        <v>11</v>
      </c>
      <c r="B25" s="51" t="s">
        <v>165</v>
      </c>
      <c r="C25" s="5">
        <v>17</v>
      </c>
      <c r="D25" s="5">
        <v>15</v>
      </c>
      <c r="E25" s="53">
        <v>3.0741410488245928</v>
      </c>
      <c r="F25" s="5">
        <v>40</v>
      </c>
      <c r="G25" s="5">
        <v>23</v>
      </c>
      <c r="H25" s="53">
        <v>7.2332730560578664</v>
      </c>
      <c r="I25" s="5">
        <v>124</v>
      </c>
      <c r="J25" s="5">
        <v>119</v>
      </c>
      <c r="K25" s="53">
        <v>22.423146473779383</v>
      </c>
      <c r="L25" s="5">
        <v>1</v>
      </c>
      <c r="M25" s="5">
        <v>1</v>
      </c>
      <c r="N25" s="53">
        <v>0.18083182640144665</v>
      </c>
    </row>
    <row r="26" spans="1:14" ht="15">
      <c r="A26" s="51" t="s">
        <v>12</v>
      </c>
      <c r="B26" s="51" t="s">
        <v>166</v>
      </c>
      <c r="C26" s="5">
        <v>0</v>
      </c>
      <c r="D26" s="5">
        <v>0</v>
      </c>
      <c r="E26" s="53">
        <v>0</v>
      </c>
      <c r="F26" s="5">
        <v>53</v>
      </c>
      <c r="G26" s="5">
        <v>23</v>
      </c>
      <c r="H26" s="53">
        <v>5.8888888888888884</v>
      </c>
      <c r="I26" s="5">
        <v>201</v>
      </c>
      <c r="J26" s="5">
        <v>165</v>
      </c>
      <c r="K26" s="53">
        <v>22.333333333333332</v>
      </c>
      <c r="L26" s="5">
        <v>1</v>
      </c>
      <c r="M26" s="5">
        <v>1</v>
      </c>
      <c r="N26" s="53">
        <v>0.1111111111111111</v>
      </c>
    </row>
    <row r="27" spans="1:14" ht="15">
      <c r="A27" s="51" t="s">
        <v>13</v>
      </c>
      <c r="B27" s="51" t="s">
        <v>167</v>
      </c>
      <c r="C27" s="5">
        <v>0</v>
      </c>
      <c r="D27" s="5">
        <v>0</v>
      </c>
      <c r="E27" s="53">
        <v>0</v>
      </c>
      <c r="F27" s="5">
        <v>75</v>
      </c>
      <c r="G27" s="5">
        <v>34</v>
      </c>
      <c r="H27" s="53">
        <v>10.148849797023004</v>
      </c>
      <c r="I27" s="5">
        <v>168</v>
      </c>
      <c r="J27" s="5">
        <v>136</v>
      </c>
      <c r="K27" s="53">
        <v>22.733423545331529</v>
      </c>
      <c r="L27" s="5">
        <v>2</v>
      </c>
      <c r="M27" s="5">
        <v>0</v>
      </c>
      <c r="N27" s="53">
        <v>0.2706359945872801</v>
      </c>
    </row>
    <row r="28" spans="1:14" ht="15">
      <c r="A28" s="51" t="s">
        <v>14</v>
      </c>
      <c r="B28" s="51" t="s">
        <v>168</v>
      </c>
      <c r="C28" s="5">
        <v>24</v>
      </c>
      <c r="D28" s="5">
        <v>19</v>
      </c>
      <c r="E28" s="53">
        <v>1.2345679012345678</v>
      </c>
      <c r="F28" s="5">
        <v>242</v>
      </c>
      <c r="G28" s="5">
        <v>127</v>
      </c>
      <c r="H28" s="53">
        <v>12.448559670781894</v>
      </c>
      <c r="I28" s="5">
        <v>382</v>
      </c>
      <c r="J28" s="5">
        <v>317</v>
      </c>
      <c r="K28" s="53">
        <v>19.650205761316872</v>
      </c>
      <c r="L28" s="5">
        <v>2</v>
      </c>
      <c r="M28" s="5">
        <v>2</v>
      </c>
      <c r="N28" s="53">
        <v>0.102880658436214</v>
      </c>
    </row>
    <row r="29" spans="1:14" ht="15">
      <c r="A29" s="51" t="s">
        <v>15</v>
      </c>
      <c r="B29" s="51" t="s">
        <v>169</v>
      </c>
      <c r="C29" s="5">
        <v>27</v>
      </c>
      <c r="D29" s="5">
        <v>19</v>
      </c>
      <c r="E29" s="53">
        <v>3.2296650717703352</v>
      </c>
      <c r="F29" s="5">
        <v>72</v>
      </c>
      <c r="G29" s="5">
        <v>41</v>
      </c>
      <c r="H29" s="53">
        <v>8.6124401913875595</v>
      </c>
      <c r="I29" s="5">
        <v>187</v>
      </c>
      <c r="J29" s="5">
        <v>163</v>
      </c>
      <c r="K29" s="53">
        <v>22.368421052631579</v>
      </c>
      <c r="L29" s="5">
        <v>0</v>
      </c>
      <c r="M29" s="5">
        <v>0</v>
      </c>
      <c r="N29" s="53">
        <v>0</v>
      </c>
    </row>
    <row r="30" spans="1:14" ht="15">
      <c r="A30" s="51" t="s">
        <v>16</v>
      </c>
      <c r="B30" s="51" t="s">
        <v>170</v>
      </c>
      <c r="C30" s="5">
        <v>77</v>
      </c>
      <c r="D30" s="5">
        <v>49</v>
      </c>
      <c r="E30" s="53">
        <v>3.2585696148963179</v>
      </c>
      <c r="F30" s="5">
        <v>222</v>
      </c>
      <c r="G30" s="5">
        <v>97</v>
      </c>
      <c r="H30" s="53">
        <v>9.3948370715192553</v>
      </c>
      <c r="I30" s="5">
        <v>372</v>
      </c>
      <c r="J30" s="5">
        <v>325</v>
      </c>
      <c r="K30" s="53">
        <v>15.742699957680914</v>
      </c>
      <c r="L30" s="5">
        <v>7</v>
      </c>
      <c r="M30" s="5">
        <v>5</v>
      </c>
      <c r="N30" s="53">
        <v>0.29623360135421073</v>
      </c>
    </row>
    <row r="31" spans="1:14" ht="15">
      <c r="A31" s="51" t="s">
        <v>17</v>
      </c>
      <c r="B31" s="51" t="s">
        <v>171</v>
      </c>
      <c r="C31" s="5">
        <v>0</v>
      </c>
      <c r="D31" s="5">
        <v>0</v>
      </c>
      <c r="E31" s="53">
        <v>0</v>
      </c>
      <c r="F31" s="5">
        <v>70</v>
      </c>
      <c r="G31" s="5">
        <v>40</v>
      </c>
      <c r="H31" s="53">
        <v>9.0556274256144889</v>
      </c>
      <c r="I31" s="5">
        <v>107</v>
      </c>
      <c r="J31" s="5">
        <v>97</v>
      </c>
      <c r="K31" s="53">
        <v>13.842173350582149</v>
      </c>
      <c r="L31" s="5">
        <v>5</v>
      </c>
      <c r="M31" s="5">
        <v>4</v>
      </c>
      <c r="N31" s="53">
        <v>0.646830530401035</v>
      </c>
    </row>
    <row r="32" spans="1:14" ht="15">
      <c r="A32" s="51" t="s">
        <v>18</v>
      </c>
      <c r="B32" s="51" t="s">
        <v>172</v>
      </c>
      <c r="C32" s="5">
        <v>96</v>
      </c>
      <c r="D32" s="5">
        <v>57</v>
      </c>
      <c r="E32" s="53">
        <v>1.5915119363395225</v>
      </c>
      <c r="F32" s="5">
        <v>483</v>
      </c>
      <c r="G32" s="5">
        <v>193</v>
      </c>
      <c r="H32" s="53">
        <v>8.0072944297082227</v>
      </c>
      <c r="I32" s="5">
        <v>634</v>
      </c>
      <c r="J32" s="5">
        <v>556</v>
      </c>
      <c r="K32" s="53">
        <v>10.510610079575597</v>
      </c>
      <c r="L32" s="5">
        <v>6</v>
      </c>
      <c r="M32" s="5">
        <v>4</v>
      </c>
      <c r="N32" s="53">
        <v>9.9469496021220155E-2</v>
      </c>
    </row>
    <row r="33" spans="1:14" s="18" customFormat="1" ht="15">
      <c r="A33" s="56" t="s">
        <v>19</v>
      </c>
      <c r="B33" s="55" t="s">
        <v>32</v>
      </c>
      <c r="C33" s="5">
        <v>29</v>
      </c>
      <c r="D33" s="5">
        <v>19</v>
      </c>
      <c r="E33" s="53">
        <v>1.2854609929078014</v>
      </c>
      <c r="F33" s="5">
        <v>143</v>
      </c>
      <c r="G33" s="5">
        <v>66</v>
      </c>
      <c r="H33" s="53">
        <v>6.3386524822695041</v>
      </c>
      <c r="I33" s="5">
        <v>286</v>
      </c>
      <c r="J33" s="5">
        <v>247</v>
      </c>
      <c r="K33" s="53">
        <v>12.677304964539008</v>
      </c>
      <c r="L33" s="5">
        <v>2</v>
      </c>
      <c r="M33" s="5">
        <v>1</v>
      </c>
      <c r="N33" s="53">
        <v>8.8652482269503549E-2</v>
      </c>
    </row>
    <row r="34" spans="1:14" s="18" customFormat="1" ht="15">
      <c r="A34" s="56" t="s">
        <v>20</v>
      </c>
      <c r="B34" s="55" t="s">
        <v>34</v>
      </c>
      <c r="C34" s="5">
        <v>67</v>
      </c>
      <c r="D34" s="5">
        <v>38</v>
      </c>
      <c r="E34" s="53">
        <v>1.7743644067796611</v>
      </c>
      <c r="F34" s="5">
        <v>340</v>
      </c>
      <c r="G34" s="5">
        <v>127</v>
      </c>
      <c r="H34" s="53">
        <v>9.0042372881355934</v>
      </c>
      <c r="I34" s="5">
        <v>348</v>
      </c>
      <c r="J34" s="5">
        <v>309</v>
      </c>
      <c r="K34" s="53">
        <v>9.2161016949152543</v>
      </c>
      <c r="L34" s="5">
        <v>4</v>
      </c>
      <c r="M34" s="5">
        <v>3</v>
      </c>
      <c r="N34" s="53">
        <v>0.1059322033898305</v>
      </c>
    </row>
    <row r="35" spans="1:14" ht="15">
      <c r="A35" s="51" t="s">
        <v>21</v>
      </c>
      <c r="B35" s="51" t="s">
        <v>173</v>
      </c>
      <c r="C35" s="5">
        <v>0</v>
      </c>
      <c r="D35" s="5">
        <v>0</v>
      </c>
      <c r="E35" s="53">
        <v>0</v>
      </c>
      <c r="F35" s="5">
        <v>75</v>
      </c>
      <c r="G35" s="5">
        <v>44</v>
      </c>
      <c r="H35" s="53">
        <v>8.4937712344280865</v>
      </c>
      <c r="I35" s="5">
        <v>168</v>
      </c>
      <c r="J35" s="5">
        <v>157</v>
      </c>
      <c r="K35" s="53">
        <v>19.026047565118912</v>
      </c>
      <c r="L35" s="5">
        <v>4</v>
      </c>
      <c r="M35" s="5">
        <v>2</v>
      </c>
      <c r="N35" s="53">
        <v>0.45300113250283131</v>
      </c>
    </row>
    <row r="36" spans="1:14" ht="15">
      <c r="A36" s="51" t="s">
        <v>22</v>
      </c>
      <c r="B36" s="51" t="s">
        <v>174</v>
      </c>
      <c r="C36" s="5">
        <v>14</v>
      </c>
      <c r="D36" s="5">
        <v>10</v>
      </c>
      <c r="E36" s="53">
        <v>0.9186351706036745</v>
      </c>
      <c r="F36" s="5">
        <v>127</v>
      </c>
      <c r="G36" s="5">
        <v>77</v>
      </c>
      <c r="H36" s="53">
        <v>8.3333333333333321</v>
      </c>
      <c r="I36" s="5">
        <v>198</v>
      </c>
      <c r="J36" s="5">
        <v>180</v>
      </c>
      <c r="K36" s="53">
        <v>12.992125984251967</v>
      </c>
      <c r="L36" s="5">
        <v>2</v>
      </c>
      <c r="M36" s="5">
        <v>2</v>
      </c>
      <c r="N36" s="53">
        <v>0.13123359580052493</v>
      </c>
    </row>
    <row r="37" spans="1:14" ht="15">
      <c r="A37" s="51" t="s">
        <v>23</v>
      </c>
      <c r="B37" s="51" t="s">
        <v>175</v>
      </c>
      <c r="C37" s="5">
        <v>16</v>
      </c>
      <c r="D37" s="5">
        <v>12</v>
      </c>
      <c r="E37" s="53">
        <v>1.2539184952978055</v>
      </c>
      <c r="F37" s="5">
        <v>141</v>
      </c>
      <c r="G37" s="5">
        <v>76</v>
      </c>
      <c r="H37" s="53">
        <v>11.050156739811911</v>
      </c>
      <c r="I37" s="5">
        <v>210</v>
      </c>
      <c r="J37" s="5">
        <v>193</v>
      </c>
      <c r="K37" s="53">
        <v>16.457680250783699</v>
      </c>
      <c r="L37" s="5">
        <v>2</v>
      </c>
      <c r="M37" s="5">
        <v>2</v>
      </c>
      <c r="N37" s="53">
        <v>0.15673981191222569</v>
      </c>
    </row>
    <row r="38" spans="1:14" ht="15">
      <c r="A38" s="51" t="s">
        <v>24</v>
      </c>
      <c r="B38" s="51" t="s">
        <v>176</v>
      </c>
      <c r="C38" s="5">
        <v>0</v>
      </c>
      <c r="D38" s="5">
        <v>0</v>
      </c>
      <c r="E38" s="53">
        <v>0</v>
      </c>
      <c r="F38" s="5">
        <v>77</v>
      </c>
      <c r="G38" s="5">
        <v>39</v>
      </c>
      <c r="H38" s="53">
        <v>5.4416961130742045</v>
      </c>
      <c r="I38" s="5">
        <v>275</v>
      </c>
      <c r="J38" s="5">
        <v>265</v>
      </c>
      <c r="K38" s="53">
        <v>19.434628975265017</v>
      </c>
      <c r="L38" s="5">
        <v>0</v>
      </c>
      <c r="M38" s="5">
        <v>0</v>
      </c>
      <c r="N38" s="53">
        <v>0</v>
      </c>
    </row>
    <row r="39" spans="1:14" ht="15">
      <c r="A39" s="51" t="s">
        <v>25</v>
      </c>
      <c r="B39" s="51" t="s">
        <v>177</v>
      </c>
      <c r="C39" s="5">
        <v>7</v>
      </c>
      <c r="D39" s="5">
        <v>1</v>
      </c>
      <c r="E39" s="53">
        <v>1.1686143572621035</v>
      </c>
      <c r="F39" s="5">
        <v>104</v>
      </c>
      <c r="G39" s="5">
        <v>44</v>
      </c>
      <c r="H39" s="53">
        <v>17.362270450751254</v>
      </c>
      <c r="I39" s="5">
        <v>126</v>
      </c>
      <c r="J39" s="5">
        <v>109</v>
      </c>
      <c r="K39" s="53">
        <v>21.035058430717861</v>
      </c>
      <c r="L39" s="5">
        <v>2</v>
      </c>
      <c r="M39" s="5">
        <v>2</v>
      </c>
      <c r="N39" s="53">
        <v>0.333889816360601</v>
      </c>
    </row>
    <row r="40" spans="1:14" ht="15">
      <c r="A40" s="51" t="s">
        <v>26</v>
      </c>
      <c r="B40" s="51" t="s">
        <v>178</v>
      </c>
      <c r="C40" s="5">
        <v>72</v>
      </c>
      <c r="D40" s="5">
        <v>49</v>
      </c>
      <c r="E40" s="53">
        <v>5.5087987758224939</v>
      </c>
      <c r="F40" s="5">
        <v>123</v>
      </c>
      <c r="G40" s="5">
        <v>57</v>
      </c>
      <c r="H40" s="53">
        <v>9.4108645753634264</v>
      </c>
      <c r="I40" s="5">
        <v>240</v>
      </c>
      <c r="J40" s="5">
        <v>225</v>
      </c>
      <c r="K40" s="53">
        <v>18.362662586074983</v>
      </c>
      <c r="L40" s="5">
        <v>1</v>
      </c>
      <c r="M40" s="5">
        <v>0</v>
      </c>
      <c r="N40" s="53">
        <v>7.6511094108645747E-2</v>
      </c>
    </row>
    <row r="41" spans="1:14" ht="15">
      <c r="A41" s="51" t="s">
        <v>27</v>
      </c>
      <c r="B41" s="51" t="s">
        <v>179</v>
      </c>
      <c r="C41" s="5">
        <v>14</v>
      </c>
      <c r="D41" s="5">
        <v>10</v>
      </c>
      <c r="E41" s="53">
        <v>1.2400354295837024</v>
      </c>
      <c r="F41" s="5">
        <v>88</v>
      </c>
      <c r="G41" s="5">
        <v>45</v>
      </c>
      <c r="H41" s="53">
        <v>7.7945084145261285</v>
      </c>
      <c r="I41" s="5">
        <v>237</v>
      </c>
      <c r="J41" s="5">
        <v>214</v>
      </c>
      <c r="K41" s="53">
        <v>20.992028343666963</v>
      </c>
      <c r="L41" s="5">
        <v>0</v>
      </c>
      <c r="M41" s="5">
        <v>0</v>
      </c>
      <c r="N41" s="53">
        <v>0</v>
      </c>
    </row>
    <row r="42" spans="1:14" ht="15">
      <c r="A42" s="51" t="s">
        <v>28</v>
      </c>
      <c r="B42" s="51" t="s">
        <v>180</v>
      </c>
      <c r="C42" s="5">
        <v>39</v>
      </c>
      <c r="D42" s="5">
        <v>23</v>
      </c>
      <c r="E42" s="53">
        <v>7.5289575289575295</v>
      </c>
      <c r="F42" s="5">
        <v>87</v>
      </c>
      <c r="G42" s="5">
        <v>45</v>
      </c>
      <c r="H42" s="53">
        <v>16.795366795366796</v>
      </c>
      <c r="I42" s="5">
        <v>102</v>
      </c>
      <c r="J42" s="5">
        <v>96</v>
      </c>
      <c r="K42" s="53">
        <v>19.691119691119692</v>
      </c>
      <c r="L42" s="5">
        <v>3</v>
      </c>
      <c r="M42" s="5">
        <v>3</v>
      </c>
      <c r="N42" s="53">
        <v>0.5791505791505791</v>
      </c>
    </row>
    <row r="43" spans="1:14" ht="15">
      <c r="A43" s="51" t="s">
        <v>29</v>
      </c>
      <c r="B43" s="51" t="s">
        <v>181</v>
      </c>
      <c r="C43" s="5">
        <v>0</v>
      </c>
      <c r="D43" s="5">
        <v>0</v>
      </c>
      <c r="E43" s="53">
        <v>0</v>
      </c>
      <c r="F43" s="5">
        <v>155</v>
      </c>
      <c r="G43" s="5">
        <v>79</v>
      </c>
      <c r="H43" s="53">
        <v>11.923076923076923</v>
      </c>
      <c r="I43" s="5">
        <v>142</v>
      </c>
      <c r="J43" s="5">
        <v>135</v>
      </c>
      <c r="K43" s="53">
        <v>10.923076923076923</v>
      </c>
      <c r="L43" s="5">
        <v>1</v>
      </c>
      <c r="M43" s="5">
        <v>1</v>
      </c>
      <c r="N43" s="53">
        <v>7.6923076923076927E-2</v>
      </c>
    </row>
    <row r="44" spans="1:14" ht="15">
      <c r="A44" s="51" t="s">
        <v>30</v>
      </c>
      <c r="B44" s="51" t="s">
        <v>182</v>
      </c>
      <c r="C44" s="5">
        <v>32</v>
      </c>
      <c r="D44" s="5">
        <v>13</v>
      </c>
      <c r="E44" s="53">
        <v>2.1783526208304966</v>
      </c>
      <c r="F44" s="5">
        <v>136</v>
      </c>
      <c r="G44" s="5">
        <v>71</v>
      </c>
      <c r="H44" s="53">
        <v>9.257998638529612</v>
      </c>
      <c r="I44" s="5">
        <v>329</v>
      </c>
      <c r="J44" s="5">
        <v>288</v>
      </c>
      <c r="K44" s="53">
        <v>22.396187882913544</v>
      </c>
      <c r="L44" s="5">
        <v>2</v>
      </c>
      <c r="M44" s="5">
        <v>2</v>
      </c>
      <c r="N44" s="53">
        <v>0.13614703880190604</v>
      </c>
    </row>
    <row r="45" spans="1:14" s="18" customFormat="1" ht="13.5" customHeight="1">
      <c r="A45" s="51" t="s">
        <v>306</v>
      </c>
      <c r="B45" s="56" t="s">
        <v>84</v>
      </c>
      <c r="C45" s="66">
        <v>867</v>
      </c>
      <c r="D45" s="66">
        <v>544</v>
      </c>
      <c r="E45" s="99">
        <v>1.8533165173895385</v>
      </c>
      <c r="F45" s="66">
        <v>4268</v>
      </c>
      <c r="G45" s="66">
        <v>2090</v>
      </c>
      <c r="H45" s="99">
        <v>9.1233620486949825</v>
      </c>
      <c r="I45" s="66">
        <v>8645</v>
      </c>
      <c r="J45" s="66">
        <v>7598</v>
      </c>
      <c r="K45" s="99">
        <v>18.479724674547359</v>
      </c>
      <c r="L45" s="66">
        <v>92</v>
      </c>
      <c r="M45" s="66">
        <v>67</v>
      </c>
      <c r="N45" s="99">
        <v>0.19666103760073533</v>
      </c>
    </row>
    <row r="46" spans="1:14" ht="15" customHeight="1">
      <c r="A46" s="51" t="s">
        <v>308</v>
      </c>
      <c r="B46" s="51" t="s">
        <v>758</v>
      </c>
      <c r="C46" s="52">
        <v>211</v>
      </c>
      <c r="D46" s="52">
        <v>139</v>
      </c>
      <c r="E46" s="100">
        <v>2.408950793469574</v>
      </c>
      <c r="F46" s="52">
        <v>964</v>
      </c>
      <c r="G46" s="52">
        <v>459</v>
      </c>
      <c r="H46" s="100">
        <v>11.005822582486585</v>
      </c>
      <c r="I46" s="52">
        <v>1755</v>
      </c>
      <c r="J46" s="52">
        <v>1526</v>
      </c>
      <c r="K46" s="100">
        <v>20.03653385089622</v>
      </c>
      <c r="L46" s="52">
        <v>20</v>
      </c>
      <c r="M46" s="52">
        <v>15</v>
      </c>
      <c r="N46" s="100">
        <v>0.22833656810138142</v>
      </c>
    </row>
    <row r="47" spans="1:14" ht="15" customHeight="1">
      <c r="A47" s="51" t="s">
        <v>310</v>
      </c>
      <c r="B47" s="51" t="s">
        <v>759</v>
      </c>
      <c r="C47" s="52">
        <v>86</v>
      </c>
      <c r="D47" s="52">
        <v>59</v>
      </c>
      <c r="E47" s="100">
        <v>0.95619301756726705</v>
      </c>
      <c r="F47" s="52">
        <v>723</v>
      </c>
      <c r="G47" s="52">
        <v>378</v>
      </c>
      <c r="H47" s="100">
        <v>8.0386924616410926</v>
      </c>
      <c r="I47" s="52">
        <v>1804</v>
      </c>
      <c r="J47" s="52">
        <v>1577</v>
      </c>
      <c r="K47" s="100">
        <v>20.057816321992441</v>
      </c>
      <c r="L47" s="52">
        <v>3</v>
      </c>
      <c r="M47" s="52">
        <v>2</v>
      </c>
      <c r="N47" s="100">
        <v>3.3355570380253496E-2</v>
      </c>
    </row>
    <row r="48" spans="1:14" ht="15" customHeight="1">
      <c r="A48" s="51" t="s">
        <v>312</v>
      </c>
      <c r="B48" s="51" t="s">
        <v>760</v>
      </c>
      <c r="C48" s="52">
        <v>103</v>
      </c>
      <c r="D48" s="52">
        <v>72</v>
      </c>
      <c r="E48" s="100">
        <v>1.9317329332333082</v>
      </c>
      <c r="F48" s="52">
        <v>534</v>
      </c>
      <c r="G48" s="52">
        <v>279</v>
      </c>
      <c r="H48" s="100">
        <v>10.015003750937733</v>
      </c>
      <c r="I48" s="52">
        <v>1076</v>
      </c>
      <c r="J48" s="52">
        <v>975</v>
      </c>
      <c r="K48" s="100">
        <v>20.180045011252815</v>
      </c>
      <c r="L48" s="52">
        <v>34</v>
      </c>
      <c r="M48" s="52">
        <v>22</v>
      </c>
      <c r="N48" s="100">
        <v>0.63765941485371347</v>
      </c>
    </row>
    <row r="49" spans="1:14" ht="15" customHeight="1">
      <c r="A49" s="51" t="s">
        <v>315</v>
      </c>
      <c r="B49" s="51" t="s">
        <v>761</v>
      </c>
      <c r="C49" s="52">
        <v>312</v>
      </c>
      <c r="D49" s="52">
        <v>173</v>
      </c>
      <c r="E49" s="100">
        <v>4.0934138021516668</v>
      </c>
      <c r="F49" s="52">
        <v>626</v>
      </c>
      <c r="G49" s="52">
        <v>306</v>
      </c>
      <c r="H49" s="100">
        <v>8.2130674363684069</v>
      </c>
      <c r="I49" s="52">
        <v>1437</v>
      </c>
      <c r="J49" s="52">
        <v>1262</v>
      </c>
      <c r="K49" s="100">
        <v>18.853319338756233</v>
      </c>
      <c r="L49" s="52">
        <v>19</v>
      </c>
      <c r="M49" s="52">
        <v>16</v>
      </c>
      <c r="N49" s="100">
        <v>0.24927840461821046</v>
      </c>
    </row>
    <row r="50" spans="1:14" ht="15" customHeight="1">
      <c r="A50" s="51" t="s">
        <v>317</v>
      </c>
      <c r="B50" s="51" t="s">
        <v>762</v>
      </c>
      <c r="C50" s="52">
        <v>155</v>
      </c>
      <c r="D50" s="52">
        <v>101</v>
      </c>
      <c r="E50" s="100">
        <v>0.9642901580191614</v>
      </c>
      <c r="F50" s="52">
        <v>1421</v>
      </c>
      <c r="G50" s="52">
        <v>668</v>
      </c>
      <c r="H50" s="100">
        <v>8.8403633196466345</v>
      </c>
      <c r="I50" s="52">
        <v>2573</v>
      </c>
      <c r="J50" s="52">
        <v>2258</v>
      </c>
      <c r="K50" s="100">
        <v>16.007216623118079</v>
      </c>
      <c r="L50" s="52">
        <v>16</v>
      </c>
      <c r="M50" s="52">
        <v>12</v>
      </c>
      <c r="N50" s="100">
        <v>9.9539629214881187E-2</v>
      </c>
    </row>
    <row r="52" spans="1:14">
      <c r="B52" s="24"/>
      <c r="C52" s="25"/>
      <c r="D52" s="26"/>
      <c r="E52" s="26"/>
      <c r="F52" s="26"/>
      <c r="G52" s="26"/>
      <c r="H52" s="26"/>
    </row>
  </sheetData>
  <mergeCells count="18">
    <mergeCell ref="I2:K2"/>
    <mergeCell ref="L2:N2"/>
    <mergeCell ref="I3:I5"/>
    <mergeCell ref="K3:K5"/>
    <mergeCell ref="L3:L5"/>
    <mergeCell ref="N3:N5"/>
    <mergeCell ref="J4:J5"/>
    <mergeCell ref="M4:M5"/>
    <mergeCell ref="B2:B5"/>
    <mergeCell ref="A2:A5"/>
    <mergeCell ref="C2:E2"/>
    <mergeCell ref="H3:H5"/>
    <mergeCell ref="G4:G5"/>
    <mergeCell ref="C3:C5"/>
    <mergeCell ref="D4:D5"/>
    <mergeCell ref="E3:E5"/>
    <mergeCell ref="F2:H2"/>
    <mergeCell ref="F3:F5"/>
  </mergeCells>
  <phoneticPr fontId="0" type="noConversion"/>
  <hyperlinks>
    <hyperlink ref="O1" location="'spis tabel'!A1" display="'spis tabel'!A1" xr:uid="{00000000-0004-0000-1800-000000000000}"/>
  </hyperlinks>
  <pageMargins left="0.75" right="0.75" top="1" bottom="1" header="0.5" footer="0.5"/>
  <pageSetup paperSize="9" scale="52" orientation="portrait" horizontalDpi="300" verticalDpi="300" r:id="rId1"/>
  <headerFooter alignWithMargins="0"/>
  <colBreaks count="1" manualBreakCount="1">
    <brk id="14" max="49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8"/>
  <sheetViews>
    <sheetView showGridLines="0" zoomScaleNormal="100" workbookViewId="0">
      <selection activeCell="K18" sqref="K18"/>
    </sheetView>
  </sheetViews>
  <sheetFormatPr defaultRowHeight="12.75"/>
  <cols>
    <col min="1" max="1" width="5.42578125" style="1" customWidth="1"/>
    <col min="2" max="2" width="24" style="1" customWidth="1"/>
    <col min="3" max="3" width="18.710937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1" t="s">
        <v>1015</v>
      </c>
      <c r="J1" s="123" t="s">
        <v>743</v>
      </c>
    </row>
    <row r="2" spans="1:10">
      <c r="A2" s="316" t="s">
        <v>858</v>
      </c>
      <c r="B2" s="316"/>
      <c r="C2" s="316"/>
      <c r="D2" s="316"/>
      <c r="E2" s="316"/>
      <c r="F2" s="316"/>
      <c r="G2" s="316"/>
      <c r="H2" s="316"/>
      <c r="I2" s="316"/>
    </row>
    <row r="3" spans="1:10" ht="50.25" customHeight="1">
      <c r="A3" s="173" t="s">
        <v>1</v>
      </c>
      <c r="B3" s="174" t="s">
        <v>2</v>
      </c>
      <c r="C3" s="174" t="s">
        <v>1016</v>
      </c>
      <c r="D3" s="205" t="s">
        <v>841</v>
      </c>
      <c r="E3" s="205" t="s">
        <v>842</v>
      </c>
      <c r="F3" s="205" t="s">
        <v>843</v>
      </c>
      <c r="G3" s="205" t="s">
        <v>844</v>
      </c>
      <c r="H3" s="205" t="s">
        <v>845</v>
      </c>
      <c r="I3" s="206" t="s">
        <v>833</v>
      </c>
    </row>
    <row r="4" spans="1:10">
      <c r="A4" s="124" t="s">
        <v>123</v>
      </c>
      <c r="B4" s="51" t="s">
        <v>153</v>
      </c>
      <c r="C4" s="35">
        <v>1311</v>
      </c>
      <c r="D4" s="35">
        <v>188</v>
      </c>
      <c r="E4" s="35">
        <v>283</v>
      </c>
      <c r="F4" s="35">
        <v>338</v>
      </c>
      <c r="G4" s="35">
        <v>282</v>
      </c>
      <c r="H4" s="35">
        <v>140</v>
      </c>
      <c r="I4" s="169">
        <v>80</v>
      </c>
    </row>
    <row r="5" spans="1:10">
      <c r="A5" s="124" t="s">
        <v>124</v>
      </c>
      <c r="B5" s="51" t="s">
        <v>231</v>
      </c>
      <c r="C5" s="35">
        <v>1350</v>
      </c>
      <c r="D5" s="35">
        <v>216</v>
      </c>
      <c r="E5" s="35">
        <v>306</v>
      </c>
      <c r="F5" s="35">
        <v>325</v>
      </c>
      <c r="G5" s="35">
        <v>270</v>
      </c>
      <c r="H5" s="35">
        <v>122</v>
      </c>
      <c r="I5" s="169">
        <v>111</v>
      </c>
    </row>
    <row r="6" spans="1:10">
      <c r="A6" s="124" t="s">
        <v>125</v>
      </c>
      <c r="B6" s="51" t="s">
        <v>154</v>
      </c>
      <c r="C6" s="35">
        <v>2293</v>
      </c>
      <c r="D6" s="35">
        <v>289</v>
      </c>
      <c r="E6" s="35">
        <v>511</v>
      </c>
      <c r="F6" s="35">
        <v>597</v>
      </c>
      <c r="G6" s="35">
        <v>494</v>
      </c>
      <c r="H6" s="35">
        <v>256</v>
      </c>
      <c r="I6" s="169">
        <v>146</v>
      </c>
    </row>
    <row r="7" spans="1:10">
      <c r="A7" s="124" t="s">
        <v>126</v>
      </c>
      <c r="B7" s="51" t="s">
        <v>155</v>
      </c>
      <c r="C7" s="35">
        <v>1519</v>
      </c>
      <c r="D7" s="35">
        <v>263</v>
      </c>
      <c r="E7" s="35">
        <v>408</v>
      </c>
      <c r="F7" s="35">
        <v>365</v>
      </c>
      <c r="G7" s="35">
        <v>257</v>
      </c>
      <c r="H7" s="35">
        <v>138</v>
      </c>
      <c r="I7" s="169">
        <v>88</v>
      </c>
    </row>
    <row r="8" spans="1:10">
      <c r="A8" s="124" t="s">
        <v>127</v>
      </c>
      <c r="B8" s="51" t="s">
        <v>156</v>
      </c>
      <c r="C8" s="35">
        <v>967</v>
      </c>
      <c r="D8" s="35">
        <v>150</v>
      </c>
      <c r="E8" s="35">
        <v>256</v>
      </c>
      <c r="F8" s="35">
        <v>238</v>
      </c>
      <c r="G8" s="35">
        <v>176</v>
      </c>
      <c r="H8" s="35">
        <v>88</v>
      </c>
      <c r="I8" s="169">
        <v>59</v>
      </c>
    </row>
    <row r="9" spans="1:10">
      <c r="A9" s="124" t="s">
        <v>128</v>
      </c>
      <c r="B9" s="51" t="s">
        <v>157</v>
      </c>
      <c r="C9" s="35">
        <v>1176</v>
      </c>
      <c r="D9" s="35">
        <v>217</v>
      </c>
      <c r="E9" s="35">
        <v>308</v>
      </c>
      <c r="F9" s="35">
        <v>288</v>
      </c>
      <c r="G9" s="35">
        <v>195</v>
      </c>
      <c r="H9" s="35">
        <v>96</v>
      </c>
      <c r="I9" s="169">
        <v>72</v>
      </c>
    </row>
    <row r="10" spans="1:10">
      <c r="A10" s="124" t="s">
        <v>129</v>
      </c>
      <c r="B10" s="51" t="s">
        <v>158</v>
      </c>
      <c r="C10" s="35">
        <v>2472</v>
      </c>
      <c r="D10" s="35">
        <v>319</v>
      </c>
      <c r="E10" s="35">
        <v>595</v>
      </c>
      <c r="F10" s="35">
        <v>626</v>
      </c>
      <c r="G10" s="35">
        <v>528</v>
      </c>
      <c r="H10" s="35">
        <v>258</v>
      </c>
      <c r="I10" s="169">
        <v>146</v>
      </c>
    </row>
    <row r="11" spans="1:10">
      <c r="A11" s="125" t="s">
        <v>270</v>
      </c>
      <c r="B11" s="55" t="s">
        <v>32</v>
      </c>
      <c r="C11" s="35">
        <v>944</v>
      </c>
      <c r="D11" s="35">
        <v>178</v>
      </c>
      <c r="E11" s="35">
        <v>254</v>
      </c>
      <c r="F11" s="35">
        <v>221</v>
      </c>
      <c r="G11" s="35">
        <v>162</v>
      </c>
      <c r="H11" s="35">
        <v>74</v>
      </c>
      <c r="I11" s="169">
        <v>55</v>
      </c>
    </row>
    <row r="12" spans="1:10">
      <c r="A12" s="125" t="s">
        <v>271</v>
      </c>
      <c r="B12" s="55" t="s">
        <v>35</v>
      </c>
      <c r="C12" s="35">
        <v>1528</v>
      </c>
      <c r="D12" s="35">
        <v>141</v>
      </c>
      <c r="E12" s="35">
        <v>341</v>
      </c>
      <c r="F12" s="35">
        <v>405</v>
      </c>
      <c r="G12" s="35">
        <v>366</v>
      </c>
      <c r="H12" s="35">
        <v>184</v>
      </c>
      <c r="I12" s="169">
        <v>91</v>
      </c>
    </row>
    <row r="13" spans="1:10">
      <c r="A13" s="124" t="s">
        <v>130</v>
      </c>
      <c r="B13" s="51" t="s">
        <v>159</v>
      </c>
      <c r="C13" s="35">
        <v>574</v>
      </c>
      <c r="D13" s="35">
        <v>103</v>
      </c>
      <c r="E13" s="35">
        <v>157</v>
      </c>
      <c r="F13" s="35">
        <v>123</v>
      </c>
      <c r="G13" s="35">
        <v>94</v>
      </c>
      <c r="H13" s="35">
        <v>58</v>
      </c>
      <c r="I13" s="169">
        <v>39</v>
      </c>
    </row>
    <row r="14" spans="1:10">
      <c r="A14" s="124" t="s">
        <v>131</v>
      </c>
      <c r="B14" s="51" t="s">
        <v>160</v>
      </c>
      <c r="C14" s="35">
        <v>899</v>
      </c>
      <c r="D14" s="35">
        <v>163</v>
      </c>
      <c r="E14" s="35">
        <v>243</v>
      </c>
      <c r="F14" s="35">
        <v>203</v>
      </c>
      <c r="G14" s="35">
        <v>168</v>
      </c>
      <c r="H14" s="35">
        <v>86</v>
      </c>
      <c r="I14" s="169">
        <v>36</v>
      </c>
    </row>
    <row r="15" spans="1:10">
      <c r="A15" s="124" t="s">
        <v>3</v>
      </c>
      <c r="B15" s="51" t="s">
        <v>161</v>
      </c>
      <c r="C15" s="35">
        <v>5264</v>
      </c>
      <c r="D15" s="35">
        <v>720</v>
      </c>
      <c r="E15" s="35">
        <v>1403</v>
      </c>
      <c r="F15" s="35">
        <v>1442</v>
      </c>
      <c r="G15" s="35">
        <v>1049</v>
      </c>
      <c r="H15" s="35">
        <v>433</v>
      </c>
      <c r="I15" s="169">
        <v>217</v>
      </c>
    </row>
    <row r="16" spans="1:10">
      <c r="A16" s="125" t="s">
        <v>4</v>
      </c>
      <c r="B16" s="55" t="s">
        <v>32</v>
      </c>
      <c r="C16" s="35">
        <v>3362</v>
      </c>
      <c r="D16" s="35">
        <v>561</v>
      </c>
      <c r="E16" s="35">
        <v>973</v>
      </c>
      <c r="F16" s="35">
        <v>881</v>
      </c>
      <c r="G16" s="35">
        <v>578</v>
      </c>
      <c r="H16" s="35">
        <v>240</v>
      </c>
      <c r="I16" s="169">
        <v>129</v>
      </c>
    </row>
    <row r="17" spans="1:9">
      <c r="A17" s="125" t="s">
        <v>5</v>
      </c>
      <c r="B17" s="55" t="s">
        <v>31</v>
      </c>
      <c r="C17" s="35">
        <v>1902</v>
      </c>
      <c r="D17" s="35">
        <v>159</v>
      </c>
      <c r="E17" s="35">
        <v>430</v>
      </c>
      <c r="F17" s="35">
        <v>561</v>
      </c>
      <c r="G17" s="35">
        <v>471</v>
      </c>
      <c r="H17" s="35">
        <v>193</v>
      </c>
      <c r="I17" s="169">
        <v>88</v>
      </c>
    </row>
    <row r="18" spans="1:9">
      <c r="A18" s="124" t="s">
        <v>6</v>
      </c>
      <c r="B18" s="51" t="s">
        <v>162</v>
      </c>
      <c r="C18" s="35">
        <v>847</v>
      </c>
      <c r="D18" s="35">
        <v>124</v>
      </c>
      <c r="E18" s="35">
        <v>221</v>
      </c>
      <c r="F18" s="35">
        <v>214</v>
      </c>
      <c r="G18" s="35">
        <v>154</v>
      </c>
      <c r="H18" s="35">
        <v>87</v>
      </c>
      <c r="I18" s="169">
        <v>47</v>
      </c>
    </row>
    <row r="19" spans="1:9">
      <c r="A19" s="124" t="s">
        <v>7</v>
      </c>
      <c r="B19" s="51" t="s">
        <v>163</v>
      </c>
      <c r="C19" s="35">
        <v>984</v>
      </c>
      <c r="D19" s="35">
        <v>149</v>
      </c>
      <c r="E19" s="35">
        <v>235</v>
      </c>
      <c r="F19" s="35">
        <v>245</v>
      </c>
      <c r="G19" s="35">
        <v>184</v>
      </c>
      <c r="H19" s="35">
        <v>98</v>
      </c>
      <c r="I19" s="169">
        <v>73</v>
      </c>
    </row>
    <row r="20" spans="1:9">
      <c r="A20" s="124" t="s">
        <v>8</v>
      </c>
      <c r="B20" s="51" t="s">
        <v>164</v>
      </c>
      <c r="C20" s="35">
        <v>1565</v>
      </c>
      <c r="D20" s="35">
        <v>207</v>
      </c>
      <c r="E20" s="35">
        <v>404</v>
      </c>
      <c r="F20" s="35">
        <v>414</v>
      </c>
      <c r="G20" s="35">
        <v>305</v>
      </c>
      <c r="H20" s="35">
        <v>141</v>
      </c>
      <c r="I20" s="169">
        <v>94</v>
      </c>
    </row>
    <row r="21" spans="1:9">
      <c r="A21" s="125" t="s">
        <v>9</v>
      </c>
      <c r="B21" s="55" t="s">
        <v>32</v>
      </c>
      <c r="C21" s="35">
        <v>611</v>
      </c>
      <c r="D21" s="35">
        <v>102</v>
      </c>
      <c r="E21" s="35">
        <v>176</v>
      </c>
      <c r="F21" s="35">
        <v>145</v>
      </c>
      <c r="G21" s="35">
        <v>109</v>
      </c>
      <c r="H21" s="35">
        <v>49</v>
      </c>
      <c r="I21" s="169">
        <v>30</v>
      </c>
    </row>
    <row r="22" spans="1:9">
      <c r="A22" s="125" t="s">
        <v>10</v>
      </c>
      <c r="B22" s="55" t="s">
        <v>33</v>
      </c>
      <c r="C22" s="35">
        <v>954</v>
      </c>
      <c r="D22" s="35">
        <v>105</v>
      </c>
      <c r="E22" s="35">
        <v>228</v>
      </c>
      <c r="F22" s="35">
        <v>269</v>
      </c>
      <c r="G22" s="35">
        <v>196</v>
      </c>
      <c r="H22" s="35">
        <v>92</v>
      </c>
      <c r="I22" s="169">
        <v>64</v>
      </c>
    </row>
    <row r="23" spans="1:9">
      <c r="A23" s="124" t="s">
        <v>11</v>
      </c>
      <c r="B23" s="51" t="s">
        <v>165</v>
      </c>
      <c r="C23" s="35">
        <v>553</v>
      </c>
      <c r="D23" s="35">
        <v>82</v>
      </c>
      <c r="E23" s="35">
        <v>149</v>
      </c>
      <c r="F23" s="35">
        <v>114</v>
      </c>
      <c r="G23" s="35">
        <v>120</v>
      </c>
      <c r="H23" s="35">
        <v>52</v>
      </c>
      <c r="I23" s="169">
        <v>36</v>
      </c>
    </row>
    <row r="24" spans="1:9">
      <c r="A24" s="124" t="s">
        <v>12</v>
      </c>
      <c r="B24" s="51" t="s">
        <v>166</v>
      </c>
      <c r="C24" s="35">
        <v>900</v>
      </c>
      <c r="D24" s="35">
        <v>166</v>
      </c>
      <c r="E24" s="35">
        <v>221</v>
      </c>
      <c r="F24" s="35">
        <v>217</v>
      </c>
      <c r="G24" s="35">
        <v>172</v>
      </c>
      <c r="H24" s="35">
        <v>69</v>
      </c>
      <c r="I24" s="169">
        <v>55</v>
      </c>
    </row>
    <row r="25" spans="1:9">
      <c r="A25" s="124" t="s">
        <v>13</v>
      </c>
      <c r="B25" s="51" t="s">
        <v>167</v>
      </c>
      <c r="C25" s="35">
        <v>739</v>
      </c>
      <c r="D25" s="35">
        <v>119</v>
      </c>
      <c r="E25" s="35">
        <v>181</v>
      </c>
      <c r="F25" s="35">
        <v>190</v>
      </c>
      <c r="G25" s="35">
        <v>129</v>
      </c>
      <c r="H25" s="35">
        <v>68</v>
      </c>
      <c r="I25" s="169">
        <v>52</v>
      </c>
    </row>
    <row r="26" spans="1:9">
      <c r="A26" s="124" t="s">
        <v>14</v>
      </c>
      <c r="B26" s="51" t="s">
        <v>168</v>
      </c>
      <c r="C26" s="35">
        <v>1944</v>
      </c>
      <c r="D26" s="35">
        <v>258</v>
      </c>
      <c r="E26" s="35">
        <v>503</v>
      </c>
      <c r="F26" s="35">
        <v>543</v>
      </c>
      <c r="G26" s="35">
        <v>356</v>
      </c>
      <c r="H26" s="35">
        <v>184</v>
      </c>
      <c r="I26" s="169">
        <v>100</v>
      </c>
    </row>
    <row r="27" spans="1:9">
      <c r="A27" s="124" t="s">
        <v>15</v>
      </c>
      <c r="B27" s="51" t="s">
        <v>169</v>
      </c>
      <c r="C27" s="35">
        <v>836</v>
      </c>
      <c r="D27" s="35">
        <v>155</v>
      </c>
      <c r="E27" s="35">
        <v>211</v>
      </c>
      <c r="F27" s="35">
        <v>199</v>
      </c>
      <c r="G27" s="35">
        <v>148</v>
      </c>
      <c r="H27" s="35">
        <v>73</v>
      </c>
      <c r="I27" s="169">
        <v>50</v>
      </c>
    </row>
    <row r="28" spans="1:9">
      <c r="A28" s="124" t="s">
        <v>16</v>
      </c>
      <c r="B28" s="51" t="s">
        <v>170</v>
      </c>
      <c r="C28" s="35">
        <v>2363</v>
      </c>
      <c r="D28" s="35">
        <v>309</v>
      </c>
      <c r="E28" s="35">
        <v>585</v>
      </c>
      <c r="F28" s="35">
        <v>575</v>
      </c>
      <c r="G28" s="35">
        <v>526</v>
      </c>
      <c r="H28" s="35">
        <v>250</v>
      </c>
      <c r="I28" s="169">
        <v>118</v>
      </c>
    </row>
    <row r="29" spans="1:9">
      <c r="A29" s="124" t="s">
        <v>17</v>
      </c>
      <c r="B29" s="51" t="s">
        <v>171</v>
      </c>
      <c r="C29" s="35">
        <v>773</v>
      </c>
      <c r="D29" s="35">
        <v>153</v>
      </c>
      <c r="E29" s="35">
        <v>205</v>
      </c>
      <c r="F29" s="35">
        <v>183</v>
      </c>
      <c r="G29" s="35">
        <v>136</v>
      </c>
      <c r="H29" s="35">
        <v>57</v>
      </c>
      <c r="I29" s="169">
        <v>39</v>
      </c>
    </row>
    <row r="30" spans="1:9">
      <c r="A30" s="124" t="s">
        <v>18</v>
      </c>
      <c r="B30" s="51" t="s">
        <v>172</v>
      </c>
      <c r="C30" s="35">
        <v>6032</v>
      </c>
      <c r="D30" s="35">
        <v>425</v>
      </c>
      <c r="E30" s="35">
        <v>1409</v>
      </c>
      <c r="F30" s="35">
        <v>1732</v>
      </c>
      <c r="G30" s="35">
        <v>1394</v>
      </c>
      <c r="H30" s="35">
        <v>661</v>
      </c>
      <c r="I30" s="169">
        <v>411</v>
      </c>
    </row>
    <row r="31" spans="1:9">
      <c r="A31" s="125" t="s">
        <v>19</v>
      </c>
      <c r="B31" s="55" t="s">
        <v>32</v>
      </c>
      <c r="C31" s="35">
        <v>2256</v>
      </c>
      <c r="D31" s="35">
        <v>193</v>
      </c>
      <c r="E31" s="35">
        <v>541</v>
      </c>
      <c r="F31" s="35">
        <v>656</v>
      </c>
      <c r="G31" s="35">
        <v>478</v>
      </c>
      <c r="H31" s="35">
        <v>251</v>
      </c>
      <c r="I31" s="169">
        <v>137</v>
      </c>
    </row>
    <row r="32" spans="1:9">
      <c r="A32" s="125" t="s">
        <v>20</v>
      </c>
      <c r="B32" s="55" t="s">
        <v>34</v>
      </c>
      <c r="C32" s="35">
        <v>3776</v>
      </c>
      <c r="D32" s="35">
        <v>232</v>
      </c>
      <c r="E32" s="35">
        <v>868</v>
      </c>
      <c r="F32" s="35">
        <v>1076</v>
      </c>
      <c r="G32" s="35">
        <v>916</v>
      </c>
      <c r="H32" s="35">
        <v>410</v>
      </c>
      <c r="I32" s="169">
        <v>274</v>
      </c>
    </row>
    <row r="33" spans="1:9">
      <c r="A33" s="124" t="s">
        <v>21</v>
      </c>
      <c r="B33" s="51" t="s">
        <v>173</v>
      </c>
      <c r="C33" s="35">
        <v>883</v>
      </c>
      <c r="D33" s="35">
        <v>192</v>
      </c>
      <c r="E33" s="35">
        <v>238</v>
      </c>
      <c r="F33" s="35">
        <v>188</v>
      </c>
      <c r="G33" s="35">
        <v>153</v>
      </c>
      <c r="H33" s="35">
        <v>72</v>
      </c>
      <c r="I33" s="169">
        <v>40</v>
      </c>
    </row>
    <row r="34" spans="1:9">
      <c r="A34" s="124" t="s">
        <v>22</v>
      </c>
      <c r="B34" s="51" t="s">
        <v>174</v>
      </c>
      <c r="C34" s="35">
        <v>1524</v>
      </c>
      <c r="D34" s="35">
        <v>254</v>
      </c>
      <c r="E34" s="35">
        <v>425</v>
      </c>
      <c r="F34" s="35">
        <v>391</v>
      </c>
      <c r="G34" s="35">
        <v>274</v>
      </c>
      <c r="H34" s="35">
        <v>100</v>
      </c>
      <c r="I34" s="169">
        <v>80</v>
      </c>
    </row>
    <row r="35" spans="1:9">
      <c r="A35" s="124" t="s">
        <v>23</v>
      </c>
      <c r="B35" s="51" t="s">
        <v>175</v>
      </c>
      <c r="C35" s="35">
        <v>1276</v>
      </c>
      <c r="D35" s="35">
        <v>197</v>
      </c>
      <c r="E35" s="35">
        <v>291</v>
      </c>
      <c r="F35" s="35">
        <v>320</v>
      </c>
      <c r="G35" s="35">
        <v>259</v>
      </c>
      <c r="H35" s="35">
        <v>135</v>
      </c>
      <c r="I35" s="169">
        <v>74</v>
      </c>
    </row>
    <row r="36" spans="1:9">
      <c r="A36" s="124" t="s">
        <v>24</v>
      </c>
      <c r="B36" s="51" t="s">
        <v>176</v>
      </c>
      <c r="C36" s="35">
        <v>1415</v>
      </c>
      <c r="D36" s="35">
        <v>215</v>
      </c>
      <c r="E36" s="35">
        <v>337</v>
      </c>
      <c r="F36" s="35">
        <v>380</v>
      </c>
      <c r="G36" s="35">
        <v>281</v>
      </c>
      <c r="H36" s="35">
        <v>136</v>
      </c>
      <c r="I36" s="169">
        <v>66</v>
      </c>
    </row>
    <row r="37" spans="1:9">
      <c r="A37" s="124" t="s">
        <v>25</v>
      </c>
      <c r="B37" s="51" t="s">
        <v>177</v>
      </c>
      <c r="C37" s="35">
        <v>599</v>
      </c>
      <c r="D37" s="35">
        <v>94</v>
      </c>
      <c r="E37" s="35">
        <v>135</v>
      </c>
      <c r="F37" s="35">
        <v>145</v>
      </c>
      <c r="G37" s="35">
        <v>120</v>
      </c>
      <c r="H37" s="35">
        <v>64</v>
      </c>
      <c r="I37" s="169">
        <v>41</v>
      </c>
    </row>
    <row r="38" spans="1:9">
      <c r="A38" s="124" t="s">
        <v>26</v>
      </c>
      <c r="B38" s="51" t="s">
        <v>178</v>
      </c>
      <c r="C38" s="35">
        <v>1307</v>
      </c>
      <c r="D38" s="35">
        <v>170</v>
      </c>
      <c r="E38" s="35">
        <v>360</v>
      </c>
      <c r="F38" s="35">
        <v>334</v>
      </c>
      <c r="G38" s="35">
        <v>258</v>
      </c>
      <c r="H38" s="35">
        <v>115</v>
      </c>
      <c r="I38" s="169">
        <v>70</v>
      </c>
    </row>
    <row r="39" spans="1:9">
      <c r="A39" s="124" t="s">
        <v>27</v>
      </c>
      <c r="B39" s="51" t="s">
        <v>179</v>
      </c>
      <c r="C39" s="35">
        <v>1129</v>
      </c>
      <c r="D39" s="35">
        <v>165</v>
      </c>
      <c r="E39" s="35">
        <v>279</v>
      </c>
      <c r="F39" s="35">
        <v>276</v>
      </c>
      <c r="G39" s="35">
        <v>227</v>
      </c>
      <c r="H39" s="35">
        <v>108</v>
      </c>
      <c r="I39" s="169">
        <v>74</v>
      </c>
    </row>
    <row r="40" spans="1:9">
      <c r="A40" s="124" t="s">
        <v>28</v>
      </c>
      <c r="B40" s="51" t="s">
        <v>180</v>
      </c>
      <c r="C40" s="35">
        <v>518</v>
      </c>
      <c r="D40" s="35">
        <v>96</v>
      </c>
      <c r="E40" s="35">
        <v>131</v>
      </c>
      <c r="F40" s="35">
        <v>126</v>
      </c>
      <c r="G40" s="35">
        <v>90</v>
      </c>
      <c r="H40" s="35">
        <v>48</v>
      </c>
      <c r="I40" s="169">
        <v>27</v>
      </c>
    </row>
    <row r="41" spans="1:9">
      <c r="A41" s="124" t="s">
        <v>29</v>
      </c>
      <c r="B41" s="51" t="s">
        <v>181</v>
      </c>
      <c r="C41" s="35">
        <v>1300</v>
      </c>
      <c r="D41" s="35">
        <v>169</v>
      </c>
      <c r="E41" s="35">
        <v>342</v>
      </c>
      <c r="F41" s="35">
        <v>318</v>
      </c>
      <c r="G41" s="35">
        <v>237</v>
      </c>
      <c r="H41" s="35">
        <v>148</v>
      </c>
      <c r="I41" s="169">
        <v>86</v>
      </c>
    </row>
    <row r="42" spans="1:9">
      <c r="A42" s="124" t="s">
        <v>30</v>
      </c>
      <c r="B42" s="51" t="s">
        <v>182</v>
      </c>
      <c r="C42" s="35">
        <v>1469</v>
      </c>
      <c r="D42" s="35">
        <v>215</v>
      </c>
      <c r="E42" s="35">
        <v>360</v>
      </c>
      <c r="F42" s="35">
        <v>379</v>
      </c>
      <c r="G42" s="35">
        <v>262</v>
      </c>
      <c r="H42" s="35">
        <v>163</v>
      </c>
      <c r="I42" s="169">
        <v>90</v>
      </c>
    </row>
    <row r="43" spans="1:9">
      <c r="A43" s="124" t="s">
        <v>306</v>
      </c>
      <c r="B43" s="149" t="s">
        <v>84</v>
      </c>
      <c r="C43" s="126">
        <v>46781</v>
      </c>
      <c r="D43" s="126">
        <v>6542</v>
      </c>
      <c r="E43" s="126">
        <v>11692</v>
      </c>
      <c r="F43" s="126">
        <v>12028</v>
      </c>
      <c r="G43" s="126">
        <v>9298</v>
      </c>
      <c r="H43" s="126">
        <v>4504</v>
      </c>
      <c r="I43" s="213">
        <v>2717</v>
      </c>
    </row>
    <row r="44" spans="1:9">
      <c r="A44" s="124" t="s">
        <v>308</v>
      </c>
      <c r="B44" s="148" t="s">
        <v>758</v>
      </c>
      <c r="C44" s="35">
        <v>8759</v>
      </c>
      <c r="D44" s="35">
        <v>1354</v>
      </c>
      <c r="E44" s="35">
        <v>2214</v>
      </c>
      <c r="F44" s="35">
        <v>2207</v>
      </c>
      <c r="G44" s="35">
        <v>1641</v>
      </c>
      <c r="H44" s="35">
        <v>824</v>
      </c>
      <c r="I44" s="169">
        <v>519</v>
      </c>
    </row>
    <row r="45" spans="1:9">
      <c r="A45" s="124" t="s">
        <v>310</v>
      </c>
      <c r="B45" s="148" t="s">
        <v>759</v>
      </c>
      <c r="C45" s="35">
        <v>8994</v>
      </c>
      <c r="D45" s="35">
        <v>1307</v>
      </c>
      <c r="E45" s="35">
        <v>2431</v>
      </c>
      <c r="F45" s="35">
        <v>2370</v>
      </c>
      <c r="G45" s="35">
        <v>1749</v>
      </c>
      <c r="H45" s="35">
        <v>734</v>
      </c>
      <c r="I45" s="169">
        <v>403</v>
      </c>
    </row>
    <row r="46" spans="1:9">
      <c r="A46" s="124" t="s">
        <v>312</v>
      </c>
      <c r="B46" s="148" t="s">
        <v>760</v>
      </c>
      <c r="C46" s="35">
        <v>5332</v>
      </c>
      <c r="D46" s="35">
        <v>882</v>
      </c>
      <c r="E46" s="35">
        <v>1402</v>
      </c>
      <c r="F46" s="35">
        <v>1307</v>
      </c>
      <c r="G46" s="35">
        <v>959</v>
      </c>
      <c r="H46" s="35">
        <v>486</v>
      </c>
      <c r="I46" s="169">
        <v>296</v>
      </c>
    </row>
    <row r="47" spans="1:9">
      <c r="A47" s="124" t="s">
        <v>315</v>
      </c>
      <c r="B47" s="148" t="s">
        <v>761</v>
      </c>
      <c r="C47" s="35">
        <v>7622</v>
      </c>
      <c r="D47" s="35">
        <v>1093</v>
      </c>
      <c r="E47" s="35">
        <v>1813</v>
      </c>
      <c r="F47" s="35">
        <v>1893</v>
      </c>
      <c r="G47" s="35">
        <v>1567</v>
      </c>
      <c r="H47" s="35">
        <v>783</v>
      </c>
      <c r="I47" s="169">
        <v>473</v>
      </c>
    </row>
    <row r="48" spans="1:9">
      <c r="A48" s="124" t="s">
        <v>317</v>
      </c>
      <c r="B48" s="179" t="s">
        <v>762</v>
      </c>
      <c r="C48" s="103">
        <v>16074</v>
      </c>
      <c r="D48" s="103">
        <v>1906</v>
      </c>
      <c r="E48" s="103">
        <v>3832</v>
      </c>
      <c r="F48" s="103">
        <v>4251</v>
      </c>
      <c r="G48" s="103">
        <v>3382</v>
      </c>
      <c r="H48" s="103">
        <v>1677</v>
      </c>
      <c r="I48" s="214">
        <v>1026</v>
      </c>
    </row>
  </sheetData>
  <phoneticPr fontId="5" type="noConversion"/>
  <hyperlinks>
    <hyperlink ref="J1" location="'spis tabel'!A1" display="'spis tabel'!A1" xr:uid="{00000000-0004-0000-19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8"/>
  <sheetViews>
    <sheetView showGridLines="0" zoomScaleNormal="100" workbookViewId="0"/>
  </sheetViews>
  <sheetFormatPr defaultRowHeight="12.75"/>
  <cols>
    <col min="1" max="1" width="23.42578125" style="1" customWidth="1"/>
    <col min="2" max="7" width="9.140625" style="1"/>
    <col min="8" max="8" width="9.5703125" style="1" customWidth="1"/>
    <col min="9" max="9" width="10" style="1" customWidth="1"/>
    <col min="10" max="12" width="9.140625" style="1"/>
    <col min="13" max="13" width="9.42578125" style="1" customWidth="1"/>
    <col min="14" max="16384" width="9.140625" style="1"/>
  </cols>
  <sheetData>
    <row r="1" spans="1:15">
      <c r="A1" s="295" t="s">
        <v>229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85" t="s">
        <v>742</v>
      </c>
    </row>
    <row r="2" spans="1:15">
      <c r="A2" s="1" t="s">
        <v>230</v>
      </c>
    </row>
    <row r="3" spans="1:15" ht="21.75" customHeight="1">
      <c r="A3" s="158" t="s">
        <v>2</v>
      </c>
      <c r="B3" s="159" t="s">
        <v>906</v>
      </c>
      <c r="C3" s="159" t="s">
        <v>907</v>
      </c>
      <c r="D3" s="159" t="s">
        <v>908</v>
      </c>
      <c r="E3" s="159" t="s">
        <v>909</v>
      </c>
      <c r="F3" s="160" t="s">
        <v>910</v>
      </c>
      <c r="G3" s="160" t="s">
        <v>911</v>
      </c>
      <c r="H3" s="160" t="s">
        <v>1034</v>
      </c>
      <c r="I3" s="160" t="s">
        <v>1035</v>
      </c>
      <c r="J3" s="160" t="s">
        <v>1036</v>
      </c>
      <c r="K3" s="160" t="s">
        <v>1037</v>
      </c>
      <c r="L3" s="160" t="s">
        <v>1038</v>
      </c>
      <c r="M3" s="160" t="s">
        <v>1039</v>
      </c>
      <c r="N3" s="160" t="s">
        <v>1040</v>
      </c>
    </row>
    <row r="4" spans="1:15">
      <c r="A4" s="150" t="s">
        <v>153</v>
      </c>
      <c r="B4" s="121">
        <v>1202</v>
      </c>
      <c r="C4" s="121">
        <v>1221</v>
      </c>
      <c r="D4" s="121">
        <v>1240</v>
      </c>
      <c r="E4" s="121">
        <v>1256</v>
      </c>
      <c r="F4" s="121">
        <v>1301</v>
      </c>
      <c r="G4" s="121">
        <v>1374</v>
      </c>
      <c r="H4" s="121">
        <v>1327</v>
      </c>
      <c r="I4" s="121">
        <v>1272</v>
      </c>
      <c r="J4" s="121">
        <v>1242</v>
      </c>
      <c r="K4" s="121">
        <v>1211</v>
      </c>
      <c r="L4" s="121">
        <v>1264</v>
      </c>
      <c r="M4" s="121">
        <v>1310</v>
      </c>
      <c r="N4" s="153">
        <v>1311</v>
      </c>
    </row>
    <row r="5" spans="1:15">
      <c r="A5" s="150" t="s">
        <v>231</v>
      </c>
      <c r="B5" s="121">
        <v>1044</v>
      </c>
      <c r="C5" s="121">
        <v>1153</v>
      </c>
      <c r="D5" s="121">
        <v>1196</v>
      </c>
      <c r="E5" s="121">
        <v>1245</v>
      </c>
      <c r="F5" s="121">
        <v>1322</v>
      </c>
      <c r="G5" s="121">
        <v>1468</v>
      </c>
      <c r="H5" s="121">
        <v>1516</v>
      </c>
      <c r="I5" s="121">
        <v>1478</v>
      </c>
      <c r="J5" s="121">
        <v>1406</v>
      </c>
      <c r="K5" s="121">
        <v>1353</v>
      </c>
      <c r="L5" s="121">
        <v>1326</v>
      </c>
      <c r="M5" s="121">
        <v>1308</v>
      </c>
      <c r="N5" s="153">
        <v>1350</v>
      </c>
    </row>
    <row r="6" spans="1:15">
      <c r="A6" s="150" t="s">
        <v>154</v>
      </c>
      <c r="B6" s="121">
        <v>1885</v>
      </c>
      <c r="C6" s="121">
        <v>1904</v>
      </c>
      <c r="D6" s="121">
        <v>1962</v>
      </c>
      <c r="E6" s="121">
        <v>2076</v>
      </c>
      <c r="F6" s="121">
        <v>2171</v>
      </c>
      <c r="G6" s="121">
        <v>2445</v>
      </c>
      <c r="H6" s="121">
        <v>2516</v>
      </c>
      <c r="I6" s="121">
        <v>2484</v>
      </c>
      <c r="J6" s="121">
        <v>2402</v>
      </c>
      <c r="K6" s="121">
        <v>2348</v>
      </c>
      <c r="L6" s="121">
        <v>2332</v>
      </c>
      <c r="M6" s="121">
        <v>2282</v>
      </c>
      <c r="N6" s="153">
        <v>2293</v>
      </c>
    </row>
    <row r="7" spans="1:15">
      <c r="A7" s="150" t="s">
        <v>155</v>
      </c>
      <c r="B7" s="121">
        <v>1450</v>
      </c>
      <c r="C7" s="121">
        <v>1501</v>
      </c>
      <c r="D7" s="121">
        <v>1496</v>
      </c>
      <c r="E7" s="121">
        <v>1526</v>
      </c>
      <c r="F7" s="121">
        <v>1546</v>
      </c>
      <c r="G7" s="121">
        <v>1709</v>
      </c>
      <c r="H7" s="121">
        <v>1716</v>
      </c>
      <c r="I7" s="121">
        <v>1642</v>
      </c>
      <c r="J7" s="121">
        <v>1559</v>
      </c>
      <c r="K7" s="121">
        <v>1534</v>
      </c>
      <c r="L7" s="121">
        <v>1524</v>
      </c>
      <c r="M7" s="121">
        <v>1552</v>
      </c>
      <c r="N7" s="153">
        <v>1519</v>
      </c>
    </row>
    <row r="8" spans="1:15">
      <c r="A8" s="150" t="s">
        <v>156</v>
      </c>
      <c r="B8" s="121">
        <v>917</v>
      </c>
      <c r="C8" s="121">
        <v>931</v>
      </c>
      <c r="D8" s="121">
        <v>929</v>
      </c>
      <c r="E8" s="121">
        <v>947</v>
      </c>
      <c r="F8" s="121">
        <v>950</v>
      </c>
      <c r="G8" s="121">
        <v>1044</v>
      </c>
      <c r="H8" s="121">
        <v>1022</v>
      </c>
      <c r="I8" s="121">
        <v>1008</v>
      </c>
      <c r="J8" s="121">
        <v>1003</v>
      </c>
      <c r="K8" s="121">
        <v>950</v>
      </c>
      <c r="L8" s="121">
        <v>930</v>
      </c>
      <c r="M8" s="121">
        <v>930</v>
      </c>
      <c r="N8" s="153">
        <v>967</v>
      </c>
    </row>
    <row r="9" spans="1:15">
      <c r="A9" s="150" t="s">
        <v>157</v>
      </c>
      <c r="B9" s="121">
        <v>1094</v>
      </c>
      <c r="C9" s="121">
        <v>1068</v>
      </c>
      <c r="D9" s="121">
        <v>1083</v>
      </c>
      <c r="E9" s="121">
        <v>1096</v>
      </c>
      <c r="F9" s="121">
        <v>1109</v>
      </c>
      <c r="G9" s="121">
        <v>1227</v>
      </c>
      <c r="H9" s="121">
        <v>1317</v>
      </c>
      <c r="I9" s="121">
        <v>1316</v>
      </c>
      <c r="J9" s="121">
        <v>1260</v>
      </c>
      <c r="K9" s="121">
        <v>1242</v>
      </c>
      <c r="L9" s="121">
        <v>1192</v>
      </c>
      <c r="M9" s="121">
        <v>1190</v>
      </c>
      <c r="N9" s="153">
        <v>1176</v>
      </c>
    </row>
    <row r="10" spans="1:15">
      <c r="A10" s="150" t="s">
        <v>158</v>
      </c>
      <c r="B10" s="121">
        <v>2311</v>
      </c>
      <c r="C10" s="121">
        <v>2361</v>
      </c>
      <c r="D10" s="121">
        <v>2406</v>
      </c>
      <c r="E10" s="121">
        <v>2471</v>
      </c>
      <c r="F10" s="121">
        <v>2496</v>
      </c>
      <c r="G10" s="121">
        <v>2679</v>
      </c>
      <c r="H10" s="121">
        <v>2668</v>
      </c>
      <c r="I10" s="121">
        <v>2611</v>
      </c>
      <c r="J10" s="121">
        <v>2515</v>
      </c>
      <c r="K10" s="121">
        <v>2485</v>
      </c>
      <c r="L10" s="121">
        <v>2522</v>
      </c>
      <c r="M10" s="121">
        <v>2542</v>
      </c>
      <c r="N10" s="153">
        <v>2472</v>
      </c>
    </row>
    <row r="11" spans="1:15">
      <c r="A11" s="151" t="s">
        <v>32</v>
      </c>
      <c r="B11" s="121">
        <v>857</v>
      </c>
      <c r="C11" s="121">
        <v>884</v>
      </c>
      <c r="D11" s="121">
        <v>912</v>
      </c>
      <c r="E11" s="121">
        <v>939</v>
      </c>
      <c r="F11" s="121">
        <v>953</v>
      </c>
      <c r="G11" s="121">
        <v>1023</v>
      </c>
      <c r="H11" s="121">
        <v>1013</v>
      </c>
      <c r="I11" s="121">
        <v>984</v>
      </c>
      <c r="J11" s="121">
        <v>919</v>
      </c>
      <c r="K11" s="121">
        <v>921</v>
      </c>
      <c r="L11" s="121">
        <v>964</v>
      </c>
      <c r="M11" s="121">
        <v>971</v>
      </c>
      <c r="N11" s="153">
        <v>944</v>
      </c>
    </row>
    <row r="12" spans="1:15">
      <c r="A12" s="151" t="s">
        <v>35</v>
      </c>
      <c r="B12" s="121">
        <v>1454</v>
      </c>
      <c r="C12" s="121">
        <v>1477</v>
      </c>
      <c r="D12" s="121">
        <v>1494</v>
      </c>
      <c r="E12" s="121">
        <v>1532</v>
      </c>
      <c r="F12" s="121">
        <v>1543</v>
      </c>
      <c r="G12" s="121">
        <v>1656</v>
      </c>
      <c r="H12" s="121">
        <v>1655</v>
      </c>
      <c r="I12" s="121">
        <v>1627</v>
      </c>
      <c r="J12" s="121">
        <v>1596</v>
      </c>
      <c r="K12" s="121">
        <v>1564</v>
      </c>
      <c r="L12" s="121">
        <v>1558</v>
      </c>
      <c r="M12" s="121">
        <v>1571</v>
      </c>
      <c r="N12" s="153">
        <v>1528</v>
      </c>
    </row>
    <row r="13" spans="1:15">
      <c r="A13" s="150" t="s">
        <v>159</v>
      </c>
      <c r="B13" s="121">
        <v>623</v>
      </c>
      <c r="C13" s="121">
        <v>602</v>
      </c>
      <c r="D13" s="121">
        <v>594</v>
      </c>
      <c r="E13" s="121">
        <v>590</v>
      </c>
      <c r="F13" s="121">
        <v>598</v>
      </c>
      <c r="G13" s="121">
        <v>617</v>
      </c>
      <c r="H13" s="121">
        <v>621</v>
      </c>
      <c r="I13" s="121">
        <v>644</v>
      </c>
      <c r="J13" s="121">
        <v>631</v>
      </c>
      <c r="K13" s="121">
        <v>628</v>
      </c>
      <c r="L13" s="121">
        <v>595</v>
      </c>
      <c r="M13" s="121">
        <v>579</v>
      </c>
      <c r="N13" s="153">
        <v>574</v>
      </c>
    </row>
    <row r="14" spans="1:15">
      <c r="A14" s="150" t="s">
        <v>160</v>
      </c>
      <c r="B14" s="121">
        <v>799</v>
      </c>
      <c r="C14" s="121">
        <v>796</v>
      </c>
      <c r="D14" s="121">
        <v>812</v>
      </c>
      <c r="E14" s="121">
        <v>853</v>
      </c>
      <c r="F14" s="121">
        <v>929</v>
      </c>
      <c r="G14" s="121">
        <v>1015</v>
      </c>
      <c r="H14" s="121">
        <v>1053</v>
      </c>
      <c r="I14" s="121">
        <v>1012</v>
      </c>
      <c r="J14" s="121">
        <v>965</v>
      </c>
      <c r="K14" s="121">
        <v>909</v>
      </c>
      <c r="L14" s="121">
        <v>900</v>
      </c>
      <c r="M14" s="121">
        <v>965</v>
      </c>
      <c r="N14" s="153">
        <v>899</v>
      </c>
    </row>
    <row r="15" spans="1:15">
      <c r="A15" s="150" t="s">
        <v>161</v>
      </c>
      <c r="B15" s="121">
        <v>5146</v>
      </c>
      <c r="C15" s="121">
        <v>5175</v>
      </c>
      <c r="D15" s="121">
        <v>5202</v>
      </c>
      <c r="E15" s="121">
        <v>5491</v>
      </c>
      <c r="F15" s="121">
        <v>5433</v>
      </c>
      <c r="G15" s="121">
        <v>5658</v>
      </c>
      <c r="H15" s="121">
        <v>5698</v>
      </c>
      <c r="I15" s="121">
        <v>5529</v>
      </c>
      <c r="J15" s="121">
        <v>5432</v>
      </c>
      <c r="K15" s="121">
        <v>5297</v>
      </c>
      <c r="L15" s="121">
        <v>5209</v>
      </c>
      <c r="M15" s="121">
        <v>5241</v>
      </c>
      <c r="N15" s="153">
        <v>5264</v>
      </c>
    </row>
    <row r="16" spans="1:15">
      <c r="A16" s="151" t="s">
        <v>32</v>
      </c>
      <c r="B16" s="121">
        <v>3274</v>
      </c>
      <c r="C16" s="121">
        <v>3328</v>
      </c>
      <c r="D16" s="121">
        <v>3349</v>
      </c>
      <c r="E16" s="121">
        <v>3575</v>
      </c>
      <c r="F16" s="121">
        <v>3559</v>
      </c>
      <c r="G16" s="121">
        <v>3692</v>
      </c>
      <c r="H16" s="121">
        <v>3706</v>
      </c>
      <c r="I16" s="121">
        <v>3583</v>
      </c>
      <c r="J16" s="121">
        <v>3479</v>
      </c>
      <c r="K16" s="121">
        <v>3380</v>
      </c>
      <c r="L16" s="121">
        <v>3345</v>
      </c>
      <c r="M16" s="121">
        <v>3365</v>
      </c>
      <c r="N16" s="153">
        <v>3362</v>
      </c>
    </row>
    <row r="17" spans="1:14">
      <c r="A17" s="151" t="s">
        <v>31</v>
      </c>
      <c r="B17" s="121">
        <v>1872</v>
      </c>
      <c r="C17" s="121">
        <v>1847</v>
      </c>
      <c r="D17" s="121">
        <v>1853</v>
      </c>
      <c r="E17" s="121">
        <v>1916</v>
      </c>
      <c r="F17" s="121">
        <v>1874</v>
      </c>
      <c r="G17" s="121">
        <v>1966</v>
      </c>
      <c r="H17" s="121">
        <v>1992</v>
      </c>
      <c r="I17" s="121">
        <v>1946</v>
      </c>
      <c r="J17" s="121">
        <v>1953</v>
      </c>
      <c r="K17" s="121">
        <v>1917</v>
      </c>
      <c r="L17" s="121">
        <v>1864</v>
      </c>
      <c r="M17" s="121">
        <v>1876</v>
      </c>
      <c r="N17" s="153">
        <v>1902</v>
      </c>
    </row>
    <row r="18" spans="1:14">
      <c r="A18" s="150" t="s">
        <v>162</v>
      </c>
      <c r="B18" s="121">
        <v>733</v>
      </c>
      <c r="C18" s="121">
        <v>756</v>
      </c>
      <c r="D18" s="121">
        <v>783</v>
      </c>
      <c r="E18" s="121">
        <v>817</v>
      </c>
      <c r="F18" s="121">
        <v>809</v>
      </c>
      <c r="G18" s="121">
        <v>897</v>
      </c>
      <c r="H18" s="121">
        <v>892</v>
      </c>
      <c r="I18" s="121">
        <v>920</v>
      </c>
      <c r="J18" s="121">
        <v>893</v>
      </c>
      <c r="K18" s="121">
        <v>868</v>
      </c>
      <c r="L18" s="121">
        <v>857</v>
      </c>
      <c r="M18" s="121">
        <v>832</v>
      </c>
      <c r="N18" s="153">
        <v>847</v>
      </c>
    </row>
    <row r="19" spans="1:14">
      <c r="A19" s="150" t="s">
        <v>163</v>
      </c>
      <c r="B19" s="121">
        <v>957</v>
      </c>
      <c r="C19" s="121">
        <v>1008</v>
      </c>
      <c r="D19" s="121">
        <v>1026</v>
      </c>
      <c r="E19" s="121">
        <v>1016</v>
      </c>
      <c r="F19" s="121">
        <v>1039</v>
      </c>
      <c r="G19" s="121">
        <v>1152</v>
      </c>
      <c r="H19" s="121">
        <v>1161</v>
      </c>
      <c r="I19" s="121">
        <v>1124</v>
      </c>
      <c r="J19" s="121">
        <v>1059</v>
      </c>
      <c r="K19" s="121">
        <v>1051</v>
      </c>
      <c r="L19" s="121">
        <v>1028</v>
      </c>
      <c r="M19" s="121">
        <v>1027</v>
      </c>
      <c r="N19" s="153">
        <v>984</v>
      </c>
    </row>
    <row r="20" spans="1:14">
      <c r="A20" s="150" t="s">
        <v>164</v>
      </c>
      <c r="B20" s="121">
        <v>1438</v>
      </c>
      <c r="C20" s="121">
        <v>1395</v>
      </c>
      <c r="D20" s="121">
        <v>1447</v>
      </c>
      <c r="E20" s="121">
        <v>1420</v>
      </c>
      <c r="F20" s="121">
        <v>1419</v>
      </c>
      <c r="G20" s="121">
        <v>1604</v>
      </c>
      <c r="H20" s="121">
        <v>1640</v>
      </c>
      <c r="I20" s="121">
        <v>1637</v>
      </c>
      <c r="J20" s="121">
        <v>1597</v>
      </c>
      <c r="K20" s="121">
        <v>1551</v>
      </c>
      <c r="L20" s="121">
        <v>1542</v>
      </c>
      <c r="M20" s="121">
        <v>1555</v>
      </c>
      <c r="N20" s="153">
        <v>1565</v>
      </c>
    </row>
    <row r="21" spans="1:14">
      <c r="A21" s="151" t="s">
        <v>32</v>
      </c>
      <c r="B21" s="121">
        <v>560</v>
      </c>
      <c r="C21" s="121">
        <v>546</v>
      </c>
      <c r="D21" s="121">
        <v>571</v>
      </c>
      <c r="E21" s="121">
        <v>567</v>
      </c>
      <c r="F21" s="121">
        <v>556</v>
      </c>
      <c r="G21" s="121">
        <v>628</v>
      </c>
      <c r="H21" s="121">
        <v>658</v>
      </c>
      <c r="I21" s="121">
        <v>649</v>
      </c>
      <c r="J21" s="121">
        <v>640</v>
      </c>
      <c r="K21" s="121">
        <v>631</v>
      </c>
      <c r="L21" s="121">
        <v>625</v>
      </c>
      <c r="M21" s="121">
        <v>627</v>
      </c>
      <c r="N21" s="153">
        <v>611</v>
      </c>
    </row>
    <row r="22" spans="1:14">
      <c r="A22" s="151" t="s">
        <v>33</v>
      </c>
      <c r="B22" s="121">
        <v>878</v>
      </c>
      <c r="C22" s="121">
        <v>849</v>
      </c>
      <c r="D22" s="121">
        <v>876</v>
      </c>
      <c r="E22" s="121">
        <v>853</v>
      </c>
      <c r="F22" s="121">
        <v>863</v>
      </c>
      <c r="G22" s="121">
        <v>976</v>
      </c>
      <c r="H22" s="121">
        <v>982</v>
      </c>
      <c r="I22" s="121">
        <v>988</v>
      </c>
      <c r="J22" s="121">
        <v>957</v>
      </c>
      <c r="K22" s="121">
        <v>920</v>
      </c>
      <c r="L22" s="121">
        <v>917</v>
      </c>
      <c r="M22" s="121">
        <v>928</v>
      </c>
      <c r="N22" s="153">
        <v>954</v>
      </c>
    </row>
    <row r="23" spans="1:14">
      <c r="A23" s="150" t="s">
        <v>165</v>
      </c>
      <c r="B23" s="121">
        <v>579</v>
      </c>
      <c r="C23" s="121">
        <v>571</v>
      </c>
      <c r="D23" s="121">
        <v>563</v>
      </c>
      <c r="E23" s="121">
        <v>570</v>
      </c>
      <c r="F23" s="121">
        <v>610</v>
      </c>
      <c r="G23" s="121">
        <v>632</v>
      </c>
      <c r="H23" s="121">
        <v>657</v>
      </c>
      <c r="I23" s="121">
        <v>636</v>
      </c>
      <c r="J23" s="121">
        <v>594</v>
      </c>
      <c r="K23" s="121">
        <v>559</v>
      </c>
      <c r="L23" s="121">
        <v>548</v>
      </c>
      <c r="M23" s="121">
        <v>534</v>
      </c>
      <c r="N23" s="153">
        <v>553</v>
      </c>
    </row>
    <row r="24" spans="1:14">
      <c r="A24" s="150" t="s">
        <v>166</v>
      </c>
      <c r="B24" s="121">
        <v>700</v>
      </c>
      <c r="C24" s="121">
        <v>704</v>
      </c>
      <c r="D24" s="121">
        <v>733</v>
      </c>
      <c r="E24" s="121">
        <v>721</v>
      </c>
      <c r="F24" s="121">
        <v>746</v>
      </c>
      <c r="G24" s="121">
        <v>829</v>
      </c>
      <c r="H24" s="121">
        <v>864</v>
      </c>
      <c r="I24" s="121">
        <v>843</v>
      </c>
      <c r="J24" s="121">
        <v>867</v>
      </c>
      <c r="K24" s="121">
        <v>864</v>
      </c>
      <c r="L24" s="121">
        <v>881</v>
      </c>
      <c r="M24" s="121">
        <v>884</v>
      </c>
      <c r="N24" s="153">
        <v>900</v>
      </c>
    </row>
    <row r="25" spans="1:14">
      <c r="A25" s="150" t="s">
        <v>167</v>
      </c>
      <c r="B25" s="121">
        <v>639</v>
      </c>
      <c r="C25" s="121">
        <v>675</v>
      </c>
      <c r="D25" s="121">
        <v>669</v>
      </c>
      <c r="E25" s="121">
        <v>664</v>
      </c>
      <c r="F25" s="121">
        <v>709</v>
      </c>
      <c r="G25" s="121">
        <v>781</v>
      </c>
      <c r="H25" s="121">
        <v>825</v>
      </c>
      <c r="I25" s="121">
        <v>808</v>
      </c>
      <c r="J25" s="121">
        <v>778</v>
      </c>
      <c r="K25" s="121">
        <v>751</v>
      </c>
      <c r="L25" s="121">
        <v>749</v>
      </c>
      <c r="M25" s="121">
        <v>735</v>
      </c>
      <c r="N25" s="153">
        <v>739</v>
      </c>
    </row>
    <row r="26" spans="1:14">
      <c r="A26" s="150" t="s">
        <v>168</v>
      </c>
      <c r="B26" s="121">
        <v>1982</v>
      </c>
      <c r="C26" s="121">
        <v>2037</v>
      </c>
      <c r="D26" s="121">
        <v>2017</v>
      </c>
      <c r="E26" s="121">
        <v>1963</v>
      </c>
      <c r="F26" s="121">
        <v>1998</v>
      </c>
      <c r="G26" s="121">
        <v>2190</v>
      </c>
      <c r="H26" s="121">
        <v>2221</v>
      </c>
      <c r="I26" s="121">
        <v>2084</v>
      </c>
      <c r="J26" s="121">
        <v>2015</v>
      </c>
      <c r="K26" s="121">
        <v>2002</v>
      </c>
      <c r="L26" s="121">
        <v>1970</v>
      </c>
      <c r="M26" s="121">
        <v>1975</v>
      </c>
      <c r="N26" s="153">
        <v>1944</v>
      </c>
    </row>
    <row r="27" spans="1:14">
      <c r="A27" s="150" t="s">
        <v>169</v>
      </c>
      <c r="B27" s="121">
        <v>732</v>
      </c>
      <c r="C27" s="121">
        <v>760</v>
      </c>
      <c r="D27" s="121">
        <v>795</v>
      </c>
      <c r="E27" s="121">
        <v>800</v>
      </c>
      <c r="F27" s="121">
        <v>850</v>
      </c>
      <c r="G27" s="121">
        <v>907</v>
      </c>
      <c r="H27" s="121">
        <v>896</v>
      </c>
      <c r="I27" s="121">
        <v>817</v>
      </c>
      <c r="J27" s="121">
        <v>823</v>
      </c>
      <c r="K27" s="121">
        <v>810</v>
      </c>
      <c r="L27" s="121">
        <v>815</v>
      </c>
      <c r="M27" s="121">
        <v>818</v>
      </c>
      <c r="N27" s="153">
        <v>836</v>
      </c>
    </row>
    <row r="28" spans="1:14">
      <c r="A28" s="150" t="s">
        <v>170</v>
      </c>
      <c r="B28" s="121">
        <v>2151</v>
      </c>
      <c r="C28" s="121">
        <v>2217</v>
      </c>
      <c r="D28" s="121">
        <v>2234</v>
      </c>
      <c r="E28" s="121">
        <v>2184</v>
      </c>
      <c r="F28" s="121">
        <v>2196</v>
      </c>
      <c r="G28" s="121">
        <v>2321</v>
      </c>
      <c r="H28" s="121">
        <v>2455</v>
      </c>
      <c r="I28" s="121">
        <v>2446</v>
      </c>
      <c r="J28" s="121">
        <v>2358</v>
      </c>
      <c r="K28" s="121">
        <v>2265</v>
      </c>
      <c r="L28" s="121">
        <v>2258</v>
      </c>
      <c r="M28" s="121">
        <v>2366</v>
      </c>
      <c r="N28" s="153">
        <v>2363</v>
      </c>
    </row>
    <row r="29" spans="1:14">
      <c r="A29" s="150" t="s">
        <v>171</v>
      </c>
      <c r="B29" s="121">
        <v>797</v>
      </c>
      <c r="C29" s="121">
        <v>724</v>
      </c>
      <c r="D29" s="121">
        <v>798</v>
      </c>
      <c r="E29" s="121">
        <v>797</v>
      </c>
      <c r="F29" s="121">
        <v>875</v>
      </c>
      <c r="G29" s="121">
        <v>946</v>
      </c>
      <c r="H29" s="121">
        <v>931</v>
      </c>
      <c r="I29" s="121">
        <v>897</v>
      </c>
      <c r="J29" s="121">
        <v>802</v>
      </c>
      <c r="K29" s="121">
        <v>780</v>
      </c>
      <c r="L29" s="121">
        <v>798</v>
      </c>
      <c r="M29" s="121">
        <v>795</v>
      </c>
      <c r="N29" s="153">
        <v>773</v>
      </c>
    </row>
    <row r="30" spans="1:14">
      <c r="A30" s="150" t="s">
        <v>172</v>
      </c>
      <c r="B30" s="121">
        <v>6286</v>
      </c>
      <c r="C30" s="121">
        <v>5979</v>
      </c>
      <c r="D30" s="121">
        <v>5956</v>
      </c>
      <c r="E30" s="121">
        <v>5876</v>
      </c>
      <c r="F30" s="121">
        <v>5666</v>
      </c>
      <c r="G30" s="121">
        <v>5957</v>
      </c>
      <c r="H30" s="121">
        <v>6399</v>
      </c>
      <c r="I30" s="121">
        <v>6542</v>
      </c>
      <c r="J30" s="121">
        <v>6376</v>
      </c>
      <c r="K30" s="121">
        <v>6064</v>
      </c>
      <c r="L30" s="121">
        <v>5893</v>
      </c>
      <c r="M30" s="121">
        <v>5918</v>
      </c>
      <c r="N30" s="153">
        <v>6032</v>
      </c>
    </row>
    <row r="31" spans="1:14">
      <c r="A31" s="151" t="s">
        <v>32</v>
      </c>
      <c r="B31" s="121">
        <v>2318</v>
      </c>
      <c r="C31" s="121">
        <v>2212</v>
      </c>
      <c r="D31" s="121">
        <v>2211</v>
      </c>
      <c r="E31" s="121">
        <v>2187</v>
      </c>
      <c r="F31" s="121">
        <v>2085</v>
      </c>
      <c r="G31" s="121">
        <v>2207</v>
      </c>
      <c r="H31" s="121">
        <v>2371</v>
      </c>
      <c r="I31" s="121">
        <v>2443</v>
      </c>
      <c r="J31" s="121">
        <v>2385</v>
      </c>
      <c r="K31" s="121">
        <v>2248</v>
      </c>
      <c r="L31" s="121">
        <v>2213</v>
      </c>
      <c r="M31" s="121">
        <v>2213</v>
      </c>
      <c r="N31" s="153">
        <v>2256</v>
      </c>
    </row>
    <row r="32" spans="1:14">
      <c r="A32" s="151" t="s">
        <v>34</v>
      </c>
      <c r="B32" s="121">
        <v>3968</v>
      </c>
      <c r="C32" s="121">
        <v>3767</v>
      </c>
      <c r="D32" s="121">
        <v>3745</v>
      </c>
      <c r="E32" s="121">
        <v>3689</v>
      </c>
      <c r="F32" s="121">
        <v>3581</v>
      </c>
      <c r="G32" s="121">
        <v>3750</v>
      </c>
      <c r="H32" s="121">
        <v>4028</v>
      </c>
      <c r="I32" s="121">
        <v>4099</v>
      </c>
      <c r="J32" s="121">
        <v>3991</v>
      </c>
      <c r="K32" s="121">
        <v>3816</v>
      </c>
      <c r="L32" s="121">
        <v>3680</v>
      </c>
      <c r="M32" s="121">
        <v>3705</v>
      </c>
      <c r="N32" s="153">
        <v>3776</v>
      </c>
    </row>
    <row r="33" spans="1:14">
      <c r="A33" s="150" t="s">
        <v>173</v>
      </c>
      <c r="B33" s="121">
        <v>843</v>
      </c>
      <c r="C33" s="121">
        <v>859</v>
      </c>
      <c r="D33" s="121">
        <v>874</v>
      </c>
      <c r="E33" s="121">
        <v>856</v>
      </c>
      <c r="F33" s="121">
        <v>918</v>
      </c>
      <c r="G33" s="121">
        <v>966</v>
      </c>
      <c r="H33" s="121">
        <v>941</v>
      </c>
      <c r="I33" s="121">
        <v>926</v>
      </c>
      <c r="J33" s="121">
        <v>898</v>
      </c>
      <c r="K33" s="121">
        <v>873</v>
      </c>
      <c r="L33" s="121">
        <v>885</v>
      </c>
      <c r="M33" s="121">
        <v>871</v>
      </c>
      <c r="N33" s="153">
        <v>883</v>
      </c>
    </row>
    <row r="34" spans="1:14">
      <c r="A34" s="150" t="s">
        <v>174</v>
      </c>
      <c r="B34" s="121">
        <v>1430</v>
      </c>
      <c r="C34" s="121">
        <v>1436</v>
      </c>
      <c r="D34" s="121">
        <v>1429</v>
      </c>
      <c r="E34" s="121">
        <v>1435</v>
      </c>
      <c r="F34" s="121">
        <v>1488</v>
      </c>
      <c r="G34" s="121">
        <v>1644</v>
      </c>
      <c r="H34" s="121">
        <v>1590</v>
      </c>
      <c r="I34" s="121">
        <v>1572</v>
      </c>
      <c r="J34" s="121">
        <v>1536</v>
      </c>
      <c r="K34" s="121">
        <v>1499</v>
      </c>
      <c r="L34" s="121">
        <v>1512</v>
      </c>
      <c r="M34" s="121">
        <v>1532</v>
      </c>
      <c r="N34" s="153">
        <v>1524</v>
      </c>
    </row>
    <row r="35" spans="1:14">
      <c r="A35" s="150" t="s">
        <v>175</v>
      </c>
      <c r="B35" s="121">
        <v>1217</v>
      </c>
      <c r="C35" s="121">
        <v>1242</v>
      </c>
      <c r="D35" s="121">
        <v>1224</v>
      </c>
      <c r="E35" s="121">
        <v>1211</v>
      </c>
      <c r="F35" s="121">
        <v>1176</v>
      </c>
      <c r="G35" s="121">
        <v>1241</v>
      </c>
      <c r="H35" s="121">
        <v>1288</v>
      </c>
      <c r="I35" s="121">
        <v>1258</v>
      </c>
      <c r="J35" s="121">
        <v>1224</v>
      </c>
      <c r="K35" s="121">
        <v>1241</v>
      </c>
      <c r="L35" s="121">
        <v>1247</v>
      </c>
      <c r="M35" s="121">
        <v>1300</v>
      </c>
      <c r="N35" s="153">
        <v>1276</v>
      </c>
    </row>
    <row r="36" spans="1:14">
      <c r="A36" s="150" t="s">
        <v>176</v>
      </c>
      <c r="B36" s="121">
        <v>1345</v>
      </c>
      <c r="C36" s="121">
        <v>1348</v>
      </c>
      <c r="D36" s="121">
        <v>1377</v>
      </c>
      <c r="E36" s="121">
        <v>1378</v>
      </c>
      <c r="F36" s="121">
        <v>1390</v>
      </c>
      <c r="G36" s="121">
        <v>1451</v>
      </c>
      <c r="H36" s="121">
        <v>1490</v>
      </c>
      <c r="I36" s="121">
        <v>1480</v>
      </c>
      <c r="J36" s="121">
        <v>1457</v>
      </c>
      <c r="K36" s="121">
        <v>1413</v>
      </c>
      <c r="L36" s="121">
        <v>1402</v>
      </c>
      <c r="M36" s="121">
        <v>1411</v>
      </c>
      <c r="N36" s="153">
        <v>1415</v>
      </c>
    </row>
    <row r="37" spans="1:14">
      <c r="A37" s="150" t="s">
        <v>177</v>
      </c>
      <c r="B37" s="121">
        <v>526</v>
      </c>
      <c r="C37" s="121">
        <v>521</v>
      </c>
      <c r="D37" s="121">
        <v>540</v>
      </c>
      <c r="E37" s="121">
        <v>557</v>
      </c>
      <c r="F37" s="121">
        <v>567</v>
      </c>
      <c r="G37" s="121">
        <v>645</v>
      </c>
      <c r="H37" s="121">
        <v>659</v>
      </c>
      <c r="I37" s="121">
        <v>686</v>
      </c>
      <c r="J37" s="121">
        <v>648</v>
      </c>
      <c r="K37" s="121">
        <v>662</v>
      </c>
      <c r="L37" s="121">
        <v>643</v>
      </c>
      <c r="M37" s="121">
        <v>626</v>
      </c>
      <c r="N37" s="153">
        <v>599</v>
      </c>
    </row>
    <row r="38" spans="1:14">
      <c r="A38" s="150" t="s">
        <v>178</v>
      </c>
      <c r="B38" s="121">
        <v>1135</v>
      </c>
      <c r="C38" s="121">
        <v>1225</v>
      </c>
      <c r="D38" s="121">
        <v>1229</v>
      </c>
      <c r="E38" s="121">
        <v>1214</v>
      </c>
      <c r="F38" s="121">
        <v>1275</v>
      </c>
      <c r="G38" s="121">
        <v>1383</v>
      </c>
      <c r="H38" s="121">
        <v>1323</v>
      </c>
      <c r="I38" s="121">
        <v>1299</v>
      </c>
      <c r="J38" s="121">
        <v>1250</v>
      </c>
      <c r="K38" s="121">
        <v>1247</v>
      </c>
      <c r="L38" s="121">
        <v>1262</v>
      </c>
      <c r="M38" s="121">
        <v>1319</v>
      </c>
      <c r="N38" s="153">
        <v>1307</v>
      </c>
    </row>
    <row r="39" spans="1:14">
      <c r="A39" s="150" t="s">
        <v>179</v>
      </c>
      <c r="B39" s="121">
        <v>1202</v>
      </c>
      <c r="C39" s="121">
        <v>1276</v>
      </c>
      <c r="D39" s="121">
        <v>1277</v>
      </c>
      <c r="E39" s="121">
        <v>1299</v>
      </c>
      <c r="F39" s="121">
        <v>1278</v>
      </c>
      <c r="G39" s="121">
        <v>1382</v>
      </c>
      <c r="H39" s="121">
        <v>1442</v>
      </c>
      <c r="I39" s="121">
        <v>1364</v>
      </c>
      <c r="J39" s="121">
        <v>1345</v>
      </c>
      <c r="K39" s="121">
        <v>1296</v>
      </c>
      <c r="L39" s="121">
        <v>1219</v>
      </c>
      <c r="M39" s="121">
        <v>1171</v>
      </c>
      <c r="N39" s="153">
        <v>1129</v>
      </c>
    </row>
    <row r="40" spans="1:14">
      <c r="A40" s="150" t="s">
        <v>180</v>
      </c>
      <c r="B40" s="121">
        <v>450</v>
      </c>
      <c r="C40" s="121">
        <v>465</v>
      </c>
      <c r="D40" s="121">
        <v>469</v>
      </c>
      <c r="E40" s="121">
        <v>458</v>
      </c>
      <c r="F40" s="121">
        <v>475</v>
      </c>
      <c r="G40" s="121">
        <v>509</v>
      </c>
      <c r="H40" s="121">
        <v>564</v>
      </c>
      <c r="I40" s="121">
        <v>577</v>
      </c>
      <c r="J40" s="121">
        <v>537</v>
      </c>
      <c r="K40" s="121">
        <v>499</v>
      </c>
      <c r="L40" s="121">
        <v>483</v>
      </c>
      <c r="M40" s="121">
        <v>527</v>
      </c>
      <c r="N40" s="153">
        <v>518</v>
      </c>
    </row>
    <row r="41" spans="1:14">
      <c r="A41" s="150" t="s">
        <v>181</v>
      </c>
      <c r="B41" s="121">
        <v>1210</v>
      </c>
      <c r="C41" s="121">
        <v>1290</v>
      </c>
      <c r="D41" s="121">
        <v>1253</v>
      </c>
      <c r="E41" s="121">
        <v>1328</v>
      </c>
      <c r="F41" s="121">
        <v>1388</v>
      </c>
      <c r="G41" s="121">
        <v>1461</v>
      </c>
      <c r="H41" s="121">
        <v>1504</v>
      </c>
      <c r="I41" s="121">
        <v>1522</v>
      </c>
      <c r="J41" s="121">
        <v>1410</v>
      </c>
      <c r="K41" s="121">
        <v>1338</v>
      </c>
      <c r="L41" s="121">
        <v>1275</v>
      </c>
      <c r="M41" s="121">
        <v>1286</v>
      </c>
      <c r="N41" s="153">
        <v>1300</v>
      </c>
    </row>
    <row r="42" spans="1:14">
      <c r="A42" s="150" t="s">
        <v>182</v>
      </c>
      <c r="B42" s="121">
        <v>1472</v>
      </c>
      <c r="C42" s="121">
        <v>1470</v>
      </c>
      <c r="D42" s="121">
        <v>1422</v>
      </c>
      <c r="E42" s="121">
        <v>1510</v>
      </c>
      <c r="F42" s="121">
        <v>1562</v>
      </c>
      <c r="G42" s="121">
        <v>1673</v>
      </c>
      <c r="H42" s="121">
        <v>1670</v>
      </c>
      <c r="I42" s="121">
        <v>1612</v>
      </c>
      <c r="J42" s="121">
        <v>1488</v>
      </c>
      <c r="K42" s="121">
        <v>1427</v>
      </c>
      <c r="L42" s="121">
        <v>1403</v>
      </c>
      <c r="M42" s="121">
        <v>1420</v>
      </c>
      <c r="N42" s="153">
        <v>1469</v>
      </c>
    </row>
    <row r="43" spans="1:14">
      <c r="A43" s="125" t="s">
        <v>84</v>
      </c>
      <c r="B43" s="122">
        <v>44295</v>
      </c>
      <c r="C43" s="122">
        <v>44670</v>
      </c>
      <c r="D43" s="122">
        <v>45035</v>
      </c>
      <c r="E43" s="122">
        <v>45625</v>
      </c>
      <c r="F43" s="122">
        <v>46289</v>
      </c>
      <c r="G43" s="122">
        <v>49807</v>
      </c>
      <c r="H43" s="122">
        <v>50866</v>
      </c>
      <c r="I43" s="122">
        <v>50046</v>
      </c>
      <c r="J43" s="122">
        <v>48370</v>
      </c>
      <c r="K43" s="122">
        <v>47017</v>
      </c>
      <c r="L43" s="122">
        <v>46464</v>
      </c>
      <c r="M43" s="122">
        <v>46801</v>
      </c>
      <c r="N43" s="154">
        <v>46781</v>
      </c>
    </row>
    <row r="44" spans="1:14">
      <c r="A44" s="152" t="s">
        <v>758</v>
      </c>
      <c r="B44" s="121">
        <v>8496</v>
      </c>
      <c r="C44" s="121">
        <v>8560</v>
      </c>
      <c r="D44" s="121">
        <v>8719</v>
      </c>
      <c r="E44" s="121">
        <v>8733</v>
      </c>
      <c r="F44" s="121">
        <v>8965</v>
      </c>
      <c r="G44" s="121">
        <v>9718</v>
      </c>
      <c r="H44" s="121">
        <v>9815</v>
      </c>
      <c r="I44" s="121">
        <v>9493</v>
      </c>
      <c r="J44" s="121">
        <v>9105</v>
      </c>
      <c r="K44" s="121">
        <v>8998</v>
      </c>
      <c r="L44" s="121">
        <v>8920</v>
      </c>
      <c r="M44" s="121">
        <v>8926</v>
      </c>
      <c r="N44" s="153">
        <v>8759</v>
      </c>
    </row>
    <row r="45" spans="1:14">
      <c r="A45" s="152" t="s">
        <v>759</v>
      </c>
      <c r="B45" s="121">
        <v>8510</v>
      </c>
      <c r="C45" s="121">
        <v>8632</v>
      </c>
      <c r="D45" s="121">
        <v>8672</v>
      </c>
      <c r="E45" s="121">
        <v>8993</v>
      </c>
      <c r="F45" s="121">
        <v>9125</v>
      </c>
      <c r="G45" s="121">
        <v>9700</v>
      </c>
      <c r="H45" s="121">
        <v>9664</v>
      </c>
      <c r="I45" s="121">
        <v>9412</v>
      </c>
      <c r="J45" s="121">
        <v>9183</v>
      </c>
      <c r="K45" s="121">
        <v>8952</v>
      </c>
      <c r="L45" s="121">
        <v>8883</v>
      </c>
      <c r="M45" s="121">
        <v>9057</v>
      </c>
      <c r="N45" s="153">
        <v>8994</v>
      </c>
    </row>
    <row r="46" spans="1:14">
      <c r="A46" s="152" t="s">
        <v>760</v>
      </c>
      <c r="B46" s="121">
        <v>4914</v>
      </c>
      <c r="C46" s="121">
        <v>4976</v>
      </c>
      <c r="D46" s="121">
        <v>5069</v>
      </c>
      <c r="E46" s="121">
        <v>5077</v>
      </c>
      <c r="F46" s="121">
        <v>5167</v>
      </c>
      <c r="G46" s="121">
        <v>5685</v>
      </c>
      <c r="H46" s="121">
        <v>5753</v>
      </c>
      <c r="I46" s="121">
        <v>5702</v>
      </c>
      <c r="J46" s="121">
        <v>5484</v>
      </c>
      <c r="K46" s="121">
        <v>5325</v>
      </c>
      <c r="L46" s="121">
        <v>5291</v>
      </c>
      <c r="M46" s="121">
        <v>5337</v>
      </c>
      <c r="N46" s="153">
        <v>5332</v>
      </c>
    </row>
    <row r="47" spans="1:14">
      <c r="A47" s="152" t="s">
        <v>761</v>
      </c>
      <c r="B47" s="121">
        <v>7071</v>
      </c>
      <c r="C47" s="121">
        <v>7337</v>
      </c>
      <c r="D47" s="121">
        <v>7369</v>
      </c>
      <c r="E47" s="121">
        <v>7494</v>
      </c>
      <c r="F47" s="121">
        <v>7659</v>
      </c>
      <c r="G47" s="121">
        <v>8218</v>
      </c>
      <c r="H47" s="121">
        <v>8410</v>
      </c>
      <c r="I47" s="121">
        <v>8172</v>
      </c>
      <c r="J47" s="121">
        <v>7839</v>
      </c>
      <c r="K47" s="121">
        <v>7552</v>
      </c>
      <c r="L47" s="121">
        <v>7470</v>
      </c>
      <c r="M47" s="121">
        <v>7575</v>
      </c>
      <c r="N47" s="153">
        <v>7622</v>
      </c>
    </row>
    <row r="48" spans="1:14">
      <c r="A48" s="155" t="s">
        <v>762</v>
      </c>
      <c r="B48" s="156">
        <v>15304</v>
      </c>
      <c r="C48" s="156">
        <v>15165</v>
      </c>
      <c r="D48" s="156">
        <v>15206</v>
      </c>
      <c r="E48" s="156">
        <v>15328</v>
      </c>
      <c r="F48" s="156">
        <v>15373</v>
      </c>
      <c r="G48" s="156">
        <v>16486</v>
      </c>
      <c r="H48" s="156">
        <v>17224</v>
      </c>
      <c r="I48" s="156">
        <v>17267</v>
      </c>
      <c r="J48" s="156">
        <v>16759</v>
      </c>
      <c r="K48" s="156">
        <v>16190</v>
      </c>
      <c r="L48" s="156">
        <v>15900</v>
      </c>
      <c r="M48" s="156">
        <v>15906</v>
      </c>
      <c r="N48" s="157">
        <v>16074</v>
      </c>
    </row>
  </sheetData>
  <hyperlinks>
    <hyperlink ref="O1" location="'spis tabel'!A1" display="'spis tabel'!A1" xr:uid="{00000000-0004-0000-0200-000000000000}"/>
  </hyperlinks>
  <pageMargins left="0.25" right="0.25" top="0.75" bottom="0.75" header="0.3" footer="0.3"/>
  <pageSetup paperSize="9" scale="80" orientation="landscape" verticalDpi="0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8"/>
  <sheetViews>
    <sheetView showGridLines="0" zoomScaleNormal="100" workbookViewId="0">
      <selection activeCell="A2" sqref="A2"/>
    </sheetView>
  </sheetViews>
  <sheetFormatPr defaultRowHeight="12.75"/>
  <cols>
    <col min="1" max="1" width="5.42578125" style="1" customWidth="1"/>
    <col min="2" max="2" width="21.5703125" style="1" customWidth="1"/>
    <col min="3" max="3" width="19.2851562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1" t="s">
        <v>1015</v>
      </c>
      <c r="J1" s="119" t="s">
        <v>743</v>
      </c>
    </row>
    <row r="2" spans="1:10">
      <c r="A2" s="316" t="s">
        <v>859</v>
      </c>
      <c r="B2" s="316"/>
      <c r="C2" s="316"/>
      <c r="D2" s="316"/>
      <c r="E2" s="316"/>
      <c r="F2" s="316"/>
      <c r="G2" s="316"/>
      <c r="H2" s="316"/>
      <c r="I2" s="316"/>
    </row>
    <row r="3" spans="1:10" ht="46.5" customHeight="1">
      <c r="A3" s="202" t="s">
        <v>1</v>
      </c>
      <c r="B3" s="203" t="s">
        <v>2</v>
      </c>
      <c r="C3" s="203" t="s">
        <v>1016</v>
      </c>
      <c r="D3" s="204" t="s">
        <v>841</v>
      </c>
      <c r="E3" s="204" t="s">
        <v>842</v>
      </c>
      <c r="F3" s="204" t="s">
        <v>843</v>
      </c>
      <c r="G3" s="204" t="s">
        <v>844</v>
      </c>
      <c r="H3" s="204" t="s">
        <v>845</v>
      </c>
      <c r="I3" s="215" t="s">
        <v>833</v>
      </c>
    </row>
    <row r="4" spans="1:10">
      <c r="A4" s="124" t="s">
        <v>123</v>
      </c>
      <c r="B4" s="51" t="s">
        <v>153</v>
      </c>
      <c r="C4" s="35">
        <v>1311</v>
      </c>
      <c r="D4" s="127">
        <v>14.340198321891688</v>
      </c>
      <c r="E4" s="127">
        <v>21.586575133485887</v>
      </c>
      <c r="F4" s="127">
        <v>25.781845919145692</v>
      </c>
      <c r="G4" s="127">
        <v>21.51029748283753</v>
      </c>
      <c r="H4" s="127">
        <v>10.678871090770405</v>
      </c>
      <c r="I4" s="216">
        <v>6.1022120518688023</v>
      </c>
    </row>
    <row r="5" spans="1:10">
      <c r="A5" s="124" t="s">
        <v>124</v>
      </c>
      <c r="B5" s="51" t="s">
        <v>231</v>
      </c>
      <c r="C5" s="35">
        <v>1350</v>
      </c>
      <c r="D5" s="127">
        <v>16</v>
      </c>
      <c r="E5" s="127">
        <v>22.666666666666664</v>
      </c>
      <c r="F5" s="127">
        <v>24.074074074074073</v>
      </c>
      <c r="G5" s="127">
        <v>20</v>
      </c>
      <c r="H5" s="127">
        <v>9.0370370370370363</v>
      </c>
      <c r="I5" s="216">
        <v>8.2222222222222232</v>
      </c>
    </row>
    <row r="6" spans="1:10">
      <c r="A6" s="124" t="s">
        <v>125</v>
      </c>
      <c r="B6" s="51" t="s">
        <v>154</v>
      </c>
      <c r="C6" s="35">
        <v>2293</v>
      </c>
      <c r="D6" s="127">
        <v>12.603576101177497</v>
      </c>
      <c r="E6" s="127">
        <v>22.28521587440035</v>
      </c>
      <c r="F6" s="127">
        <v>26.035761011774966</v>
      </c>
      <c r="G6" s="127">
        <v>21.54382904491932</v>
      </c>
      <c r="H6" s="127">
        <v>11.164413432184912</v>
      </c>
      <c r="I6" s="216">
        <v>6.3672045355429567</v>
      </c>
    </row>
    <row r="7" spans="1:10">
      <c r="A7" s="124" t="s">
        <v>126</v>
      </c>
      <c r="B7" s="51" t="s">
        <v>155</v>
      </c>
      <c r="C7" s="35">
        <v>1519</v>
      </c>
      <c r="D7" s="127">
        <v>17.314022383146806</v>
      </c>
      <c r="E7" s="127">
        <v>26.85977616853193</v>
      </c>
      <c r="F7" s="127">
        <v>24.028966425279787</v>
      </c>
      <c r="G7" s="127">
        <v>16.919025674786042</v>
      </c>
      <c r="H7" s="127">
        <v>9.084924292297563</v>
      </c>
      <c r="I7" s="216">
        <v>5.7932850559578668</v>
      </c>
    </row>
    <row r="8" spans="1:10">
      <c r="A8" s="124" t="s">
        <v>127</v>
      </c>
      <c r="B8" s="51" t="s">
        <v>156</v>
      </c>
      <c r="C8" s="35">
        <v>967</v>
      </c>
      <c r="D8" s="127">
        <v>15.511892450879008</v>
      </c>
      <c r="E8" s="127">
        <v>26.473629782833509</v>
      </c>
      <c r="F8" s="127">
        <v>24.612202688728026</v>
      </c>
      <c r="G8" s="127">
        <v>18.200620475698035</v>
      </c>
      <c r="H8" s="127">
        <v>9.1003102378490173</v>
      </c>
      <c r="I8" s="216">
        <v>6.1013443640124096</v>
      </c>
    </row>
    <row r="9" spans="1:10">
      <c r="A9" s="124" t="s">
        <v>128</v>
      </c>
      <c r="B9" s="51" t="s">
        <v>157</v>
      </c>
      <c r="C9" s="35">
        <v>1176</v>
      </c>
      <c r="D9" s="127">
        <v>18.452380952380953</v>
      </c>
      <c r="E9" s="127">
        <v>26.190476190476193</v>
      </c>
      <c r="F9" s="127">
        <v>24.489795918367346</v>
      </c>
      <c r="G9" s="127">
        <v>16.581632653061224</v>
      </c>
      <c r="H9" s="127">
        <v>8.1632653061224492</v>
      </c>
      <c r="I9" s="216">
        <v>6.1224489795918364</v>
      </c>
    </row>
    <row r="10" spans="1:10">
      <c r="A10" s="124" t="s">
        <v>129</v>
      </c>
      <c r="B10" s="51" t="s">
        <v>158</v>
      </c>
      <c r="C10" s="35">
        <v>2472</v>
      </c>
      <c r="D10" s="127">
        <v>12.90453074433657</v>
      </c>
      <c r="E10" s="127">
        <v>24.069579288025892</v>
      </c>
      <c r="F10" s="127">
        <v>25.323624595469258</v>
      </c>
      <c r="G10" s="127">
        <v>21.359223300970871</v>
      </c>
      <c r="H10" s="127">
        <v>10.436893203883495</v>
      </c>
      <c r="I10" s="216">
        <v>5.9061488673139158</v>
      </c>
    </row>
    <row r="11" spans="1:10">
      <c r="A11" s="125" t="s">
        <v>270</v>
      </c>
      <c r="B11" s="55" t="s">
        <v>32</v>
      </c>
      <c r="C11" s="35">
        <v>944</v>
      </c>
      <c r="D11" s="127">
        <v>18.85593220338983</v>
      </c>
      <c r="E11" s="127">
        <v>26.906779661016948</v>
      </c>
      <c r="F11" s="127">
        <v>23.41101694915254</v>
      </c>
      <c r="G11" s="127">
        <v>17.16101694915254</v>
      </c>
      <c r="H11" s="127">
        <v>7.8389830508474576</v>
      </c>
      <c r="I11" s="216">
        <v>5.8262711864406773</v>
      </c>
    </row>
    <row r="12" spans="1:10">
      <c r="A12" s="125" t="s">
        <v>271</v>
      </c>
      <c r="B12" s="55" t="s">
        <v>35</v>
      </c>
      <c r="C12" s="35">
        <v>1528</v>
      </c>
      <c r="D12" s="127">
        <v>9.2277486910994764</v>
      </c>
      <c r="E12" s="127">
        <v>22.316753926701573</v>
      </c>
      <c r="F12" s="127">
        <v>26.505235602094242</v>
      </c>
      <c r="G12" s="127">
        <v>23.95287958115183</v>
      </c>
      <c r="H12" s="127">
        <v>12.041884816753926</v>
      </c>
      <c r="I12" s="216">
        <v>5.9554973821989527</v>
      </c>
    </row>
    <row r="13" spans="1:10">
      <c r="A13" s="124" t="s">
        <v>130</v>
      </c>
      <c r="B13" s="51" t="s">
        <v>159</v>
      </c>
      <c r="C13" s="35">
        <v>574</v>
      </c>
      <c r="D13" s="127">
        <v>17.94425087108014</v>
      </c>
      <c r="E13" s="127">
        <v>27.351916376306619</v>
      </c>
      <c r="F13" s="127">
        <v>21.428571428571427</v>
      </c>
      <c r="G13" s="127">
        <v>16.376306620209057</v>
      </c>
      <c r="H13" s="127">
        <v>10.104529616724738</v>
      </c>
      <c r="I13" s="216">
        <v>6.7944250871080136</v>
      </c>
    </row>
    <row r="14" spans="1:10">
      <c r="A14" s="124" t="s">
        <v>131</v>
      </c>
      <c r="B14" s="51" t="s">
        <v>160</v>
      </c>
      <c r="C14" s="35">
        <v>899</v>
      </c>
      <c r="D14" s="127">
        <v>18.131256952169078</v>
      </c>
      <c r="E14" s="127">
        <v>27.030033370411566</v>
      </c>
      <c r="F14" s="127">
        <v>22.58064516129032</v>
      </c>
      <c r="G14" s="127">
        <v>18.687430478309235</v>
      </c>
      <c r="H14" s="127">
        <v>9.5661846496106797</v>
      </c>
      <c r="I14" s="216">
        <v>4.004449388209121</v>
      </c>
    </row>
    <row r="15" spans="1:10">
      <c r="A15" s="124" t="s">
        <v>3</v>
      </c>
      <c r="B15" s="51" t="s">
        <v>161</v>
      </c>
      <c r="C15" s="35">
        <v>5264</v>
      </c>
      <c r="D15" s="127">
        <v>13.677811550151976</v>
      </c>
      <c r="E15" s="127">
        <v>26.652735562310031</v>
      </c>
      <c r="F15" s="127">
        <v>27.393617021276594</v>
      </c>
      <c r="G15" s="127">
        <v>19.927811550151976</v>
      </c>
      <c r="H15" s="127">
        <v>8.2256838905775087</v>
      </c>
      <c r="I15" s="216">
        <v>4.1223404255319149</v>
      </c>
    </row>
    <row r="16" spans="1:10">
      <c r="A16" s="125" t="s">
        <v>4</v>
      </c>
      <c r="B16" s="55" t="s">
        <v>32</v>
      </c>
      <c r="C16" s="35">
        <v>3362</v>
      </c>
      <c r="D16" s="127">
        <v>16.686496133254018</v>
      </c>
      <c r="E16" s="127">
        <v>28.941106484235572</v>
      </c>
      <c r="F16" s="127">
        <v>26.204640095181443</v>
      </c>
      <c r="G16" s="127">
        <v>17.192147531231409</v>
      </c>
      <c r="H16" s="127">
        <v>7.1386079714455679</v>
      </c>
      <c r="I16" s="216">
        <v>3.837001784651993</v>
      </c>
    </row>
    <row r="17" spans="1:9">
      <c r="A17" s="125" t="s">
        <v>5</v>
      </c>
      <c r="B17" s="55" t="s">
        <v>31</v>
      </c>
      <c r="C17" s="35">
        <v>1902</v>
      </c>
      <c r="D17" s="127">
        <v>8.3596214511041005</v>
      </c>
      <c r="E17" s="127">
        <v>22.607781282860149</v>
      </c>
      <c r="F17" s="127">
        <v>29.495268138801261</v>
      </c>
      <c r="G17" s="127">
        <v>24.763406940063089</v>
      </c>
      <c r="H17" s="127">
        <v>10.147213459516298</v>
      </c>
      <c r="I17" s="216">
        <v>4.6267087276550996</v>
      </c>
    </row>
    <row r="18" spans="1:9">
      <c r="A18" s="124" t="s">
        <v>6</v>
      </c>
      <c r="B18" s="51" t="s">
        <v>162</v>
      </c>
      <c r="C18" s="35">
        <v>847</v>
      </c>
      <c r="D18" s="127">
        <v>14.639905548996456</v>
      </c>
      <c r="E18" s="127">
        <v>26.092089728453367</v>
      </c>
      <c r="F18" s="127">
        <v>25.265643447461628</v>
      </c>
      <c r="G18" s="127">
        <v>18.181818181818183</v>
      </c>
      <c r="H18" s="127">
        <v>10.271546635182998</v>
      </c>
      <c r="I18" s="216">
        <v>5.548996458087367</v>
      </c>
    </row>
    <row r="19" spans="1:9">
      <c r="A19" s="124" t="s">
        <v>7</v>
      </c>
      <c r="B19" s="51" t="s">
        <v>163</v>
      </c>
      <c r="C19" s="35">
        <v>984</v>
      </c>
      <c r="D19" s="127">
        <v>15.142276422764228</v>
      </c>
      <c r="E19" s="127">
        <v>23.882113821138212</v>
      </c>
      <c r="F19" s="127">
        <v>24.898373983739837</v>
      </c>
      <c r="G19" s="127">
        <v>18.699186991869919</v>
      </c>
      <c r="H19" s="127">
        <v>9.9593495934959346</v>
      </c>
      <c r="I19" s="216">
        <v>7.4186991869918701</v>
      </c>
    </row>
    <row r="20" spans="1:9">
      <c r="A20" s="124" t="s">
        <v>8</v>
      </c>
      <c r="B20" s="51" t="s">
        <v>164</v>
      </c>
      <c r="C20" s="35">
        <v>1565</v>
      </c>
      <c r="D20" s="127">
        <v>13.226837060702875</v>
      </c>
      <c r="E20" s="127">
        <v>25.814696485623003</v>
      </c>
      <c r="F20" s="127">
        <v>26.453674121405751</v>
      </c>
      <c r="G20" s="127">
        <v>19.488817891373802</v>
      </c>
      <c r="H20" s="127">
        <v>9.0095846645367406</v>
      </c>
      <c r="I20" s="216">
        <v>6.0063897763578273</v>
      </c>
    </row>
    <row r="21" spans="1:9">
      <c r="A21" s="125" t="s">
        <v>9</v>
      </c>
      <c r="B21" s="55" t="s">
        <v>32</v>
      </c>
      <c r="C21" s="35">
        <v>611</v>
      </c>
      <c r="D21" s="127">
        <v>16.693944353518823</v>
      </c>
      <c r="E21" s="127">
        <v>28.805237315875615</v>
      </c>
      <c r="F21" s="127">
        <v>23.731587561374795</v>
      </c>
      <c r="G21" s="127">
        <v>17.839607201309331</v>
      </c>
      <c r="H21" s="127">
        <v>8.0196399345335507</v>
      </c>
      <c r="I21" s="216">
        <v>4.9099836333878883</v>
      </c>
    </row>
    <row r="22" spans="1:9">
      <c r="A22" s="125" t="s">
        <v>10</v>
      </c>
      <c r="B22" s="55" t="s">
        <v>33</v>
      </c>
      <c r="C22" s="35">
        <v>954</v>
      </c>
      <c r="D22" s="127">
        <v>11.0062893081761</v>
      </c>
      <c r="E22" s="127">
        <v>23.89937106918239</v>
      </c>
      <c r="F22" s="127">
        <v>28.197064989517816</v>
      </c>
      <c r="G22" s="127">
        <v>20.545073375262053</v>
      </c>
      <c r="H22" s="127">
        <v>9.6436058700209646</v>
      </c>
      <c r="I22" s="216">
        <v>6.7085953878406714</v>
      </c>
    </row>
    <row r="23" spans="1:9">
      <c r="A23" s="124" t="s">
        <v>11</v>
      </c>
      <c r="B23" s="51" t="s">
        <v>165</v>
      </c>
      <c r="C23" s="35">
        <v>553</v>
      </c>
      <c r="D23" s="127">
        <v>14.828209764918626</v>
      </c>
      <c r="E23" s="127">
        <v>26.94394213381555</v>
      </c>
      <c r="F23" s="127">
        <v>20.614828209764919</v>
      </c>
      <c r="G23" s="127">
        <v>21.699819168173597</v>
      </c>
      <c r="H23" s="127">
        <v>9.4032549728752262</v>
      </c>
      <c r="I23" s="216">
        <v>6.5099457504520801</v>
      </c>
    </row>
    <row r="24" spans="1:9">
      <c r="A24" s="124" t="s">
        <v>12</v>
      </c>
      <c r="B24" s="51" t="s">
        <v>166</v>
      </c>
      <c r="C24" s="35">
        <v>900</v>
      </c>
      <c r="D24" s="127">
        <v>18.444444444444443</v>
      </c>
      <c r="E24" s="127">
        <v>24.555555555555557</v>
      </c>
      <c r="F24" s="127">
        <v>24.111111111111111</v>
      </c>
      <c r="G24" s="127">
        <v>19.111111111111111</v>
      </c>
      <c r="H24" s="127">
        <v>7.6666666666666661</v>
      </c>
      <c r="I24" s="216">
        <v>6.1111111111111107</v>
      </c>
    </row>
    <row r="25" spans="1:9">
      <c r="A25" s="124" t="s">
        <v>13</v>
      </c>
      <c r="B25" s="51" t="s">
        <v>167</v>
      </c>
      <c r="C25" s="35">
        <v>739</v>
      </c>
      <c r="D25" s="127">
        <v>16.102841677943168</v>
      </c>
      <c r="E25" s="127">
        <v>24.492557510148849</v>
      </c>
      <c r="F25" s="127">
        <v>25.710419485791608</v>
      </c>
      <c r="G25" s="127">
        <v>17.456021650879567</v>
      </c>
      <c r="H25" s="127">
        <v>9.2016238159675225</v>
      </c>
      <c r="I25" s="216">
        <v>7.036535859269283</v>
      </c>
    </row>
    <row r="26" spans="1:9">
      <c r="A26" s="124" t="s">
        <v>14</v>
      </c>
      <c r="B26" s="51" t="s">
        <v>168</v>
      </c>
      <c r="C26" s="35">
        <v>1944</v>
      </c>
      <c r="D26" s="127">
        <v>13.271604938271606</v>
      </c>
      <c r="E26" s="127">
        <v>25.874485596707821</v>
      </c>
      <c r="F26" s="127">
        <v>27.932098765432102</v>
      </c>
      <c r="G26" s="127">
        <v>18.31275720164609</v>
      </c>
      <c r="H26" s="127">
        <v>9.4650205761316872</v>
      </c>
      <c r="I26" s="216">
        <v>5.1440329218106999</v>
      </c>
    </row>
    <row r="27" spans="1:9">
      <c r="A27" s="124" t="s">
        <v>15</v>
      </c>
      <c r="B27" s="51" t="s">
        <v>169</v>
      </c>
      <c r="C27" s="35">
        <v>836</v>
      </c>
      <c r="D27" s="127">
        <v>18.540669856459331</v>
      </c>
      <c r="E27" s="127">
        <v>25.239234449760765</v>
      </c>
      <c r="F27" s="127">
        <v>23.80382775119617</v>
      </c>
      <c r="G27" s="127">
        <v>17.703349282296653</v>
      </c>
      <c r="H27" s="127">
        <v>8.7320574162679421</v>
      </c>
      <c r="I27" s="216">
        <v>5.9808612440191391</v>
      </c>
    </row>
    <row r="28" spans="1:9">
      <c r="A28" s="124" t="s">
        <v>16</v>
      </c>
      <c r="B28" s="51" t="s">
        <v>170</v>
      </c>
      <c r="C28" s="35">
        <v>2363</v>
      </c>
      <c r="D28" s="127">
        <v>13.076597545493019</v>
      </c>
      <c r="E28" s="127">
        <v>24.75666525603047</v>
      </c>
      <c r="F28" s="127">
        <v>24.333474396953026</v>
      </c>
      <c r="G28" s="127">
        <v>22.259839187473553</v>
      </c>
      <c r="H28" s="127">
        <v>10.579771476936099</v>
      </c>
      <c r="I28" s="216">
        <v>4.9936521371138385</v>
      </c>
    </row>
    <row r="29" spans="1:9">
      <c r="A29" s="124" t="s">
        <v>17</v>
      </c>
      <c r="B29" s="51" t="s">
        <v>171</v>
      </c>
      <c r="C29" s="35">
        <v>773</v>
      </c>
      <c r="D29" s="127">
        <v>19.79301423027167</v>
      </c>
      <c r="E29" s="127">
        <v>26.52005174644243</v>
      </c>
      <c r="F29" s="127">
        <v>23.673997412677878</v>
      </c>
      <c r="G29" s="127">
        <v>17.59379042690815</v>
      </c>
      <c r="H29" s="127">
        <v>7.3738680465717978</v>
      </c>
      <c r="I29" s="216">
        <v>5.0452781371280722</v>
      </c>
    </row>
    <row r="30" spans="1:9">
      <c r="A30" s="124" t="s">
        <v>18</v>
      </c>
      <c r="B30" s="51" t="s">
        <v>172</v>
      </c>
      <c r="C30" s="35">
        <v>6032</v>
      </c>
      <c r="D30" s="127">
        <v>7.0457559681697619</v>
      </c>
      <c r="E30" s="127">
        <v>23.358753315649867</v>
      </c>
      <c r="F30" s="127">
        <v>28.713527851458885</v>
      </c>
      <c r="G30" s="127">
        <v>23.110079575596817</v>
      </c>
      <c r="H30" s="127">
        <v>10.958222811671089</v>
      </c>
      <c r="I30" s="216">
        <v>6.8136604774535812</v>
      </c>
    </row>
    <row r="31" spans="1:9">
      <c r="A31" s="125" t="s">
        <v>19</v>
      </c>
      <c r="B31" s="55" t="s">
        <v>32</v>
      </c>
      <c r="C31" s="35">
        <v>2256</v>
      </c>
      <c r="D31" s="127">
        <v>8.5549645390070932</v>
      </c>
      <c r="E31" s="127">
        <v>23.980496453900709</v>
      </c>
      <c r="F31" s="127">
        <v>29.078014184397162</v>
      </c>
      <c r="G31" s="127">
        <v>21.187943262411345</v>
      </c>
      <c r="H31" s="127">
        <v>11.125886524822695</v>
      </c>
      <c r="I31" s="216">
        <v>6.0726950354609928</v>
      </c>
    </row>
    <row r="32" spans="1:9">
      <c r="A32" s="125" t="s">
        <v>20</v>
      </c>
      <c r="B32" s="55" t="s">
        <v>34</v>
      </c>
      <c r="C32" s="35">
        <v>3776</v>
      </c>
      <c r="D32" s="127">
        <v>6.1440677966101696</v>
      </c>
      <c r="E32" s="127">
        <v>22.987288135593221</v>
      </c>
      <c r="F32" s="127">
        <v>28.495762711864408</v>
      </c>
      <c r="G32" s="127">
        <v>24.258474576271187</v>
      </c>
      <c r="H32" s="127">
        <v>10.858050847457628</v>
      </c>
      <c r="I32" s="216">
        <v>7.2563559322033901</v>
      </c>
    </row>
    <row r="33" spans="1:9">
      <c r="A33" s="124" t="s">
        <v>21</v>
      </c>
      <c r="B33" s="51" t="s">
        <v>173</v>
      </c>
      <c r="C33" s="35">
        <v>883</v>
      </c>
      <c r="D33" s="127">
        <v>21.744054360135902</v>
      </c>
      <c r="E33" s="127">
        <v>26.953567383918458</v>
      </c>
      <c r="F33" s="127">
        <v>21.291053227633068</v>
      </c>
      <c r="G33" s="127">
        <v>17.327293318233295</v>
      </c>
      <c r="H33" s="127">
        <v>8.1540203850509627</v>
      </c>
      <c r="I33" s="216">
        <v>4.5300113250283127</v>
      </c>
    </row>
    <row r="34" spans="1:9">
      <c r="A34" s="124" t="s">
        <v>22</v>
      </c>
      <c r="B34" s="51" t="s">
        <v>174</v>
      </c>
      <c r="C34" s="35">
        <v>1524</v>
      </c>
      <c r="D34" s="127">
        <v>16.666666666666664</v>
      </c>
      <c r="E34" s="127">
        <v>27.887139107611546</v>
      </c>
      <c r="F34" s="127">
        <v>25.656167979002625</v>
      </c>
      <c r="G34" s="127">
        <v>17.979002624671917</v>
      </c>
      <c r="H34" s="127">
        <v>6.5616797900262469</v>
      </c>
      <c r="I34" s="216">
        <v>5.2493438320209975</v>
      </c>
    </row>
    <row r="35" spans="1:9">
      <c r="A35" s="124" t="s">
        <v>23</v>
      </c>
      <c r="B35" s="51" t="s">
        <v>175</v>
      </c>
      <c r="C35" s="35">
        <v>1276</v>
      </c>
      <c r="D35" s="127">
        <v>15.438871473354233</v>
      </c>
      <c r="E35" s="127">
        <v>22.805642633228839</v>
      </c>
      <c r="F35" s="127">
        <v>25.078369905956109</v>
      </c>
      <c r="G35" s="127">
        <v>20.297805642633229</v>
      </c>
      <c r="H35" s="127">
        <v>10.579937304075235</v>
      </c>
      <c r="I35" s="216">
        <v>5.7993730407523509</v>
      </c>
    </row>
    <row r="36" spans="1:9">
      <c r="A36" s="124" t="s">
        <v>24</v>
      </c>
      <c r="B36" s="51" t="s">
        <v>176</v>
      </c>
      <c r="C36" s="35">
        <v>1415</v>
      </c>
      <c r="D36" s="127">
        <v>15.19434628975265</v>
      </c>
      <c r="E36" s="127">
        <v>23.816254416961129</v>
      </c>
      <c r="F36" s="127">
        <v>26.855123674911663</v>
      </c>
      <c r="G36" s="127">
        <v>19.858657243816253</v>
      </c>
      <c r="H36" s="127">
        <v>9.6113074204947004</v>
      </c>
      <c r="I36" s="216">
        <v>4.6643109540636045</v>
      </c>
    </row>
    <row r="37" spans="1:9">
      <c r="A37" s="124" t="s">
        <v>25</v>
      </c>
      <c r="B37" s="51" t="s">
        <v>177</v>
      </c>
      <c r="C37" s="35">
        <v>599</v>
      </c>
      <c r="D37" s="127">
        <v>15.692821368948248</v>
      </c>
      <c r="E37" s="127">
        <v>22.537562604340565</v>
      </c>
      <c r="F37" s="127">
        <v>24.207011686143574</v>
      </c>
      <c r="G37" s="127">
        <v>20.033388981636062</v>
      </c>
      <c r="H37" s="127">
        <v>10.684474123539232</v>
      </c>
      <c r="I37" s="216">
        <v>6.8447412353923207</v>
      </c>
    </row>
    <row r="38" spans="1:9">
      <c r="A38" s="124" t="s">
        <v>26</v>
      </c>
      <c r="B38" s="51" t="s">
        <v>178</v>
      </c>
      <c r="C38" s="35">
        <v>1307</v>
      </c>
      <c r="D38" s="127">
        <v>13.006885998469778</v>
      </c>
      <c r="E38" s="127">
        <v>27.54399387911247</v>
      </c>
      <c r="F38" s="127">
        <v>25.554705432287683</v>
      </c>
      <c r="G38" s="127">
        <v>19.739862280030604</v>
      </c>
      <c r="H38" s="127">
        <v>8.798775822494262</v>
      </c>
      <c r="I38" s="216">
        <v>5.3557765876052033</v>
      </c>
    </row>
    <row r="39" spans="1:9">
      <c r="A39" s="124" t="s">
        <v>27</v>
      </c>
      <c r="B39" s="51" t="s">
        <v>179</v>
      </c>
      <c r="C39" s="35">
        <v>1129</v>
      </c>
      <c r="D39" s="127">
        <v>14.614703277236494</v>
      </c>
      <c r="E39" s="127">
        <v>24.712134632418071</v>
      </c>
      <c r="F39" s="127">
        <v>24.446412754650133</v>
      </c>
      <c r="G39" s="127">
        <v>20.106288751107172</v>
      </c>
      <c r="H39" s="127">
        <v>9.5659875996457053</v>
      </c>
      <c r="I39" s="216">
        <v>6.5544729849424259</v>
      </c>
    </row>
    <row r="40" spans="1:9">
      <c r="A40" s="124" t="s">
        <v>28</v>
      </c>
      <c r="B40" s="51" t="s">
        <v>180</v>
      </c>
      <c r="C40" s="35">
        <v>518</v>
      </c>
      <c r="D40" s="127">
        <v>18.532818532818531</v>
      </c>
      <c r="E40" s="127">
        <v>25.289575289575289</v>
      </c>
      <c r="F40" s="127">
        <v>24.324324324324326</v>
      </c>
      <c r="G40" s="127">
        <v>17.374517374517374</v>
      </c>
      <c r="H40" s="127">
        <v>9.2664092664092657</v>
      </c>
      <c r="I40" s="216">
        <v>5.2123552123552122</v>
      </c>
    </row>
    <row r="41" spans="1:9">
      <c r="A41" s="124" t="s">
        <v>29</v>
      </c>
      <c r="B41" s="51" t="s">
        <v>181</v>
      </c>
      <c r="C41" s="35">
        <v>1300</v>
      </c>
      <c r="D41" s="127">
        <v>13</v>
      </c>
      <c r="E41" s="127">
        <v>26.30769230769231</v>
      </c>
      <c r="F41" s="127">
        <v>24.461538461538463</v>
      </c>
      <c r="G41" s="127">
        <v>18.23076923076923</v>
      </c>
      <c r="H41" s="127">
        <v>11.384615384615385</v>
      </c>
      <c r="I41" s="216">
        <v>6.6153846153846159</v>
      </c>
    </row>
    <row r="42" spans="1:9">
      <c r="A42" s="124" t="s">
        <v>30</v>
      </c>
      <c r="B42" s="51" t="s">
        <v>182</v>
      </c>
      <c r="C42" s="35">
        <v>1469</v>
      </c>
      <c r="D42" s="127">
        <v>14.635806671204902</v>
      </c>
      <c r="E42" s="127">
        <v>24.506466984343088</v>
      </c>
      <c r="F42" s="127">
        <v>25.799863852961195</v>
      </c>
      <c r="G42" s="127">
        <v>17.835262083049695</v>
      </c>
      <c r="H42" s="127">
        <v>11.095983662355344</v>
      </c>
      <c r="I42" s="216">
        <v>6.1266167460857721</v>
      </c>
    </row>
    <row r="43" spans="1:9">
      <c r="A43" s="124" t="s">
        <v>306</v>
      </c>
      <c r="B43" s="149" t="s">
        <v>84</v>
      </c>
      <c r="C43" s="126">
        <v>46781</v>
      </c>
      <c r="D43" s="128">
        <v>13.984309869391421</v>
      </c>
      <c r="E43" s="128">
        <v>24.993052735084756</v>
      </c>
      <c r="F43" s="128">
        <v>25.711293046322226</v>
      </c>
      <c r="G43" s="128">
        <v>19.875590517517796</v>
      </c>
      <c r="H43" s="128">
        <v>9.627840362540347</v>
      </c>
      <c r="I43" s="217">
        <v>5.8079134691434557</v>
      </c>
    </row>
    <row r="44" spans="1:9">
      <c r="A44" s="124" t="s">
        <v>308</v>
      </c>
      <c r="B44" s="148" t="s">
        <v>758</v>
      </c>
      <c r="C44" s="35">
        <v>8759</v>
      </c>
      <c r="D44" s="127">
        <v>15.458385660463522</v>
      </c>
      <c r="E44" s="127">
        <v>25.276858088822923</v>
      </c>
      <c r="F44" s="127">
        <v>25.196940289987442</v>
      </c>
      <c r="G44" s="127">
        <v>18.735015412718347</v>
      </c>
      <c r="H44" s="127">
        <v>9.4074666057769143</v>
      </c>
      <c r="I44" s="216">
        <v>5.9253339422308482</v>
      </c>
    </row>
    <row r="45" spans="1:9">
      <c r="A45" s="124" t="s">
        <v>310</v>
      </c>
      <c r="B45" s="148" t="s">
        <v>759</v>
      </c>
      <c r="C45" s="35">
        <v>8994</v>
      </c>
      <c r="D45" s="127">
        <v>14.531910162330441</v>
      </c>
      <c r="E45" s="127">
        <v>27.029130531465423</v>
      </c>
      <c r="F45" s="127">
        <v>26.350900600400269</v>
      </c>
      <c r="G45" s="127">
        <v>19.446297531687794</v>
      </c>
      <c r="H45" s="127">
        <v>8.1609962197020245</v>
      </c>
      <c r="I45" s="216">
        <v>4.4807649544140533</v>
      </c>
    </row>
    <row r="46" spans="1:9">
      <c r="A46" s="124" t="s">
        <v>312</v>
      </c>
      <c r="B46" s="148" t="s">
        <v>760</v>
      </c>
      <c r="C46" s="35">
        <v>5332</v>
      </c>
      <c r="D46" s="127">
        <v>16.541635408852212</v>
      </c>
      <c r="E46" s="127">
        <v>26.294073518379594</v>
      </c>
      <c r="F46" s="127">
        <v>24.512378094523633</v>
      </c>
      <c r="G46" s="127">
        <v>17.985746436609151</v>
      </c>
      <c r="H46" s="127">
        <v>9.1147786946736691</v>
      </c>
      <c r="I46" s="216">
        <v>5.5513878469617399</v>
      </c>
    </row>
    <row r="47" spans="1:9">
      <c r="A47" s="124" t="s">
        <v>315</v>
      </c>
      <c r="B47" s="148" t="s">
        <v>761</v>
      </c>
      <c r="C47" s="35">
        <v>7622</v>
      </c>
      <c r="D47" s="127">
        <v>14.340068223563367</v>
      </c>
      <c r="E47" s="127">
        <v>23.78640776699029</v>
      </c>
      <c r="F47" s="127">
        <v>24.836001049593282</v>
      </c>
      <c r="G47" s="127">
        <v>20.558908422986093</v>
      </c>
      <c r="H47" s="127">
        <v>10.272894253476778</v>
      </c>
      <c r="I47" s="216">
        <v>6.2057202833901863</v>
      </c>
    </row>
    <row r="48" spans="1:9">
      <c r="A48" s="124" t="s">
        <v>317</v>
      </c>
      <c r="B48" s="179" t="s">
        <v>762</v>
      </c>
      <c r="C48" s="103">
        <v>16074</v>
      </c>
      <c r="D48" s="218">
        <v>11.857658330222719</v>
      </c>
      <c r="E48" s="218">
        <v>23.839741196964042</v>
      </c>
      <c r="F48" s="218">
        <v>26.446435237028744</v>
      </c>
      <c r="G48" s="218">
        <v>21.040189125295509</v>
      </c>
      <c r="H48" s="218">
        <v>10.432997387084733</v>
      </c>
      <c r="I48" s="219">
        <v>6.3829787234042552</v>
      </c>
    </row>
  </sheetData>
  <phoneticPr fontId="5" type="noConversion"/>
  <hyperlinks>
    <hyperlink ref="J1" location="'spis tabel'!A1" display="Powrót do spisu tabel" xr:uid="{00000000-0004-0000-1A00-000000000000}"/>
  </hyperlinks>
  <pageMargins left="0.7" right="0.7" top="0.75" bottom="0.75" header="0.3" footer="0.3"/>
  <pageSetup paperSize="9" scale="85" orientation="portrait" verticalDpi="0" r:id="rId1"/>
  <colBreaks count="1" manualBreakCount="1">
    <brk id="9" max="1048575" man="1"/>
  </colBreaks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48"/>
  <sheetViews>
    <sheetView showGridLines="0" zoomScaleNormal="100" workbookViewId="0">
      <selection activeCell="I11" sqref="I11"/>
    </sheetView>
  </sheetViews>
  <sheetFormatPr defaultRowHeight="12.75"/>
  <cols>
    <col min="1" max="1" width="5.42578125" style="1" customWidth="1"/>
    <col min="2" max="2" width="24.7109375" style="1" customWidth="1"/>
    <col min="3" max="3" width="18" style="1" customWidth="1"/>
    <col min="4" max="4" width="12.28515625" style="1" customWidth="1"/>
    <col min="5" max="5" width="15.28515625" style="1" customWidth="1"/>
    <col min="6" max="6" width="13.85546875" style="1" customWidth="1"/>
    <col min="7" max="7" width="18.5703125" style="1" customWidth="1"/>
    <col min="8" max="8" width="17.140625" style="1" customWidth="1"/>
    <col min="9" max="9" width="19" style="1" customWidth="1"/>
    <col min="10" max="16384" width="9.140625" style="1"/>
  </cols>
  <sheetData>
    <row r="1" spans="1:9">
      <c r="A1" s="1" t="s">
        <v>1017</v>
      </c>
      <c r="I1" s="119" t="s">
        <v>743</v>
      </c>
    </row>
    <row r="2" spans="1:9">
      <c r="A2" s="316" t="s">
        <v>860</v>
      </c>
      <c r="B2" s="316"/>
      <c r="C2" s="316"/>
      <c r="D2" s="316"/>
      <c r="E2" s="316"/>
      <c r="F2" s="316"/>
      <c r="G2" s="316"/>
      <c r="H2" s="316"/>
    </row>
    <row r="3" spans="1:9" ht="47.25" customHeight="1">
      <c r="A3" s="221" t="s">
        <v>1</v>
      </c>
      <c r="B3" s="222" t="s">
        <v>2</v>
      </c>
      <c r="C3" s="222" t="s">
        <v>1016</v>
      </c>
      <c r="D3" s="205" t="s">
        <v>846</v>
      </c>
      <c r="E3" s="205" t="s">
        <v>847</v>
      </c>
      <c r="F3" s="205" t="s">
        <v>848</v>
      </c>
      <c r="G3" s="205" t="s">
        <v>849</v>
      </c>
      <c r="H3" s="206" t="s">
        <v>850</v>
      </c>
    </row>
    <row r="4" spans="1:9">
      <c r="A4" s="124" t="s">
        <v>123</v>
      </c>
      <c r="B4" s="51" t="s">
        <v>153</v>
      </c>
      <c r="C4" s="35">
        <v>1311</v>
      </c>
      <c r="D4" s="35">
        <v>104</v>
      </c>
      <c r="E4" s="35">
        <v>294</v>
      </c>
      <c r="F4" s="35">
        <v>128</v>
      </c>
      <c r="G4" s="35">
        <v>497</v>
      </c>
      <c r="H4" s="169">
        <v>288</v>
      </c>
    </row>
    <row r="5" spans="1:9">
      <c r="A5" s="124" t="s">
        <v>124</v>
      </c>
      <c r="B5" s="51" t="s">
        <v>231</v>
      </c>
      <c r="C5" s="35">
        <v>1350</v>
      </c>
      <c r="D5" s="35">
        <v>124</v>
      </c>
      <c r="E5" s="35">
        <v>339</v>
      </c>
      <c r="F5" s="35">
        <v>134</v>
      </c>
      <c r="G5" s="35">
        <v>379</v>
      </c>
      <c r="H5" s="169">
        <v>374</v>
      </c>
    </row>
    <row r="6" spans="1:9">
      <c r="A6" s="124" t="s">
        <v>125</v>
      </c>
      <c r="B6" s="51" t="s">
        <v>154</v>
      </c>
      <c r="C6" s="35">
        <v>2293</v>
      </c>
      <c r="D6" s="35">
        <v>293</v>
      </c>
      <c r="E6" s="35">
        <v>446</v>
      </c>
      <c r="F6" s="35">
        <v>268</v>
      </c>
      <c r="G6" s="35">
        <v>701</v>
      </c>
      <c r="H6" s="169">
        <v>585</v>
      </c>
    </row>
    <row r="7" spans="1:9">
      <c r="A7" s="124" t="s">
        <v>126</v>
      </c>
      <c r="B7" s="51" t="s">
        <v>155</v>
      </c>
      <c r="C7" s="35">
        <v>1519</v>
      </c>
      <c r="D7" s="35">
        <v>146</v>
      </c>
      <c r="E7" s="35">
        <v>310</v>
      </c>
      <c r="F7" s="35">
        <v>193</v>
      </c>
      <c r="G7" s="35">
        <v>519</v>
      </c>
      <c r="H7" s="169">
        <v>351</v>
      </c>
    </row>
    <row r="8" spans="1:9">
      <c r="A8" s="124" t="s">
        <v>127</v>
      </c>
      <c r="B8" s="51" t="s">
        <v>156</v>
      </c>
      <c r="C8" s="35">
        <v>967</v>
      </c>
      <c r="D8" s="35">
        <v>89</v>
      </c>
      <c r="E8" s="35">
        <v>210</v>
      </c>
      <c r="F8" s="35">
        <v>84</v>
      </c>
      <c r="G8" s="35">
        <v>387</v>
      </c>
      <c r="H8" s="169">
        <v>197</v>
      </c>
    </row>
    <row r="9" spans="1:9">
      <c r="A9" s="124" t="s">
        <v>128</v>
      </c>
      <c r="B9" s="51" t="s">
        <v>157</v>
      </c>
      <c r="C9" s="35">
        <v>1176</v>
      </c>
      <c r="D9" s="35">
        <v>129</v>
      </c>
      <c r="E9" s="35">
        <v>338</v>
      </c>
      <c r="F9" s="35">
        <v>125</v>
      </c>
      <c r="G9" s="35">
        <v>381</v>
      </c>
      <c r="H9" s="169">
        <v>203</v>
      </c>
    </row>
    <row r="10" spans="1:9">
      <c r="A10" s="124" t="s">
        <v>129</v>
      </c>
      <c r="B10" s="51" t="s">
        <v>158</v>
      </c>
      <c r="C10" s="35">
        <v>2472</v>
      </c>
      <c r="D10" s="35">
        <v>439</v>
      </c>
      <c r="E10" s="35">
        <v>546</v>
      </c>
      <c r="F10" s="35">
        <v>257</v>
      </c>
      <c r="G10" s="35">
        <v>577</v>
      </c>
      <c r="H10" s="169">
        <v>653</v>
      </c>
    </row>
    <row r="11" spans="1:9">
      <c r="A11" s="125" t="s">
        <v>270</v>
      </c>
      <c r="B11" s="55" t="s">
        <v>32</v>
      </c>
      <c r="C11" s="35">
        <v>944</v>
      </c>
      <c r="D11" s="35">
        <v>150</v>
      </c>
      <c r="E11" s="35">
        <v>225</v>
      </c>
      <c r="F11" s="35">
        <v>112</v>
      </c>
      <c r="G11" s="35">
        <v>261</v>
      </c>
      <c r="H11" s="169">
        <v>196</v>
      </c>
    </row>
    <row r="12" spans="1:9">
      <c r="A12" s="125" t="s">
        <v>271</v>
      </c>
      <c r="B12" s="55" t="s">
        <v>35</v>
      </c>
      <c r="C12" s="35">
        <v>1528</v>
      </c>
      <c r="D12" s="35">
        <v>289</v>
      </c>
      <c r="E12" s="35">
        <v>321</v>
      </c>
      <c r="F12" s="35">
        <v>145</v>
      </c>
      <c r="G12" s="35">
        <v>316</v>
      </c>
      <c r="H12" s="169">
        <v>457</v>
      </c>
    </row>
    <row r="13" spans="1:9">
      <c r="A13" s="124" t="s">
        <v>130</v>
      </c>
      <c r="B13" s="51" t="s">
        <v>159</v>
      </c>
      <c r="C13" s="35">
        <v>574</v>
      </c>
      <c r="D13" s="35">
        <v>73</v>
      </c>
      <c r="E13" s="35">
        <v>145</v>
      </c>
      <c r="F13" s="35">
        <v>69</v>
      </c>
      <c r="G13" s="35">
        <v>172</v>
      </c>
      <c r="H13" s="169">
        <v>115</v>
      </c>
    </row>
    <row r="14" spans="1:9">
      <c r="A14" s="124" t="s">
        <v>131</v>
      </c>
      <c r="B14" s="51" t="s">
        <v>160</v>
      </c>
      <c r="C14" s="35">
        <v>899</v>
      </c>
      <c r="D14" s="35">
        <v>111</v>
      </c>
      <c r="E14" s="35">
        <v>259</v>
      </c>
      <c r="F14" s="35">
        <v>101</v>
      </c>
      <c r="G14" s="35">
        <v>250</v>
      </c>
      <c r="H14" s="169">
        <v>178</v>
      </c>
    </row>
    <row r="15" spans="1:9">
      <c r="A15" s="124" t="s">
        <v>3</v>
      </c>
      <c r="B15" s="51" t="s">
        <v>161</v>
      </c>
      <c r="C15" s="35">
        <v>5264</v>
      </c>
      <c r="D15" s="35">
        <v>790</v>
      </c>
      <c r="E15" s="35">
        <v>1319</v>
      </c>
      <c r="F15" s="35">
        <v>631</v>
      </c>
      <c r="G15" s="35">
        <v>1346</v>
      </c>
      <c r="H15" s="169">
        <v>1178</v>
      </c>
    </row>
    <row r="16" spans="1:9">
      <c r="A16" s="125" t="s">
        <v>4</v>
      </c>
      <c r="B16" s="55" t="s">
        <v>32</v>
      </c>
      <c r="C16" s="35">
        <v>3362</v>
      </c>
      <c r="D16" s="35">
        <v>449</v>
      </c>
      <c r="E16" s="35">
        <v>815</v>
      </c>
      <c r="F16" s="35">
        <v>398</v>
      </c>
      <c r="G16" s="35">
        <v>954</v>
      </c>
      <c r="H16" s="169">
        <v>746</v>
      </c>
    </row>
    <row r="17" spans="1:8">
      <c r="A17" s="125" t="s">
        <v>5</v>
      </c>
      <c r="B17" s="55" t="s">
        <v>31</v>
      </c>
      <c r="C17" s="35">
        <v>1902</v>
      </c>
      <c r="D17" s="35">
        <v>341</v>
      </c>
      <c r="E17" s="35">
        <v>504</v>
      </c>
      <c r="F17" s="35">
        <v>233</v>
      </c>
      <c r="G17" s="35">
        <v>392</v>
      </c>
      <c r="H17" s="169">
        <v>432</v>
      </c>
    </row>
    <row r="18" spans="1:8">
      <c r="A18" s="124" t="s">
        <v>6</v>
      </c>
      <c r="B18" s="51" t="s">
        <v>162</v>
      </c>
      <c r="C18" s="35">
        <v>847</v>
      </c>
      <c r="D18" s="35">
        <v>99</v>
      </c>
      <c r="E18" s="35">
        <v>175</v>
      </c>
      <c r="F18" s="35">
        <v>107</v>
      </c>
      <c r="G18" s="35">
        <v>282</v>
      </c>
      <c r="H18" s="169">
        <v>184</v>
      </c>
    </row>
    <row r="19" spans="1:8">
      <c r="A19" s="124" t="s">
        <v>7</v>
      </c>
      <c r="B19" s="51" t="s">
        <v>163</v>
      </c>
      <c r="C19" s="35">
        <v>984</v>
      </c>
      <c r="D19" s="35">
        <v>97</v>
      </c>
      <c r="E19" s="35">
        <v>237</v>
      </c>
      <c r="F19" s="35">
        <v>113</v>
      </c>
      <c r="G19" s="35">
        <v>350</v>
      </c>
      <c r="H19" s="169">
        <v>187</v>
      </c>
    </row>
    <row r="20" spans="1:8">
      <c r="A20" s="124" t="s">
        <v>8</v>
      </c>
      <c r="B20" s="51" t="s">
        <v>164</v>
      </c>
      <c r="C20" s="35">
        <v>1565</v>
      </c>
      <c r="D20" s="35">
        <v>256</v>
      </c>
      <c r="E20" s="35">
        <v>376</v>
      </c>
      <c r="F20" s="35">
        <v>158</v>
      </c>
      <c r="G20" s="35">
        <v>394</v>
      </c>
      <c r="H20" s="169">
        <v>381</v>
      </c>
    </row>
    <row r="21" spans="1:8">
      <c r="A21" s="125" t="s">
        <v>9</v>
      </c>
      <c r="B21" s="55" t="s">
        <v>32</v>
      </c>
      <c r="C21" s="35">
        <v>611</v>
      </c>
      <c r="D21" s="35">
        <v>92</v>
      </c>
      <c r="E21" s="35">
        <v>150</v>
      </c>
      <c r="F21" s="35">
        <v>54</v>
      </c>
      <c r="G21" s="35">
        <v>192</v>
      </c>
      <c r="H21" s="169">
        <v>123</v>
      </c>
    </row>
    <row r="22" spans="1:8">
      <c r="A22" s="125" t="s">
        <v>10</v>
      </c>
      <c r="B22" s="55" t="s">
        <v>33</v>
      </c>
      <c r="C22" s="35">
        <v>954</v>
      </c>
      <c r="D22" s="35">
        <v>164</v>
      </c>
      <c r="E22" s="35">
        <v>226</v>
      </c>
      <c r="F22" s="35">
        <v>104</v>
      </c>
      <c r="G22" s="35">
        <v>202</v>
      </c>
      <c r="H22" s="169">
        <v>258</v>
      </c>
    </row>
    <row r="23" spans="1:8">
      <c r="A23" s="124" t="s">
        <v>11</v>
      </c>
      <c r="B23" s="51" t="s">
        <v>165</v>
      </c>
      <c r="C23" s="35">
        <v>553</v>
      </c>
      <c r="D23" s="35">
        <v>39</v>
      </c>
      <c r="E23" s="35">
        <v>102</v>
      </c>
      <c r="F23" s="35">
        <v>61</v>
      </c>
      <c r="G23" s="35">
        <v>173</v>
      </c>
      <c r="H23" s="169">
        <v>178</v>
      </c>
    </row>
    <row r="24" spans="1:8">
      <c r="A24" s="124" t="s">
        <v>12</v>
      </c>
      <c r="B24" s="51" t="s">
        <v>166</v>
      </c>
      <c r="C24" s="35">
        <v>900</v>
      </c>
      <c r="D24" s="35">
        <v>104</v>
      </c>
      <c r="E24" s="35">
        <v>158</v>
      </c>
      <c r="F24" s="35">
        <v>113</v>
      </c>
      <c r="G24" s="35">
        <v>327</v>
      </c>
      <c r="H24" s="169">
        <v>198</v>
      </c>
    </row>
    <row r="25" spans="1:8">
      <c r="A25" s="124" t="s">
        <v>13</v>
      </c>
      <c r="B25" s="51" t="s">
        <v>167</v>
      </c>
      <c r="C25" s="35">
        <v>739</v>
      </c>
      <c r="D25" s="35">
        <v>79</v>
      </c>
      <c r="E25" s="35">
        <v>149</v>
      </c>
      <c r="F25" s="35">
        <v>71</v>
      </c>
      <c r="G25" s="35">
        <v>232</v>
      </c>
      <c r="H25" s="169">
        <v>208</v>
      </c>
    </row>
    <row r="26" spans="1:8">
      <c r="A26" s="124" t="s">
        <v>14</v>
      </c>
      <c r="B26" s="51" t="s">
        <v>168</v>
      </c>
      <c r="C26" s="35">
        <v>1944</v>
      </c>
      <c r="D26" s="35">
        <v>296</v>
      </c>
      <c r="E26" s="35">
        <v>410</v>
      </c>
      <c r="F26" s="35">
        <v>341</v>
      </c>
      <c r="G26" s="35">
        <v>547</v>
      </c>
      <c r="H26" s="169">
        <v>350</v>
      </c>
    </row>
    <row r="27" spans="1:8">
      <c r="A27" s="124" t="s">
        <v>15</v>
      </c>
      <c r="B27" s="51" t="s">
        <v>169</v>
      </c>
      <c r="C27" s="35">
        <v>836</v>
      </c>
      <c r="D27" s="35">
        <v>110</v>
      </c>
      <c r="E27" s="35">
        <v>259</v>
      </c>
      <c r="F27" s="35">
        <v>80</v>
      </c>
      <c r="G27" s="35">
        <v>265</v>
      </c>
      <c r="H27" s="169">
        <v>122</v>
      </c>
    </row>
    <row r="28" spans="1:8">
      <c r="A28" s="124" t="s">
        <v>16</v>
      </c>
      <c r="B28" s="51" t="s">
        <v>170</v>
      </c>
      <c r="C28" s="35">
        <v>2363</v>
      </c>
      <c r="D28" s="35">
        <v>295</v>
      </c>
      <c r="E28" s="35">
        <v>578</v>
      </c>
      <c r="F28" s="35">
        <v>245</v>
      </c>
      <c r="G28" s="35">
        <v>616</v>
      </c>
      <c r="H28" s="169">
        <v>629</v>
      </c>
    </row>
    <row r="29" spans="1:8">
      <c r="A29" s="124" t="s">
        <v>17</v>
      </c>
      <c r="B29" s="51" t="s">
        <v>171</v>
      </c>
      <c r="C29" s="35">
        <v>773</v>
      </c>
      <c r="D29" s="35">
        <v>100</v>
      </c>
      <c r="E29" s="35">
        <v>208</v>
      </c>
      <c r="F29" s="35">
        <v>85</v>
      </c>
      <c r="G29" s="35">
        <v>251</v>
      </c>
      <c r="H29" s="169">
        <v>129</v>
      </c>
    </row>
    <row r="30" spans="1:8">
      <c r="A30" s="124" t="s">
        <v>18</v>
      </c>
      <c r="B30" s="51" t="s">
        <v>172</v>
      </c>
      <c r="C30" s="35">
        <v>6032</v>
      </c>
      <c r="D30" s="35">
        <v>1890</v>
      </c>
      <c r="E30" s="35">
        <v>1072</v>
      </c>
      <c r="F30" s="35">
        <v>811</v>
      </c>
      <c r="G30" s="35">
        <v>949</v>
      </c>
      <c r="H30" s="169">
        <v>1310</v>
      </c>
    </row>
    <row r="31" spans="1:8">
      <c r="A31" s="125" t="s">
        <v>19</v>
      </c>
      <c r="B31" s="55" t="s">
        <v>32</v>
      </c>
      <c r="C31" s="35">
        <v>2256</v>
      </c>
      <c r="D31" s="35">
        <v>583</v>
      </c>
      <c r="E31" s="35">
        <v>447</v>
      </c>
      <c r="F31" s="35">
        <v>313</v>
      </c>
      <c r="G31" s="35">
        <v>453</v>
      </c>
      <c r="H31" s="169">
        <v>460</v>
      </c>
    </row>
    <row r="32" spans="1:8">
      <c r="A32" s="125" t="s">
        <v>20</v>
      </c>
      <c r="B32" s="55" t="s">
        <v>34</v>
      </c>
      <c r="C32" s="35">
        <v>3776</v>
      </c>
      <c r="D32" s="35">
        <v>1307</v>
      </c>
      <c r="E32" s="35">
        <v>625</v>
      </c>
      <c r="F32" s="35">
        <v>498</v>
      </c>
      <c r="G32" s="35">
        <v>496</v>
      </c>
      <c r="H32" s="169">
        <v>850</v>
      </c>
    </row>
    <row r="33" spans="1:8">
      <c r="A33" s="124" t="s">
        <v>21</v>
      </c>
      <c r="B33" s="51" t="s">
        <v>173</v>
      </c>
      <c r="C33" s="35">
        <v>883</v>
      </c>
      <c r="D33" s="35">
        <v>99</v>
      </c>
      <c r="E33" s="35">
        <v>212</v>
      </c>
      <c r="F33" s="35">
        <v>123</v>
      </c>
      <c r="G33" s="35">
        <v>277</v>
      </c>
      <c r="H33" s="169">
        <v>172</v>
      </c>
    </row>
    <row r="34" spans="1:8">
      <c r="A34" s="124" t="s">
        <v>22</v>
      </c>
      <c r="B34" s="51" t="s">
        <v>174</v>
      </c>
      <c r="C34" s="35">
        <v>1524</v>
      </c>
      <c r="D34" s="35">
        <v>193</v>
      </c>
      <c r="E34" s="35">
        <v>356</v>
      </c>
      <c r="F34" s="35">
        <v>154</v>
      </c>
      <c r="G34" s="35">
        <v>495</v>
      </c>
      <c r="H34" s="169">
        <v>326</v>
      </c>
    </row>
    <row r="35" spans="1:8">
      <c r="A35" s="124" t="s">
        <v>23</v>
      </c>
      <c r="B35" s="51" t="s">
        <v>175</v>
      </c>
      <c r="C35" s="35">
        <v>1276</v>
      </c>
      <c r="D35" s="35">
        <v>135</v>
      </c>
      <c r="E35" s="35">
        <v>292</v>
      </c>
      <c r="F35" s="35">
        <v>138</v>
      </c>
      <c r="G35" s="35">
        <v>378</v>
      </c>
      <c r="H35" s="169">
        <v>333</v>
      </c>
    </row>
    <row r="36" spans="1:8">
      <c r="A36" s="124" t="s">
        <v>24</v>
      </c>
      <c r="B36" s="51" t="s">
        <v>176</v>
      </c>
      <c r="C36" s="35">
        <v>1415</v>
      </c>
      <c r="D36" s="35">
        <v>157</v>
      </c>
      <c r="E36" s="35">
        <v>254</v>
      </c>
      <c r="F36" s="35">
        <v>165</v>
      </c>
      <c r="G36" s="35">
        <v>419</v>
      </c>
      <c r="H36" s="169">
        <v>420</v>
      </c>
    </row>
    <row r="37" spans="1:8">
      <c r="A37" s="124" t="s">
        <v>25</v>
      </c>
      <c r="B37" s="51" t="s">
        <v>177</v>
      </c>
      <c r="C37" s="35">
        <v>599</v>
      </c>
      <c r="D37" s="35">
        <v>72</v>
      </c>
      <c r="E37" s="35">
        <v>137</v>
      </c>
      <c r="F37" s="35">
        <v>67</v>
      </c>
      <c r="G37" s="35">
        <v>166</v>
      </c>
      <c r="H37" s="169">
        <v>157</v>
      </c>
    </row>
    <row r="38" spans="1:8">
      <c r="A38" s="124" t="s">
        <v>26</v>
      </c>
      <c r="B38" s="51" t="s">
        <v>178</v>
      </c>
      <c r="C38" s="35">
        <v>1307</v>
      </c>
      <c r="D38" s="35">
        <v>241</v>
      </c>
      <c r="E38" s="35">
        <v>329</v>
      </c>
      <c r="F38" s="35">
        <v>161</v>
      </c>
      <c r="G38" s="35">
        <v>351</v>
      </c>
      <c r="H38" s="169">
        <v>225</v>
      </c>
    </row>
    <row r="39" spans="1:8">
      <c r="A39" s="124" t="s">
        <v>27</v>
      </c>
      <c r="B39" s="51" t="s">
        <v>179</v>
      </c>
      <c r="C39" s="35">
        <v>1129</v>
      </c>
      <c r="D39" s="35">
        <v>93</v>
      </c>
      <c r="E39" s="35">
        <v>235</v>
      </c>
      <c r="F39" s="35">
        <v>107</v>
      </c>
      <c r="G39" s="35">
        <v>378</v>
      </c>
      <c r="H39" s="169">
        <v>316</v>
      </c>
    </row>
    <row r="40" spans="1:8">
      <c r="A40" s="124" t="s">
        <v>28</v>
      </c>
      <c r="B40" s="51" t="s">
        <v>180</v>
      </c>
      <c r="C40" s="35">
        <v>518</v>
      </c>
      <c r="D40" s="35">
        <v>72</v>
      </c>
      <c r="E40" s="35">
        <v>98</v>
      </c>
      <c r="F40" s="35">
        <v>63</v>
      </c>
      <c r="G40" s="35">
        <v>178</v>
      </c>
      <c r="H40" s="169">
        <v>107</v>
      </c>
    </row>
    <row r="41" spans="1:8">
      <c r="A41" s="124" t="s">
        <v>29</v>
      </c>
      <c r="B41" s="51" t="s">
        <v>181</v>
      </c>
      <c r="C41" s="35">
        <v>1300</v>
      </c>
      <c r="D41" s="35">
        <v>175</v>
      </c>
      <c r="E41" s="35">
        <v>271</v>
      </c>
      <c r="F41" s="35">
        <v>149</v>
      </c>
      <c r="G41" s="35">
        <v>388</v>
      </c>
      <c r="H41" s="169">
        <v>317</v>
      </c>
    </row>
    <row r="42" spans="1:8">
      <c r="A42" s="124" t="s">
        <v>30</v>
      </c>
      <c r="B42" s="51" t="s">
        <v>182</v>
      </c>
      <c r="C42" s="35">
        <v>1469</v>
      </c>
      <c r="D42" s="35">
        <v>120</v>
      </c>
      <c r="E42" s="35">
        <v>348</v>
      </c>
      <c r="F42" s="35">
        <v>147</v>
      </c>
      <c r="G42" s="35">
        <v>427</v>
      </c>
      <c r="H42" s="169">
        <v>427</v>
      </c>
    </row>
    <row r="43" spans="1:8" ht="12.75" customHeight="1">
      <c r="A43" s="124" t="s">
        <v>306</v>
      </c>
      <c r="B43" s="220" t="s">
        <v>84</v>
      </c>
      <c r="C43" s="126">
        <v>46781</v>
      </c>
      <c r="D43" s="126">
        <v>7020</v>
      </c>
      <c r="E43" s="126">
        <v>10462</v>
      </c>
      <c r="F43" s="126">
        <v>5449</v>
      </c>
      <c r="G43" s="126">
        <v>13052</v>
      </c>
      <c r="H43" s="213">
        <v>10798</v>
      </c>
    </row>
    <row r="44" spans="1:8" ht="12.75" customHeight="1">
      <c r="A44" s="124" t="s">
        <v>308</v>
      </c>
      <c r="B44" s="147" t="s">
        <v>758</v>
      </c>
      <c r="C44" s="35">
        <v>8759</v>
      </c>
      <c r="D44" s="35">
        <v>1244</v>
      </c>
      <c r="E44" s="35">
        <v>2143</v>
      </c>
      <c r="F44" s="35">
        <v>1070</v>
      </c>
      <c r="G44" s="35">
        <v>2543</v>
      </c>
      <c r="H44" s="169">
        <v>1759</v>
      </c>
    </row>
    <row r="45" spans="1:8" ht="12.75" customHeight="1">
      <c r="A45" s="124" t="s">
        <v>310</v>
      </c>
      <c r="B45" s="147" t="s">
        <v>759</v>
      </c>
      <c r="C45" s="35">
        <v>8994</v>
      </c>
      <c r="D45" s="35">
        <v>1335</v>
      </c>
      <c r="E45" s="35">
        <v>2263</v>
      </c>
      <c r="F45" s="35">
        <v>1047</v>
      </c>
      <c r="G45" s="35">
        <v>2442</v>
      </c>
      <c r="H45" s="169">
        <v>1907</v>
      </c>
    </row>
    <row r="46" spans="1:8" ht="12.75" customHeight="1">
      <c r="A46" s="124" t="s">
        <v>312</v>
      </c>
      <c r="B46" s="147" t="s">
        <v>760</v>
      </c>
      <c r="C46" s="35">
        <v>5332</v>
      </c>
      <c r="D46" s="35">
        <v>672</v>
      </c>
      <c r="E46" s="35">
        <v>1171</v>
      </c>
      <c r="F46" s="35">
        <v>644</v>
      </c>
      <c r="G46" s="35">
        <v>1650</v>
      </c>
      <c r="H46" s="169">
        <v>1195</v>
      </c>
    </row>
    <row r="47" spans="1:8" ht="12.75" customHeight="1">
      <c r="A47" s="124" t="s">
        <v>315</v>
      </c>
      <c r="B47" s="147" t="s">
        <v>761</v>
      </c>
      <c r="C47" s="35">
        <v>7622</v>
      </c>
      <c r="D47" s="35">
        <v>736</v>
      </c>
      <c r="E47" s="35">
        <v>1794</v>
      </c>
      <c r="F47" s="35">
        <v>761</v>
      </c>
      <c r="G47" s="35">
        <v>2297</v>
      </c>
      <c r="H47" s="169">
        <v>2034</v>
      </c>
    </row>
    <row r="48" spans="1:8" ht="12.75" customHeight="1">
      <c r="A48" s="124" t="s">
        <v>317</v>
      </c>
      <c r="B48" s="200" t="s">
        <v>762</v>
      </c>
      <c r="C48" s="103">
        <v>16074</v>
      </c>
      <c r="D48" s="103">
        <v>3033</v>
      </c>
      <c r="E48" s="103">
        <v>3091</v>
      </c>
      <c r="F48" s="103">
        <v>1927</v>
      </c>
      <c r="G48" s="103">
        <v>4120</v>
      </c>
      <c r="H48" s="214">
        <v>3903</v>
      </c>
    </row>
  </sheetData>
  <phoneticPr fontId="5" type="noConversion"/>
  <hyperlinks>
    <hyperlink ref="I1" location="'spis tabel'!A1" display="Powrót do spisu tabel" xr:uid="{00000000-0004-0000-1B00-000000000000}"/>
  </hyperlinks>
  <pageMargins left="0.7" right="0.7" top="0.75" bottom="0.75" header="0.3" footer="0.3"/>
  <pageSetup paperSize="9" scale="70" orientation="portrait" verticalDpi="0" r:id="rId1"/>
  <colBreaks count="1" manualBreakCount="1">
    <brk id="8" max="1048575" man="1"/>
  </colBreaks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8"/>
  <sheetViews>
    <sheetView showGridLines="0" zoomScaleNormal="100" workbookViewId="0">
      <selection activeCell="J15" sqref="J15"/>
    </sheetView>
  </sheetViews>
  <sheetFormatPr defaultRowHeight="12.75"/>
  <cols>
    <col min="1" max="1" width="5.42578125" style="1" customWidth="1"/>
    <col min="2" max="2" width="24.7109375" style="1" customWidth="1"/>
    <col min="3" max="3" width="18.42578125" style="1" customWidth="1"/>
    <col min="4" max="4" width="12.28515625" style="1" customWidth="1"/>
    <col min="5" max="5" width="21" style="1" customWidth="1"/>
    <col min="6" max="6" width="20.85546875" style="1" customWidth="1"/>
    <col min="7" max="7" width="14.140625" style="1" customWidth="1"/>
    <col min="8" max="8" width="18" style="1" customWidth="1"/>
    <col min="9" max="9" width="18.7109375" style="1" customWidth="1"/>
    <col min="10" max="16384" width="9.140625" style="1"/>
  </cols>
  <sheetData>
    <row r="1" spans="1:9">
      <c r="A1" s="1" t="s">
        <v>1017</v>
      </c>
      <c r="I1" s="119" t="s">
        <v>743</v>
      </c>
    </row>
    <row r="2" spans="1:9">
      <c r="A2" s="316" t="s">
        <v>861</v>
      </c>
      <c r="B2" s="316"/>
      <c r="C2" s="316"/>
      <c r="D2" s="316"/>
      <c r="E2" s="316"/>
      <c r="F2" s="316"/>
      <c r="G2" s="316"/>
      <c r="H2" s="316"/>
    </row>
    <row r="3" spans="1:9" ht="57.75" customHeight="1">
      <c r="A3" s="173" t="s">
        <v>1</v>
      </c>
      <c r="B3" s="174" t="s">
        <v>2</v>
      </c>
      <c r="C3" s="174" t="s">
        <v>1016</v>
      </c>
      <c r="D3" s="205" t="s">
        <v>846</v>
      </c>
      <c r="E3" s="205" t="s">
        <v>847</v>
      </c>
      <c r="F3" s="205" t="s">
        <v>848</v>
      </c>
      <c r="G3" s="205" t="s">
        <v>849</v>
      </c>
      <c r="H3" s="206" t="s">
        <v>850</v>
      </c>
    </row>
    <row r="4" spans="1:9">
      <c r="A4" s="124" t="s">
        <v>123</v>
      </c>
      <c r="B4" s="51" t="s">
        <v>153</v>
      </c>
      <c r="C4" s="35">
        <v>1311</v>
      </c>
      <c r="D4" s="127">
        <v>7.9328756674294425</v>
      </c>
      <c r="E4" s="127">
        <v>22.425629290617849</v>
      </c>
      <c r="F4" s="127">
        <v>9.7635392829900844</v>
      </c>
      <c r="G4" s="127">
        <v>37.909992372234939</v>
      </c>
      <c r="H4" s="216">
        <v>21.967963386727689</v>
      </c>
    </row>
    <row r="5" spans="1:9">
      <c r="A5" s="124" t="s">
        <v>124</v>
      </c>
      <c r="B5" s="51" t="s">
        <v>231</v>
      </c>
      <c r="C5" s="35">
        <v>1350</v>
      </c>
      <c r="D5" s="127">
        <v>9.1851851851851851</v>
      </c>
      <c r="E5" s="127">
        <v>25.111111111111111</v>
      </c>
      <c r="F5" s="127">
        <v>9.9259259259259256</v>
      </c>
      <c r="G5" s="127">
        <v>28.074074074074073</v>
      </c>
      <c r="H5" s="216">
        <v>27.703703703703702</v>
      </c>
    </row>
    <row r="6" spans="1:9">
      <c r="A6" s="124" t="s">
        <v>125</v>
      </c>
      <c r="B6" s="51" t="s">
        <v>154</v>
      </c>
      <c r="C6" s="35">
        <v>2293</v>
      </c>
      <c r="D6" s="127">
        <v>12.778020061055386</v>
      </c>
      <c r="E6" s="127">
        <v>19.450501526384649</v>
      </c>
      <c r="F6" s="127">
        <v>11.687745311818579</v>
      </c>
      <c r="G6" s="127">
        <v>30.571303968600088</v>
      </c>
      <c r="H6" s="216">
        <v>25.5124291321413</v>
      </c>
    </row>
    <row r="7" spans="1:9">
      <c r="A7" s="124" t="s">
        <v>126</v>
      </c>
      <c r="B7" s="51" t="s">
        <v>155</v>
      </c>
      <c r="C7" s="35">
        <v>1519</v>
      </c>
      <c r="D7" s="127">
        <v>9.6115865701119159</v>
      </c>
      <c r="E7" s="127">
        <v>20.408163265306122</v>
      </c>
      <c r="F7" s="127">
        <v>12.705727452271232</v>
      </c>
      <c r="G7" s="127">
        <v>34.167215273206061</v>
      </c>
      <c r="H7" s="216">
        <v>23.107307439104673</v>
      </c>
    </row>
    <row r="8" spans="1:9">
      <c r="A8" s="124" t="s">
        <v>127</v>
      </c>
      <c r="B8" s="51" t="s">
        <v>156</v>
      </c>
      <c r="C8" s="35">
        <v>967</v>
      </c>
      <c r="D8" s="127">
        <v>9.2037228541882108</v>
      </c>
      <c r="E8" s="127">
        <v>21.716649431230611</v>
      </c>
      <c r="F8" s="127">
        <v>8.686659772492245</v>
      </c>
      <c r="G8" s="127">
        <v>40.020682523267837</v>
      </c>
      <c r="H8" s="216">
        <v>20.372285418821097</v>
      </c>
    </row>
    <row r="9" spans="1:9">
      <c r="A9" s="124" t="s">
        <v>128</v>
      </c>
      <c r="B9" s="51" t="s">
        <v>157</v>
      </c>
      <c r="C9" s="35">
        <v>1176</v>
      </c>
      <c r="D9" s="127">
        <v>10.969387755102041</v>
      </c>
      <c r="E9" s="127">
        <v>28.741496598639454</v>
      </c>
      <c r="F9" s="127">
        <v>10.629251700680271</v>
      </c>
      <c r="G9" s="127">
        <v>32.397959183673471</v>
      </c>
      <c r="H9" s="216">
        <v>17.261904761904763</v>
      </c>
    </row>
    <row r="10" spans="1:9">
      <c r="A10" s="124" t="s">
        <v>129</v>
      </c>
      <c r="B10" s="51" t="s">
        <v>158</v>
      </c>
      <c r="C10" s="35">
        <v>2472</v>
      </c>
      <c r="D10" s="127">
        <v>17.758899676375407</v>
      </c>
      <c r="E10" s="127">
        <v>22.087378640776699</v>
      </c>
      <c r="F10" s="127">
        <v>10.396440129449838</v>
      </c>
      <c r="G10" s="127">
        <v>23.341423948220065</v>
      </c>
      <c r="H10" s="216">
        <v>26.415857605177994</v>
      </c>
    </row>
    <row r="11" spans="1:9">
      <c r="A11" s="125" t="s">
        <v>270</v>
      </c>
      <c r="B11" s="55" t="s">
        <v>32</v>
      </c>
      <c r="C11" s="35">
        <v>944</v>
      </c>
      <c r="D11" s="127">
        <v>15.889830508474576</v>
      </c>
      <c r="E11" s="127">
        <v>23.834745762711865</v>
      </c>
      <c r="F11" s="127">
        <v>11.864406779661017</v>
      </c>
      <c r="G11" s="127">
        <v>27.648305084745761</v>
      </c>
      <c r="H11" s="216">
        <v>20.762711864406779</v>
      </c>
    </row>
    <row r="12" spans="1:9">
      <c r="A12" s="125" t="s">
        <v>271</v>
      </c>
      <c r="B12" s="55" t="s">
        <v>35</v>
      </c>
      <c r="C12" s="35">
        <v>1528</v>
      </c>
      <c r="D12" s="127">
        <v>18.913612565445025</v>
      </c>
      <c r="E12" s="127">
        <v>21.007853403141361</v>
      </c>
      <c r="F12" s="127">
        <v>9.489528795811518</v>
      </c>
      <c r="G12" s="127">
        <v>20.680628272251308</v>
      </c>
      <c r="H12" s="216">
        <v>29.908376963350786</v>
      </c>
    </row>
    <row r="13" spans="1:9">
      <c r="A13" s="124" t="s">
        <v>130</v>
      </c>
      <c r="B13" s="51" t="s">
        <v>159</v>
      </c>
      <c r="C13" s="35">
        <v>574</v>
      </c>
      <c r="D13" s="127">
        <v>12.717770034843207</v>
      </c>
      <c r="E13" s="127">
        <v>25.261324041811843</v>
      </c>
      <c r="F13" s="127">
        <v>12.020905923344948</v>
      </c>
      <c r="G13" s="127">
        <v>29.965156794425084</v>
      </c>
      <c r="H13" s="216">
        <v>20.034843205574912</v>
      </c>
    </row>
    <row r="14" spans="1:9">
      <c r="A14" s="124" t="s">
        <v>131</v>
      </c>
      <c r="B14" s="51" t="s">
        <v>160</v>
      </c>
      <c r="C14" s="35">
        <v>899</v>
      </c>
      <c r="D14" s="127">
        <v>12.347052280311457</v>
      </c>
      <c r="E14" s="127">
        <v>28.809788654060064</v>
      </c>
      <c r="F14" s="127">
        <v>11.234705228031146</v>
      </c>
      <c r="G14" s="127">
        <v>27.808676307007786</v>
      </c>
      <c r="H14" s="216">
        <v>19.799777530589544</v>
      </c>
    </row>
    <row r="15" spans="1:9">
      <c r="A15" s="124" t="s">
        <v>3</v>
      </c>
      <c r="B15" s="51" t="s">
        <v>161</v>
      </c>
      <c r="C15" s="35">
        <v>5264</v>
      </c>
      <c r="D15" s="127">
        <v>15.007598784194528</v>
      </c>
      <c r="E15" s="127">
        <v>25.056990881458969</v>
      </c>
      <c r="F15" s="127">
        <v>11.9870820668693</v>
      </c>
      <c r="G15" s="127">
        <v>25.569908814589663</v>
      </c>
      <c r="H15" s="216">
        <v>22.378419452887538</v>
      </c>
    </row>
    <row r="16" spans="1:9">
      <c r="A16" s="125" t="s">
        <v>4</v>
      </c>
      <c r="B16" s="55" t="s">
        <v>32</v>
      </c>
      <c r="C16" s="35">
        <v>3362</v>
      </c>
      <c r="D16" s="127">
        <v>13.355145746579417</v>
      </c>
      <c r="E16" s="127">
        <v>24.241522903033907</v>
      </c>
      <c r="F16" s="127">
        <v>11.838191552647235</v>
      </c>
      <c r="G16" s="127">
        <v>28.375966686496135</v>
      </c>
      <c r="H16" s="216">
        <v>22.189173111243306</v>
      </c>
    </row>
    <row r="17" spans="1:8">
      <c r="A17" s="125" t="s">
        <v>5</v>
      </c>
      <c r="B17" s="55" t="s">
        <v>31</v>
      </c>
      <c r="C17" s="35">
        <v>1902</v>
      </c>
      <c r="D17" s="127">
        <v>17.928496319663513</v>
      </c>
      <c r="E17" s="127">
        <v>26.498422712933756</v>
      </c>
      <c r="F17" s="127">
        <v>12.250262881177708</v>
      </c>
      <c r="G17" s="127">
        <v>20.609884332281808</v>
      </c>
      <c r="H17" s="216">
        <v>22.712933753943219</v>
      </c>
    </row>
    <row r="18" spans="1:8">
      <c r="A18" s="124" t="s">
        <v>6</v>
      </c>
      <c r="B18" s="51" t="s">
        <v>162</v>
      </c>
      <c r="C18" s="35">
        <v>847</v>
      </c>
      <c r="D18" s="127">
        <v>11.688311688311687</v>
      </c>
      <c r="E18" s="127">
        <v>20.66115702479339</v>
      </c>
      <c r="F18" s="127">
        <v>12.632821723730814</v>
      </c>
      <c r="G18" s="127">
        <v>33.293978748524204</v>
      </c>
      <c r="H18" s="216">
        <v>21.723730814639904</v>
      </c>
    </row>
    <row r="19" spans="1:8">
      <c r="A19" s="124" t="s">
        <v>7</v>
      </c>
      <c r="B19" s="51" t="s">
        <v>163</v>
      </c>
      <c r="C19" s="35">
        <v>984</v>
      </c>
      <c r="D19" s="127">
        <v>9.8577235772357721</v>
      </c>
      <c r="E19" s="127">
        <v>24.085365853658537</v>
      </c>
      <c r="F19" s="127">
        <v>11.483739837398375</v>
      </c>
      <c r="G19" s="127">
        <v>35.569105691056912</v>
      </c>
      <c r="H19" s="216">
        <v>19.004065040650406</v>
      </c>
    </row>
    <row r="20" spans="1:8">
      <c r="A20" s="124" t="s">
        <v>8</v>
      </c>
      <c r="B20" s="51" t="s">
        <v>164</v>
      </c>
      <c r="C20" s="35">
        <v>1565</v>
      </c>
      <c r="D20" s="127">
        <v>16.357827476038338</v>
      </c>
      <c r="E20" s="127">
        <v>24.025559105431309</v>
      </c>
      <c r="F20" s="127">
        <v>10.095846645367413</v>
      </c>
      <c r="G20" s="127">
        <v>25.175718849840255</v>
      </c>
      <c r="H20" s="216">
        <v>24.345047923322682</v>
      </c>
    </row>
    <row r="21" spans="1:8">
      <c r="A21" s="125" t="s">
        <v>9</v>
      </c>
      <c r="B21" s="55" t="s">
        <v>32</v>
      </c>
      <c r="C21" s="35">
        <v>611</v>
      </c>
      <c r="D21" s="127">
        <v>15.057283142389524</v>
      </c>
      <c r="E21" s="127">
        <v>24.549918166939445</v>
      </c>
      <c r="F21" s="127">
        <v>8.8379705400981994</v>
      </c>
      <c r="G21" s="127">
        <v>31.423895253682488</v>
      </c>
      <c r="H21" s="216">
        <v>20.130932896890343</v>
      </c>
    </row>
    <row r="22" spans="1:8">
      <c r="A22" s="125" t="s">
        <v>10</v>
      </c>
      <c r="B22" s="55" t="s">
        <v>33</v>
      </c>
      <c r="C22" s="35">
        <v>954</v>
      </c>
      <c r="D22" s="127">
        <v>17.190775681341719</v>
      </c>
      <c r="E22" s="127">
        <v>23.689727463312369</v>
      </c>
      <c r="F22" s="127">
        <v>10.90146750524109</v>
      </c>
      <c r="G22" s="127">
        <v>21.174004192872118</v>
      </c>
      <c r="H22" s="216">
        <v>27.044025157232703</v>
      </c>
    </row>
    <row r="23" spans="1:8">
      <c r="A23" s="124" t="s">
        <v>11</v>
      </c>
      <c r="B23" s="51" t="s">
        <v>165</v>
      </c>
      <c r="C23" s="35">
        <v>553</v>
      </c>
      <c r="D23" s="127">
        <v>7.0524412296564201</v>
      </c>
      <c r="E23" s="127">
        <v>18.44484629294756</v>
      </c>
      <c r="F23" s="127">
        <v>11.030741410488245</v>
      </c>
      <c r="G23" s="127">
        <v>31.28390596745027</v>
      </c>
      <c r="H23" s="216">
        <v>32.188065099457503</v>
      </c>
    </row>
    <row r="24" spans="1:8">
      <c r="A24" s="124" t="s">
        <v>12</v>
      </c>
      <c r="B24" s="51" t="s">
        <v>166</v>
      </c>
      <c r="C24" s="35">
        <v>900</v>
      </c>
      <c r="D24" s="127">
        <v>11.555555555555555</v>
      </c>
      <c r="E24" s="127">
        <v>17.555555555555554</v>
      </c>
      <c r="F24" s="127">
        <v>12.555555555555555</v>
      </c>
      <c r="G24" s="127">
        <v>36.333333333333336</v>
      </c>
      <c r="H24" s="216">
        <v>22</v>
      </c>
    </row>
    <row r="25" spans="1:8">
      <c r="A25" s="124" t="s">
        <v>13</v>
      </c>
      <c r="B25" s="51" t="s">
        <v>167</v>
      </c>
      <c r="C25" s="35">
        <v>739</v>
      </c>
      <c r="D25" s="127">
        <v>10.690121786197563</v>
      </c>
      <c r="E25" s="127">
        <v>20.162381596752368</v>
      </c>
      <c r="F25" s="127">
        <v>9.6075778078484433</v>
      </c>
      <c r="G25" s="127">
        <v>31.393775372124495</v>
      </c>
      <c r="H25" s="216">
        <v>28.146143437077132</v>
      </c>
    </row>
    <row r="26" spans="1:8">
      <c r="A26" s="124" t="s">
        <v>14</v>
      </c>
      <c r="B26" s="51" t="s">
        <v>168</v>
      </c>
      <c r="C26" s="35">
        <v>1944</v>
      </c>
      <c r="D26" s="127">
        <v>15.22633744855967</v>
      </c>
      <c r="E26" s="127">
        <v>21.090534979423868</v>
      </c>
      <c r="F26" s="127">
        <v>17.541152263374485</v>
      </c>
      <c r="G26" s="127">
        <v>28.137860082304528</v>
      </c>
      <c r="H26" s="216">
        <v>18.004115226337451</v>
      </c>
    </row>
    <row r="27" spans="1:8">
      <c r="A27" s="124" t="s">
        <v>15</v>
      </c>
      <c r="B27" s="51" t="s">
        <v>169</v>
      </c>
      <c r="C27" s="35">
        <v>836</v>
      </c>
      <c r="D27" s="127">
        <v>13.157894736842104</v>
      </c>
      <c r="E27" s="127">
        <v>30.980861244019138</v>
      </c>
      <c r="F27" s="127">
        <v>9.5693779904306222</v>
      </c>
      <c r="G27" s="127">
        <v>31.698564593301437</v>
      </c>
      <c r="H27" s="216">
        <v>14.593301435406699</v>
      </c>
    </row>
    <row r="28" spans="1:8">
      <c r="A28" s="124" t="s">
        <v>16</v>
      </c>
      <c r="B28" s="51" t="s">
        <v>170</v>
      </c>
      <c r="C28" s="35">
        <v>2363</v>
      </c>
      <c r="D28" s="127">
        <v>12.484130342784596</v>
      </c>
      <c r="E28" s="127">
        <v>24.46043165467626</v>
      </c>
      <c r="F28" s="127">
        <v>10.368176047397377</v>
      </c>
      <c r="G28" s="127">
        <v>26.068556919170543</v>
      </c>
      <c r="H28" s="216">
        <v>26.618705035971225</v>
      </c>
    </row>
    <row r="29" spans="1:8">
      <c r="A29" s="124" t="s">
        <v>17</v>
      </c>
      <c r="B29" s="51" t="s">
        <v>171</v>
      </c>
      <c r="C29" s="35">
        <v>773</v>
      </c>
      <c r="D29" s="127">
        <v>12.936610608020699</v>
      </c>
      <c r="E29" s="127">
        <v>26.908150064683049</v>
      </c>
      <c r="F29" s="127">
        <v>10.996119016817593</v>
      </c>
      <c r="G29" s="127">
        <v>32.470892626131956</v>
      </c>
      <c r="H29" s="216">
        <v>16.6882276843467</v>
      </c>
    </row>
    <row r="30" spans="1:8">
      <c r="A30" s="124" t="s">
        <v>18</v>
      </c>
      <c r="B30" s="51" t="s">
        <v>172</v>
      </c>
      <c r="C30" s="35">
        <v>6032</v>
      </c>
      <c r="D30" s="127">
        <v>31.332891246684351</v>
      </c>
      <c r="E30" s="127">
        <v>17.771883289124666</v>
      </c>
      <c r="F30" s="127">
        <v>13.444960212201593</v>
      </c>
      <c r="G30" s="127">
        <v>15.732758620689655</v>
      </c>
      <c r="H30" s="216">
        <v>21.717506631299734</v>
      </c>
    </row>
    <row r="31" spans="1:8">
      <c r="A31" s="125" t="s">
        <v>19</v>
      </c>
      <c r="B31" s="55" t="s">
        <v>32</v>
      </c>
      <c r="C31" s="35">
        <v>2256</v>
      </c>
      <c r="D31" s="127">
        <v>25.842198581560282</v>
      </c>
      <c r="E31" s="127">
        <v>19.813829787234042</v>
      </c>
      <c r="F31" s="127">
        <v>13.874113475177305</v>
      </c>
      <c r="G31" s="127">
        <v>20.079787234042552</v>
      </c>
      <c r="H31" s="216">
        <v>20.390070921985814</v>
      </c>
    </row>
    <row r="32" spans="1:8">
      <c r="A32" s="125" t="s">
        <v>20</v>
      </c>
      <c r="B32" s="55" t="s">
        <v>34</v>
      </c>
      <c r="C32" s="35">
        <v>3776</v>
      </c>
      <c r="D32" s="127">
        <v>34.613347457627121</v>
      </c>
      <c r="E32" s="127">
        <v>16.551906779661017</v>
      </c>
      <c r="F32" s="127">
        <v>13.1885593220339</v>
      </c>
      <c r="G32" s="127">
        <v>13.135593220338984</v>
      </c>
      <c r="H32" s="216">
        <v>22.510593220338983</v>
      </c>
    </row>
    <row r="33" spans="1:8">
      <c r="A33" s="124" t="s">
        <v>21</v>
      </c>
      <c r="B33" s="51" t="s">
        <v>173</v>
      </c>
      <c r="C33" s="35">
        <v>883</v>
      </c>
      <c r="D33" s="127">
        <v>11.211778029445075</v>
      </c>
      <c r="E33" s="127">
        <v>24.009060022650054</v>
      </c>
      <c r="F33" s="127">
        <v>13.929784824462061</v>
      </c>
      <c r="G33" s="127">
        <v>31.370328425821064</v>
      </c>
      <c r="H33" s="216">
        <v>19.479048697621746</v>
      </c>
    </row>
    <row r="34" spans="1:8">
      <c r="A34" s="124" t="s">
        <v>22</v>
      </c>
      <c r="B34" s="51" t="s">
        <v>174</v>
      </c>
      <c r="C34" s="35">
        <v>1524</v>
      </c>
      <c r="D34" s="127">
        <v>12.664041994750654</v>
      </c>
      <c r="E34" s="127">
        <v>23.359580052493438</v>
      </c>
      <c r="F34" s="127">
        <v>10.104986876640421</v>
      </c>
      <c r="G34" s="127">
        <v>32.480314960629919</v>
      </c>
      <c r="H34" s="216">
        <v>21.391076115485564</v>
      </c>
    </row>
    <row r="35" spans="1:8">
      <c r="A35" s="124" t="s">
        <v>23</v>
      </c>
      <c r="B35" s="51" t="s">
        <v>175</v>
      </c>
      <c r="C35" s="35">
        <v>1276</v>
      </c>
      <c r="D35" s="127">
        <v>10.579937304075235</v>
      </c>
      <c r="E35" s="127">
        <v>22.884012539184955</v>
      </c>
      <c r="F35" s="127">
        <v>10.815047021943574</v>
      </c>
      <c r="G35" s="127">
        <v>29.623824451410659</v>
      </c>
      <c r="H35" s="216">
        <v>26.097178683385579</v>
      </c>
    </row>
    <row r="36" spans="1:8">
      <c r="A36" s="124" t="s">
        <v>24</v>
      </c>
      <c r="B36" s="51" t="s">
        <v>176</v>
      </c>
      <c r="C36" s="35">
        <v>1415</v>
      </c>
      <c r="D36" s="127">
        <v>11.095406360424029</v>
      </c>
      <c r="E36" s="127">
        <v>17.950530035335689</v>
      </c>
      <c r="F36" s="127">
        <v>11.66077738515901</v>
      </c>
      <c r="G36" s="127">
        <v>29.611307420494697</v>
      </c>
      <c r="H36" s="216">
        <v>29.681978798586574</v>
      </c>
    </row>
    <row r="37" spans="1:8">
      <c r="A37" s="124" t="s">
        <v>25</v>
      </c>
      <c r="B37" s="51" t="s">
        <v>177</v>
      </c>
      <c r="C37" s="35">
        <v>599</v>
      </c>
      <c r="D37" s="127">
        <v>12.020033388981636</v>
      </c>
      <c r="E37" s="127">
        <v>22.871452420701168</v>
      </c>
      <c r="F37" s="127">
        <v>11.185308848080133</v>
      </c>
      <c r="G37" s="127">
        <v>27.712854757929883</v>
      </c>
      <c r="H37" s="216">
        <v>26.210350584307179</v>
      </c>
    </row>
    <row r="38" spans="1:8">
      <c r="A38" s="124" t="s">
        <v>26</v>
      </c>
      <c r="B38" s="51" t="s">
        <v>178</v>
      </c>
      <c r="C38" s="35">
        <v>1307</v>
      </c>
      <c r="D38" s="127">
        <v>18.439173680183625</v>
      </c>
      <c r="E38" s="127">
        <v>25.172149961744456</v>
      </c>
      <c r="F38" s="127">
        <v>12.318286151491966</v>
      </c>
      <c r="G38" s="127">
        <v>26.855394032134662</v>
      </c>
      <c r="H38" s="216">
        <v>17.214996174445293</v>
      </c>
    </row>
    <row r="39" spans="1:8">
      <c r="A39" s="124" t="s">
        <v>27</v>
      </c>
      <c r="B39" s="51" t="s">
        <v>179</v>
      </c>
      <c r="C39" s="35">
        <v>1129</v>
      </c>
      <c r="D39" s="127">
        <v>8.2373782108060229</v>
      </c>
      <c r="E39" s="127">
        <v>20.814880425155007</v>
      </c>
      <c r="F39" s="127">
        <v>9.4774136403897256</v>
      </c>
      <c r="G39" s="127">
        <v>33.480956598759967</v>
      </c>
      <c r="H39" s="216">
        <v>27.989371124889285</v>
      </c>
    </row>
    <row r="40" spans="1:8">
      <c r="A40" s="124" t="s">
        <v>28</v>
      </c>
      <c r="B40" s="51" t="s">
        <v>180</v>
      </c>
      <c r="C40" s="35">
        <v>518</v>
      </c>
      <c r="D40" s="127">
        <v>13.8996138996139</v>
      </c>
      <c r="E40" s="127">
        <v>18.918918918918919</v>
      </c>
      <c r="F40" s="127">
        <v>12.162162162162163</v>
      </c>
      <c r="G40" s="127">
        <v>34.362934362934361</v>
      </c>
      <c r="H40" s="216">
        <v>20.656370656370658</v>
      </c>
    </row>
    <row r="41" spans="1:8">
      <c r="A41" s="124" t="s">
        <v>29</v>
      </c>
      <c r="B41" s="51" t="s">
        <v>181</v>
      </c>
      <c r="C41" s="35">
        <v>1300</v>
      </c>
      <c r="D41" s="127">
        <v>13.461538461538462</v>
      </c>
      <c r="E41" s="127">
        <v>20.846153846153843</v>
      </c>
      <c r="F41" s="127">
        <v>11.461538461538462</v>
      </c>
      <c r="G41" s="127">
        <v>29.846153846153843</v>
      </c>
      <c r="H41" s="216">
        <v>24.384615384615387</v>
      </c>
    </row>
    <row r="42" spans="1:8">
      <c r="A42" s="124" t="s">
        <v>30</v>
      </c>
      <c r="B42" s="51" t="s">
        <v>182</v>
      </c>
      <c r="C42" s="35">
        <v>1469</v>
      </c>
      <c r="D42" s="127">
        <v>8.1688223281143646</v>
      </c>
      <c r="E42" s="127">
        <v>23.689584751531655</v>
      </c>
      <c r="F42" s="127">
        <v>10.006807351940095</v>
      </c>
      <c r="G42" s="127">
        <v>29.067392784206941</v>
      </c>
      <c r="H42" s="216">
        <v>29.067392784206941</v>
      </c>
    </row>
    <row r="43" spans="1:8">
      <c r="A43" s="124" t="s">
        <v>306</v>
      </c>
      <c r="B43" s="149" t="s">
        <v>84</v>
      </c>
      <c r="C43" s="126">
        <v>46781</v>
      </c>
      <c r="D43" s="128">
        <v>15.006092216925676</v>
      </c>
      <c r="E43" s="128">
        <v>22.363780167161881</v>
      </c>
      <c r="F43" s="128">
        <v>11.647891237895728</v>
      </c>
      <c r="G43" s="128">
        <v>27.900215899617365</v>
      </c>
      <c r="H43" s="217">
        <v>23.08202047839935</v>
      </c>
    </row>
    <row r="44" spans="1:8">
      <c r="A44" s="124" t="s">
        <v>308</v>
      </c>
      <c r="B44" s="148" t="s">
        <v>758</v>
      </c>
      <c r="C44" s="35">
        <v>8759</v>
      </c>
      <c r="D44" s="127">
        <v>14.202534535905926</v>
      </c>
      <c r="E44" s="127">
        <v>24.466263272063021</v>
      </c>
      <c r="F44" s="127">
        <v>12.216006393423907</v>
      </c>
      <c r="G44" s="127">
        <v>29.032994634090649</v>
      </c>
      <c r="H44" s="216">
        <v>20.082201164516498</v>
      </c>
    </row>
    <row r="45" spans="1:8">
      <c r="A45" s="124" t="s">
        <v>310</v>
      </c>
      <c r="B45" s="148" t="s">
        <v>759</v>
      </c>
      <c r="C45" s="35">
        <v>8994</v>
      </c>
      <c r="D45" s="127">
        <v>14.843228819212809</v>
      </c>
      <c r="E45" s="127">
        <v>25.161218590171224</v>
      </c>
      <c r="F45" s="127">
        <v>11.641094062708472</v>
      </c>
      <c r="G45" s="127">
        <v>27.15143428952635</v>
      </c>
      <c r="H45" s="216">
        <v>21.203024238381143</v>
      </c>
    </row>
    <row r="46" spans="1:8">
      <c r="A46" s="124" t="s">
        <v>312</v>
      </c>
      <c r="B46" s="148" t="s">
        <v>760</v>
      </c>
      <c r="C46" s="35">
        <v>5332</v>
      </c>
      <c r="D46" s="127">
        <v>12.603150787696924</v>
      </c>
      <c r="E46" s="127">
        <v>21.961740435108776</v>
      </c>
      <c r="F46" s="127">
        <v>12.07801950487622</v>
      </c>
      <c r="G46" s="127">
        <v>30.945236309077266</v>
      </c>
      <c r="H46" s="216">
        <v>22.411852963240811</v>
      </c>
    </row>
    <row r="47" spans="1:8">
      <c r="A47" s="124" t="s">
        <v>315</v>
      </c>
      <c r="B47" s="148" t="s">
        <v>761</v>
      </c>
      <c r="C47" s="35">
        <v>7622</v>
      </c>
      <c r="D47" s="127">
        <v>9.656258199947521</v>
      </c>
      <c r="E47" s="127">
        <v>23.537129362372081</v>
      </c>
      <c r="F47" s="127">
        <v>9.9842561007609554</v>
      </c>
      <c r="G47" s="127">
        <v>30.136447126738393</v>
      </c>
      <c r="H47" s="216">
        <v>26.685909210181052</v>
      </c>
    </row>
    <row r="48" spans="1:8">
      <c r="A48" s="124" t="s">
        <v>317</v>
      </c>
      <c r="B48" s="179" t="s">
        <v>762</v>
      </c>
      <c r="C48" s="103">
        <v>16074</v>
      </c>
      <c r="D48" s="218">
        <v>18.86898096304591</v>
      </c>
      <c r="E48" s="218">
        <v>19.229812118949859</v>
      </c>
      <c r="F48" s="218">
        <v>11.988304093567251</v>
      </c>
      <c r="G48" s="218">
        <v>25.631454522831902</v>
      </c>
      <c r="H48" s="219">
        <v>24.281448301605078</v>
      </c>
    </row>
  </sheetData>
  <phoneticPr fontId="5" type="noConversion"/>
  <hyperlinks>
    <hyperlink ref="I1" location="'spis tabel'!A1" display="Powrót do spisu tabel" xr:uid="{00000000-0004-0000-1C00-000000000000}"/>
  </hyperlinks>
  <pageMargins left="0.7" right="0.7" top="0.75" bottom="0.75" header="0.3" footer="0.3"/>
  <pageSetup paperSize="9" scale="65" orientation="portrait" verticalDpi="0" r:id="rId1"/>
  <colBreaks count="1" manualBreakCount="1">
    <brk id="8" max="1048575" man="1"/>
  </colBreaks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8"/>
  <sheetViews>
    <sheetView showGridLines="0" zoomScaleNormal="100" workbookViewId="0">
      <selection activeCell="K16" sqref="K16"/>
    </sheetView>
  </sheetViews>
  <sheetFormatPr defaultRowHeight="12.75"/>
  <cols>
    <col min="1" max="1" width="5.42578125" style="1" customWidth="1"/>
    <col min="2" max="2" width="26.28515625" style="1" customWidth="1"/>
    <col min="3" max="3" width="19.85546875" style="1" customWidth="1"/>
    <col min="4" max="9" width="9.140625" style="1"/>
    <col min="10" max="10" width="17.85546875" style="1" customWidth="1"/>
    <col min="11" max="16384" width="9.140625" style="1"/>
  </cols>
  <sheetData>
    <row r="1" spans="1:10">
      <c r="A1" s="1" t="s">
        <v>1018</v>
      </c>
      <c r="J1" s="119" t="s">
        <v>744</v>
      </c>
    </row>
    <row r="2" spans="1:10">
      <c r="A2" s="316" t="s">
        <v>862</v>
      </c>
      <c r="B2" s="316"/>
      <c r="C2" s="316"/>
      <c r="D2" s="316"/>
      <c r="E2" s="316"/>
      <c r="F2" s="316"/>
      <c r="G2" s="316"/>
      <c r="H2" s="316"/>
      <c r="I2" s="316"/>
    </row>
    <row r="3" spans="1:10" ht="45" customHeight="1">
      <c r="A3" s="173" t="s">
        <v>1</v>
      </c>
      <c r="B3" s="174" t="s">
        <v>2</v>
      </c>
      <c r="C3" s="174" t="s">
        <v>1016</v>
      </c>
      <c r="D3" s="205" t="s">
        <v>831</v>
      </c>
      <c r="E3" s="223" t="s">
        <v>851</v>
      </c>
      <c r="F3" s="224" t="s">
        <v>852</v>
      </c>
      <c r="G3" s="223" t="s">
        <v>853</v>
      </c>
      <c r="H3" s="223" t="s">
        <v>854</v>
      </c>
      <c r="I3" s="206" t="s">
        <v>832</v>
      </c>
    </row>
    <row r="4" spans="1:10">
      <c r="A4" s="124" t="s">
        <v>123</v>
      </c>
      <c r="B4" s="51" t="s">
        <v>153</v>
      </c>
      <c r="C4" s="35">
        <v>1311</v>
      </c>
      <c r="D4" s="35">
        <v>153</v>
      </c>
      <c r="E4" s="35">
        <v>265</v>
      </c>
      <c r="F4" s="35">
        <v>188</v>
      </c>
      <c r="G4" s="35">
        <v>250</v>
      </c>
      <c r="H4" s="35">
        <v>167</v>
      </c>
      <c r="I4" s="169">
        <v>288</v>
      </c>
    </row>
    <row r="5" spans="1:10">
      <c r="A5" s="124" t="s">
        <v>124</v>
      </c>
      <c r="B5" s="51" t="s">
        <v>231</v>
      </c>
      <c r="C5" s="35">
        <v>1350</v>
      </c>
      <c r="D5" s="35">
        <v>213</v>
      </c>
      <c r="E5" s="35">
        <v>315</v>
      </c>
      <c r="F5" s="35">
        <v>244</v>
      </c>
      <c r="G5" s="35">
        <v>334</v>
      </c>
      <c r="H5" s="35">
        <v>157</v>
      </c>
      <c r="I5" s="169">
        <v>87</v>
      </c>
    </row>
    <row r="6" spans="1:10">
      <c r="A6" s="124" t="s">
        <v>125</v>
      </c>
      <c r="B6" s="51" t="s">
        <v>154</v>
      </c>
      <c r="C6" s="35">
        <v>2293</v>
      </c>
      <c r="D6" s="35">
        <v>316</v>
      </c>
      <c r="E6" s="35">
        <v>487</v>
      </c>
      <c r="F6" s="35">
        <v>380</v>
      </c>
      <c r="G6" s="35">
        <v>509</v>
      </c>
      <c r="H6" s="35">
        <v>292</v>
      </c>
      <c r="I6" s="169">
        <v>309</v>
      </c>
    </row>
    <row r="7" spans="1:10">
      <c r="A7" s="124" t="s">
        <v>126</v>
      </c>
      <c r="B7" s="51" t="s">
        <v>155</v>
      </c>
      <c r="C7" s="35">
        <v>1519</v>
      </c>
      <c r="D7" s="35">
        <v>182</v>
      </c>
      <c r="E7" s="35">
        <v>262</v>
      </c>
      <c r="F7" s="35">
        <v>215</v>
      </c>
      <c r="G7" s="35">
        <v>313</v>
      </c>
      <c r="H7" s="35">
        <v>176</v>
      </c>
      <c r="I7" s="169">
        <v>371</v>
      </c>
    </row>
    <row r="8" spans="1:10">
      <c r="A8" s="124" t="s">
        <v>127</v>
      </c>
      <c r="B8" s="51" t="s">
        <v>156</v>
      </c>
      <c r="C8" s="35">
        <v>967</v>
      </c>
      <c r="D8" s="35">
        <v>119</v>
      </c>
      <c r="E8" s="35">
        <v>170</v>
      </c>
      <c r="F8" s="35">
        <v>140</v>
      </c>
      <c r="G8" s="35">
        <v>195</v>
      </c>
      <c r="H8" s="35">
        <v>128</v>
      </c>
      <c r="I8" s="169">
        <v>215</v>
      </c>
    </row>
    <row r="9" spans="1:10">
      <c r="A9" s="124" t="s">
        <v>128</v>
      </c>
      <c r="B9" s="51" t="s">
        <v>157</v>
      </c>
      <c r="C9" s="35">
        <v>1176</v>
      </c>
      <c r="D9" s="35">
        <v>134</v>
      </c>
      <c r="E9" s="35">
        <v>230</v>
      </c>
      <c r="F9" s="35">
        <v>222</v>
      </c>
      <c r="G9" s="35">
        <v>278</v>
      </c>
      <c r="H9" s="35">
        <v>128</v>
      </c>
      <c r="I9" s="169">
        <v>184</v>
      </c>
    </row>
    <row r="10" spans="1:10">
      <c r="A10" s="124" t="s">
        <v>129</v>
      </c>
      <c r="B10" s="51" t="s">
        <v>158</v>
      </c>
      <c r="C10" s="35">
        <v>2472</v>
      </c>
      <c r="D10" s="35">
        <v>260</v>
      </c>
      <c r="E10" s="35">
        <v>386</v>
      </c>
      <c r="F10" s="35">
        <v>349</v>
      </c>
      <c r="G10" s="35">
        <v>524</v>
      </c>
      <c r="H10" s="35">
        <v>387</v>
      </c>
      <c r="I10" s="169">
        <v>566</v>
      </c>
    </row>
    <row r="11" spans="1:10">
      <c r="A11" s="125" t="s">
        <v>270</v>
      </c>
      <c r="B11" s="55" t="s">
        <v>32</v>
      </c>
      <c r="C11" s="35">
        <v>944</v>
      </c>
      <c r="D11" s="35">
        <v>102</v>
      </c>
      <c r="E11" s="35">
        <v>143</v>
      </c>
      <c r="F11" s="35">
        <v>126</v>
      </c>
      <c r="G11" s="35">
        <v>204</v>
      </c>
      <c r="H11" s="35">
        <v>143</v>
      </c>
      <c r="I11" s="169">
        <v>226</v>
      </c>
    </row>
    <row r="12" spans="1:10">
      <c r="A12" s="125" t="s">
        <v>271</v>
      </c>
      <c r="B12" s="55" t="s">
        <v>35</v>
      </c>
      <c r="C12" s="35">
        <v>1528</v>
      </c>
      <c r="D12" s="35">
        <v>158</v>
      </c>
      <c r="E12" s="35">
        <v>243</v>
      </c>
      <c r="F12" s="35">
        <v>223</v>
      </c>
      <c r="G12" s="35">
        <v>320</v>
      </c>
      <c r="H12" s="35">
        <v>244</v>
      </c>
      <c r="I12" s="169">
        <v>340</v>
      </c>
    </row>
    <row r="13" spans="1:10">
      <c r="A13" s="124" t="s">
        <v>130</v>
      </c>
      <c r="B13" s="51" t="s">
        <v>159</v>
      </c>
      <c r="C13" s="35">
        <v>574</v>
      </c>
      <c r="D13" s="35">
        <v>71</v>
      </c>
      <c r="E13" s="35">
        <v>87</v>
      </c>
      <c r="F13" s="35">
        <v>94</v>
      </c>
      <c r="G13" s="35">
        <v>126</v>
      </c>
      <c r="H13" s="35">
        <v>103</v>
      </c>
      <c r="I13" s="169">
        <v>93</v>
      </c>
    </row>
    <row r="14" spans="1:10">
      <c r="A14" s="124" t="s">
        <v>131</v>
      </c>
      <c r="B14" s="51" t="s">
        <v>160</v>
      </c>
      <c r="C14" s="35">
        <v>899</v>
      </c>
      <c r="D14" s="35">
        <v>151</v>
      </c>
      <c r="E14" s="35">
        <v>227</v>
      </c>
      <c r="F14" s="35">
        <v>190</v>
      </c>
      <c r="G14" s="35">
        <v>184</v>
      </c>
      <c r="H14" s="35">
        <v>100</v>
      </c>
      <c r="I14" s="169">
        <v>47</v>
      </c>
    </row>
    <row r="15" spans="1:10">
      <c r="A15" s="124" t="s">
        <v>3</v>
      </c>
      <c r="B15" s="51" t="s">
        <v>161</v>
      </c>
      <c r="C15" s="35">
        <v>5264</v>
      </c>
      <c r="D15" s="35">
        <v>595</v>
      </c>
      <c r="E15" s="35">
        <v>786</v>
      </c>
      <c r="F15" s="35">
        <v>753</v>
      </c>
      <c r="G15" s="35">
        <v>1101</v>
      </c>
      <c r="H15" s="35">
        <v>765</v>
      </c>
      <c r="I15" s="169">
        <v>1264</v>
      </c>
    </row>
    <row r="16" spans="1:10">
      <c r="A16" s="125" t="s">
        <v>4</v>
      </c>
      <c r="B16" s="55" t="s">
        <v>32</v>
      </c>
      <c r="C16" s="35">
        <v>3362</v>
      </c>
      <c r="D16" s="35">
        <v>346</v>
      </c>
      <c r="E16" s="35">
        <v>503</v>
      </c>
      <c r="F16" s="35">
        <v>456</v>
      </c>
      <c r="G16" s="35">
        <v>708</v>
      </c>
      <c r="H16" s="35">
        <v>519</v>
      </c>
      <c r="I16" s="169">
        <v>830</v>
      </c>
    </row>
    <row r="17" spans="1:9">
      <c r="A17" s="125" t="s">
        <v>5</v>
      </c>
      <c r="B17" s="55" t="s">
        <v>31</v>
      </c>
      <c r="C17" s="35">
        <v>1902</v>
      </c>
      <c r="D17" s="35">
        <v>249</v>
      </c>
      <c r="E17" s="35">
        <v>283</v>
      </c>
      <c r="F17" s="35">
        <v>297</v>
      </c>
      <c r="G17" s="35">
        <v>393</v>
      </c>
      <c r="H17" s="35">
        <v>246</v>
      </c>
      <c r="I17" s="169">
        <v>434</v>
      </c>
    </row>
    <row r="18" spans="1:9">
      <c r="A18" s="124" t="s">
        <v>6</v>
      </c>
      <c r="B18" s="51" t="s">
        <v>162</v>
      </c>
      <c r="C18" s="35">
        <v>847</v>
      </c>
      <c r="D18" s="35">
        <v>126</v>
      </c>
      <c r="E18" s="35">
        <v>165</v>
      </c>
      <c r="F18" s="35">
        <v>161</v>
      </c>
      <c r="G18" s="35">
        <v>189</v>
      </c>
      <c r="H18" s="35">
        <v>108</v>
      </c>
      <c r="I18" s="169">
        <v>98</v>
      </c>
    </row>
    <row r="19" spans="1:9">
      <c r="A19" s="124" t="s">
        <v>7</v>
      </c>
      <c r="B19" s="51" t="s">
        <v>163</v>
      </c>
      <c r="C19" s="35">
        <v>984</v>
      </c>
      <c r="D19" s="35">
        <v>110</v>
      </c>
      <c r="E19" s="35">
        <v>174</v>
      </c>
      <c r="F19" s="35">
        <v>158</v>
      </c>
      <c r="G19" s="35">
        <v>203</v>
      </c>
      <c r="H19" s="35">
        <v>131</v>
      </c>
      <c r="I19" s="169">
        <v>208</v>
      </c>
    </row>
    <row r="20" spans="1:9">
      <c r="A20" s="124" t="s">
        <v>8</v>
      </c>
      <c r="B20" s="51" t="s">
        <v>164</v>
      </c>
      <c r="C20" s="35">
        <v>1565</v>
      </c>
      <c r="D20" s="35">
        <v>200</v>
      </c>
      <c r="E20" s="35">
        <v>390</v>
      </c>
      <c r="F20" s="35">
        <v>274</v>
      </c>
      <c r="G20" s="35">
        <v>283</v>
      </c>
      <c r="H20" s="35">
        <v>177</v>
      </c>
      <c r="I20" s="169">
        <v>241</v>
      </c>
    </row>
    <row r="21" spans="1:9">
      <c r="A21" s="125" t="s">
        <v>9</v>
      </c>
      <c r="B21" s="55" t="s">
        <v>32</v>
      </c>
      <c r="C21" s="35">
        <v>611</v>
      </c>
      <c r="D21" s="35">
        <v>67</v>
      </c>
      <c r="E21" s="35">
        <v>163</v>
      </c>
      <c r="F21" s="35">
        <v>121</v>
      </c>
      <c r="G21" s="35">
        <v>109</v>
      </c>
      <c r="H21" s="35">
        <v>70</v>
      </c>
      <c r="I21" s="169">
        <v>81</v>
      </c>
    </row>
    <row r="22" spans="1:9">
      <c r="A22" s="125" t="s">
        <v>10</v>
      </c>
      <c r="B22" s="55" t="s">
        <v>33</v>
      </c>
      <c r="C22" s="35">
        <v>954</v>
      </c>
      <c r="D22" s="35">
        <v>133</v>
      </c>
      <c r="E22" s="35">
        <v>227</v>
      </c>
      <c r="F22" s="35">
        <v>153</v>
      </c>
      <c r="G22" s="35">
        <v>174</v>
      </c>
      <c r="H22" s="35">
        <v>107</v>
      </c>
      <c r="I22" s="169">
        <v>160</v>
      </c>
    </row>
    <row r="23" spans="1:9">
      <c r="A23" s="124" t="s">
        <v>11</v>
      </c>
      <c r="B23" s="51" t="s">
        <v>165</v>
      </c>
      <c r="C23" s="35">
        <v>553</v>
      </c>
      <c r="D23" s="35">
        <v>90</v>
      </c>
      <c r="E23" s="35">
        <v>120</v>
      </c>
      <c r="F23" s="35">
        <v>91</v>
      </c>
      <c r="G23" s="35">
        <v>109</v>
      </c>
      <c r="H23" s="35">
        <v>58</v>
      </c>
      <c r="I23" s="169">
        <v>85</v>
      </c>
    </row>
    <row r="24" spans="1:9">
      <c r="A24" s="124" t="s">
        <v>12</v>
      </c>
      <c r="B24" s="51" t="s">
        <v>166</v>
      </c>
      <c r="C24" s="35">
        <v>900</v>
      </c>
      <c r="D24" s="35">
        <v>129</v>
      </c>
      <c r="E24" s="35">
        <v>202</v>
      </c>
      <c r="F24" s="35">
        <v>161</v>
      </c>
      <c r="G24" s="35">
        <v>231</v>
      </c>
      <c r="H24" s="35">
        <v>100</v>
      </c>
      <c r="I24" s="169">
        <v>77</v>
      </c>
    </row>
    <row r="25" spans="1:9">
      <c r="A25" s="124" t="s">
        <v>13</v>
      </c>
      <c r="B25" s="51" t="s">
        <v>167</v>
      </c>
      <c r="C25" s="35">
        <v>739</v>
      </c>
      <c r="D25" s="35">
        <v>117</v>
      </c>
      <c r="E25" s="35">
        <v>222</v>
      </c>
      <c r="F25" s="35">
        <v>149</v>
      </c>
      <c r="G25" s="35">
        <v>131</v>
      </c>
      <c r="H25" s="35">
        <v>60</v>
      </c>
      <c r="I25" s="169">
        <v>60</v>
      </c>
    </row>
    <row r="26" spans="1:9">
      <c r="A26" s="124" t="s">
        <v>14</v>
      </c>
      <c r="B26" s="51" t="s">
        <v>168</v>
      </c>
      <c r="C26" s="35">
        <v>1944</v>
      </c>
      <c r="D26" s="35">
        <v>279</v>
      </c>
      <c r="E26" s="35">
        <v>492</v>
      </c>
      <c r="F26" s="35">
        <v>375</v>
      </c>
      <c r="G26" s="35">
        <v>395</v>
      </c>
      <c r="H26" s="35">
        <v>236</v>
      </c>
      <c r="I26" s="169">
        <v>167</v>
      </c>
    </row>
    <row r="27" spans="1:9">
      <c r="A27" s="124" t="s">
        <v>15</v>
      </c>
      <c r="B27" s="51" t="s">
        <v>169</v>
      </c>
      <c r="C27" s="35">
        <v>836</v>
      </c>
      <c r="D27" s="35">
        <v>137</v>
      </c>
      <c r="E27" s="35">
        <v>185</v>
      </c>
      <c r="F27" s="35">
        <v>142</v>
      </c>
      <c r="G27" s="35">
        <v>170</v>
      </c>
      <c r="H27" s="35">
        <v>95</v>
      </c>
      <c r="I27" s="169">
        <v>107</v>
      </c>
    </row>
    <row r="28" spans="1:9">
      <c r="A28" s="124" t="s">
        <v>16</v>
      </c>
      <c r="B28" s="51" t="s">
        <v>170</v>
      </c>
      <c r="C28" s="35">
        <v>2363</v>
      </c>
      <c r="D28" s="35">
        <v>431</v>
      </c>
      <c r="E28" s="35">
        <v>537</v>
      </c>
      <c r="F28" s="35">
        <v>425</v>
      </c>
      <c r="G28" s="35">
        <v>425</v>
      </c>
      <c r="H28" s="35">
        <v>234</v>
      </c>
      <c r="I28" s="169">
        <v>311</v>
      </c>
    </row>
    <row r="29" spans="1:9">
      <c r="A29" s="124" t="s">
        <v>17</v>
      </c>
      <c r="B29" s="51" t="s">
        <v>171</v>
      </c>
      <c r="C29" s="35">
        <v>773</v>
      </c>
      <c r="D29" s="35">
        <v>151</v>
      </c>
      <c r="E29" s="35">
        <v>220</v>
      </c>
      <c r="F29" s="35">
        <v>124</v>
      </c>
      <c r="G29" s="35">
        <v>158</v>
      </c>
      <c r="H29" s="35">
        <v>82</v>
      </c>
      <c r="I29" s="169">
        <v>38</v>
      </c>
    </row>
    <row r="30" spans="1:9">
      <c r="A30" s="124" t="s">
        <v>18</v>
      </c>
      <c r="B30" s="51" t="s">
        <v>172</v>
      </c>
      <c r="C30" s="35">
        <v>6032</v>
      </c>
      <c r="D30" s="35">
        <v>1009</v>
      </c>
      <c r="E30" s="35">
        <v>1459</v>
      </c>
      <c r="F30" s="35">
        <v>1139</v>
      </c>
      <c r="G30" s="35">
        <v>1051</v>
      </c>
      <c r="H30" s="35">
        <v>668</v>
      </c>
      <c r="I30" s="169">
        <v>706</v>
      </c>
    </row>
    <row r="31" spans="1:9">
      <c r="A31" s="125" t="s">
        <v>19</v>
      </c>
      <c r="B31" s="55" t="s">
        <v>32</v>
      </c>
      <c r="C31" s="35">
        <v>2256</v>
      </c>
      <c r="D31" s="35">
        <v>375</v>
      </c>
      <c r="E31" s="35">
        <v>568</v>
      </c>
      <c r="F31" s="35">
        <v>434</v>
      </c>
      <c r="G31" s="35">
        <v>432</v>
      </c>
      <c r="H31" s="35">
        <v>210</v>
      </c>
      <c r="I31" s="169">
        <v>237</v>
      </c>
    </row>
    <row r="32" spans="1:9">
      <c r="A32" s="125" t="s">
        <v>20</v>
      </c>
      <c r="B32" s="55" t="s">
        <v>34</v>
      </c>
      <c r="C32" s="35">
        <v>3776</v>
      </c>
      <c r="D32" s="35">
        <v>634</v>
      </c>
      <c r="E32" s="35">
        <v>891</v>
      </c>
      <c r="F32" s="35">
        <v>705</v>
      </c>
      <c r="G32" s="35">
        <v>619</v>
      </c>
      <c r="H32" s="35">
        <v>458</v>
      </c>
      <c r="I32" s="169">
        <v>469</v>
      </c>
    </row>
    <row r="33" spans="1:9">
      <c r="A33" s="124" t="s">
        <v>21</v>
      </c>
      <c r="B33" s="51" t="s">
        <v>173</v>
      </c>
      <c r="C33" s="35">
        <v>883</v>
      </c>
      <c r="D33" s="35">
        <v>150</v>
      </c>
      <c r="E33" s="35">
        <v>179</v>
      </c>
      <c r="F33" s="35">
        <v>171</v>
      </c>
      <c r="G33" s="35">
        <v>178</v>
      </c>
      <c r="H33" s="35">
        <v>114</v>
      </c>
      <c r="I33" s="169">
        <v>91</v>
      </c>
    </row>
    <row r="34" spans="1:9">
      <c r="A34" s="124" t="s">
        <v>22</v>
      </c>
      <c r="B34" s="51" t="s">
        <v>174</v>
      </c>
      <c r="C34" s="35">
        <v>1524</v>
      </c>
      <c r="D34" s="35">
        <v>161</v>
      </c>
      <c r="E34" s="35">
        <v>267</v>
      </c>
      <c r="F34" s="35">
        <v>228</v>
      </c>
      <c r="G34" s="35">
        <v>275</v>
      </c>
      <c r="H34" s="35">
        <v>192</v>
      </c>
      <c r="I34" s="169">
        <v>401</v>
      </c>
    </row>
    <row r="35" spans="1:9">
      <c r="A35" s="124" t="s">
        <v>23</v>
      </c>
      <c r="B35" s="51" t="s">
        <v>175</v>
      </c>
      <c r="C35" s="35">
        <v>1276</v>
      </c>
      <c r="D35" s="35">
        <v>162</v>
      </c>
      <c r="E35" s="35">
        <v>279</v>
      </c>
      <c r="F35" s="35">
        <v>203</v>
      </c>
      <c r="G35" s="35">
        <v>218</v>
      </c>
      <c r="H35" s="35">
        <v>161</v>
      </c>
      <c r="I35" s="169">
        <v>253</v>
      </c>
    </row>
    <row r="36" spans="1:9">
      <c r="A36" s="124" t="s">
        <v>24</v>
      </c>
      <c r="B36" s="51" t="s">
        <v>176</v>
      </c>
      <c r="C36" s="35">
        <v>1415</v>
      </c>
      <c r="D36" s="35">
        <v>168</v>
      </c>
      <c r="E36" s="35">
        <v>241</v>
      </c>
      <c r="F36" s="35">
        <v>214</v>
      </c>
      <c r="G36" s="35">
        <v>305</v>
      </c>
      <c r="H36" s="35">
        <v>196</v>
      </c>
      <c r="I36" s="169">
        <v>291</v>
      </c>
    </row>
    <row r="37" spans="1:9">
      <c r="A37" s="124" t="s">
        <v>25</v>
      </c>
      <c r="B37" s="51" t="s">
        <v>177</v>
      </c>
      <c r="C37" s="35">
        <v>599</v>
      </c>
      <c r="D37" s="35">
        <v>97</v>
      </c>
      <c r="E37" s="35">
        <v>123</v>
      </c>
      <c r="F37" s="35">
        <v>123</v>
      </c>
      <c r="G37" s="35">
        <v>127</v>
      </c>
      <c r="H37" s="35">
        <v>73</v>
      </c>
      <c r="I37" s="169">
        <v>56</v>
      </c>
    </row>
    <row r="38" spans="1:9">
      <c r="A38" s="124" t="s">
        <v>26</v>
      </c>
      <c r="B38" s="51" t="s">
        <v>178</v>
      </c>
      <c r="C38" s="35">
        <v>1307</v>
      </c>
      <c r="D38" s="35">
        <v>190</v>
      </c>
      <c r="E38" s="35">
        <v>329</v>
      </c>
      <c r="F38" s="35">
        <v>221</v>
      </c>
      <c r="G38" s="35">
        <v>250</v>
      </c>
      <c r="H38" s="35">
        <v>160</v>
      </c>
      <c r="I38" s="169">
        <v>157</v>
      </c>
    </row>
    <row r="39" spans="1:9">
      <c r="A39" s="124" t="s">
        <v>27</v>
      </c>
      <c r="B39" s="51" t="s">
        <v>179</v>
      </c>
      <c r="C39" s="35">
        <v>1129</v>
      </c>
      <c r="D39" s="35">
        <v>147</v>
      </c>
      <c r="E39" s="35">
        <v>207</v>
      </c>
      <c r="F39" s="35">
        <v>183</v>
      </c>
      <c r="G39" s="35">
        <v>253</v>
      </c>
      <c r="H39" s="35">
        <v>200</v>
      </c>
      <c r="I39" s="169">
        <v>139</v>
      </c>
    </row>
    <row r="40" spans="1:9">
      <c r="A40" s="124" t="s">
        <v>28</v>
      </c>
      <c r="B40" s="51" t="s">
        <v>180</v>
      </c>
      <c r="C40" s="35">
        <v>518</v>
      </c>
      <c r="D40" s="35">
        <v>78</v>
      </c>
      <c r="E40" s="35">
        <v>145</v>
      </c>
      <c r="F40" s="35">
        <v>94</v>
      </c>
      <c r="G40" s="35">
        <v>94</v>
      </c>
      <c r="H40" s="35">
        <v>46</v>
      </c>
      <c r="I40" s="169">
        <v>61</v>
      </c>
    </row>
    <row r="41" spans="1:9">
      <c r="A41" s="124" t="s">
        <v>29</v>
      </c>
      <c r="B41" s="51" t="s">
        <v>181</v>
      </c>
      <c r="C41" s="35">
        <v>1300</v>
      </c>
      <c r="D41" s="35">
        <v>158</v>
      </c>
      <c r="E41" s="35">
        <v>232</v>
      </c>
      <c r="F41" s="35">
        <v>198</v>
      </c>
      <c r="G41" s="35">
        <v>241</v>
      </c>
      <c r="H41" s="35">
        <v>178</v>
      </c>
      <c r="I41" s="169">
        <v>293</v>
      </c>
    </row>
    <row r="42" spans="1:9">
      <c r="A42" s="124" t="s">
        <v>30</v>
      </c>
      <c r="B42" s="51" t="s">
        <v>182</v>
      </c>
      <c r="C42" s="35">
        <v>1469</v>
      </c>
      <c r="D42" s="35">
        <v>217</v>
      </c>
      <c r="E42" s="35">
        <v>337</v>
      </c>
      <c r="F42" s="35">
        <v>241</v>
      </c>
      <c r="G42" s="35">
        <v>327</v>
      </c>
      <c r="H42" s="35">
        <v>198</v>
      </c>
      <c r="I42" s="169">
        <v>149</v>
      </c>
    </row>
    <row r="43" spans="1:9">
      <c r="A43" s="124" t="s">
        <v>306</v>
      </c>
      <c r="B43" s="149" t="s">
        <v>84</v>
      </c>
      <c r="C43" s="126">
        <v>46781</v>
      </c>
      <c r="D43" s="126">
        <v>6501</v>
      </c>
      <c r="E43" s="126">
        <v>9720</v>
      </c>
      <c r="F43" s="126">
        <v>7850</v>
      </c>
      <c r="G43" s="126">
        <v>9427</v>
      </c>
      <c r="H43" s="126">
        <v>5870</v>
      </c>
      <c r="I43" s="213">
        <v>7413</v>
      </c>
    </row>
    <row r="44" spans="1:9">
      <c r="A44" s="124" t="s">
        <v>308</v>
      </c>
      <c r="B44" s="148" t="s">
        <v>758</v>
      </c>
      <c r="C44" s="35">
        <v>8759</v>
      </c>
      <c r="D44" s="35">
        <v>1142</v>
      </c>
      <c r="E44" s="35">
        <v>1774</v>
      </c>
      <c r="F44" s="35">
        <v>1464</v>
      </c>
      <c r="G44" s="35">
        <v>1854</v>
      </c>
      <c r="H44" s="35">
        <v>1162</v>
      </c>
      <c r="I44" s="169">
        <v>1363</v>
      </c>
    </row>
    <row r="45" spans="1:9">
      <c r="A45" s="124" t="s">
        <v>310</v>
      </c>
      <c r="B45" s="148" t="s">
        <v>759</v>
      </c>
      <c r="C45" s="35">
        <v>8994</v>
      </c>
      <c r="D45" s="35">
        <v>1097</v>
      </c>
      <c r="E45" s="35">
        <v>1609</v>
      </c>
      <c r="F45" s="35">
        <v>1392</v>
      </c>
      <c r="G45" s="35">
        <v>1810</v>
      </c>
      <c r="H45" s="35">
        <v>1217</v>
      </c>
      <c r="I45" s="169">
        <v>1869</v>
      </c>
    </row>
    <row r="46" spans="1:9">
      <c r="A46" s="124" t="s">
        <v>312</v>
      </c>
      <c r="B46" s="148" t="s">
        <v>760</v>
      </c>
      <c r="C46" s="35">
        <v>5332</v>
      </c>
      <c r="D46" s="35">
        <v>736</v>
      </c>
      <c r="E46" s="35">
        <v>1141</v>
      </c>
      <c r="F46" s="35">
        <v>915</v>
      </c>
      <c r="G46" s="35">
        <v>1057</v>
      </c>
      <c r="H46" s="35">
        <v>621</v>
      </c>
      <c r="I46" s="169">
        <v>862</v>
      </c>
    </row>
    <row r="47" spans="1:9">
      <c r="A47" s="124" t="s">
        <v>315</v>
      </c>
      <c r="B47" s="148" t="s">
        <v>761</v>
      </c>
      <c r="C47" s="35">
        <v>7622</v>
      </c>
      <c r="D47" s="35">
        <v>1161</v>
      </c>
      <c r="E47" s="35">
        <v>1661</v>
      </c>
      <c r="F47" s="35">
        <v>1281</v>
      </c>
      <c r="G47" s="35">
        <v>1589</v>
      </c>
      <c r="H47" s="35">
        <v>956</v>
      </c>
      <c r="I47" s="169">
        <v>974</v>
      </c>
    </row>
    <row r="48" spans="1:9">
      <c r="A48" s="124" t="s">
        <v>317</v>
      </c>
      <c r="B48" s="179" t="s">
        <v>762</v>
      </c>
      <c r="C48" s="103">
        <v>16074</v>
      </c>
      <c r="D48" s="103">
        <v>2365</v>
      </c>
      <c r="E48" s="103">
        <v>3535</v>
      </c>
      <c r="F48" s="103">
        <v>2798</v>
      </c>
      <c r="G48" s="103">
        <v>3117</v>
      </c>
      <c r="H48" s="103">
        <v>1914</v>
      </c>
      <c r="I48" s="214">
        <v>2345</v>
      </c>
    </row>
  </sheetData>
  <phoneticPr fontId="35" type="noConversion"/>
  <hyperlinks>
    <hyperlink ref="J1" location="'spis tabel'!A1" display="Powró do spisu tabel" xr:uid="{00000000-0004-0000-1D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8"/>
  <sheetViews>
    <sheetView showGridLines="0" zoomScaleNormal="100" workbookViewId="0">
      <selection activeCell="K19" sqref="K19"/>
    </sheetView>
  </sheetViews>
  <sheetFormatPr defaultRowHeight="12.75"/>
  <cols>
    <col min="1" max="1" width="5.42578125" style="1" customWidth="1"/>
    <col min="2" max="2" width="26.28515625" style="1" customWidth="1"/>
    <col min="3" max="3" width="18.5703125" style="1" customWidth="1"/>
    <col min="4" max="4" width="11" style="1" customWidth="1"/>
    <col min="5" max="5" width="10.28515625" style="1" customWidth="1"/>
    <col min="6" max="6" width="10" style="1" customWidth="1"/>
    <col min="7" max="7" width="10.140625" style="1" customWidth="1"/>
    <col min="8" max="8" width="10.5703125" style="1" customWidth="1"/>
    <col min="9" max="9" width="10" style="1" customWidth="1"/>
    <col min="10" max="10" width="18" style="1" customWidth="1"/>
    <col min="11" max="16384" width="9.140625" style="1"/>
  </cols>
  <sheetData>
    <row r="1" spans="1:10">
      <c r="A1" s="1" t="s">
        <v>1015</v>
      </c>
      <c r="J1" s="119" t="s">
        <v>743</v>
      </c>
    </row>
    <row r="2" spans="1:10">
      <c r="A2" s="316" t="s">
        <v>863</v>
      </c>
      <c r="B2" s="316"/>
      <c r="C2" s="316"/>
      <c r="D2" s="316"/>
      <c r="E2" s="316"/>
      <c r="F2" s="316"/>
      <c r="G2" s="316"/>
      <c r="H2" s="316"/>
      <c r="I2" s="316"/>
    </row>
    <row r="3" spans="1:10" ht="54.75" customHeight="1">
      <c r="A3" s="173" t="s">
        <v>1</v>
      </c>
      <c r="B3" s="174" t="s">
        <v>2</v>
      </c>
      <c r="C3" s="174" t="s">
        <v>1016</v>
      </c>
      <c r="D3" s="205" t="s">
        <v>831</v>
      </c>
      <c r="E3" s="223" t="s">
        <v>851</v>
      </c>
      <c r="F3" s="224" t="s">
        <v>852</v>
      </c>
      <c r="G3" s="223" t="s">
        <v>853</v>
      </c>
      <c r="H3" s="223" t="s">
        <v>854</v>
      </c>
      <c r="I3" s="206" t="s">
        <v>832</v>
      </c>
    </row>
    <row r="4" spans="1:10">
      <c r="A4" s="124" t="s">
        <v>123</v>
      </c>
      <c r="B4" s="51" t="s">
        <v>153</v>
      </c>
      <c r="C4" s="35">
        <v>1311</v>
      </c>
      <c r="D4" s="127">
        <v>11.670480549199084</v>
      </c>
      <c r="E4" s="127">
        <v>20.213577421815408</v>
      </c>
      <c r="F4" s="127">
        <v>14.340198321891688</v>
      </c>
      <c r="G4" s="127">
        <v>19.069412662090006</v>
      </c>
      <c r="H4" s="127">
        <v>12.738367658276125</v>
      </c>
      <c r="I4" s="216">
        <v>21.967963386727689</v>
      </c>
    </row>
    <row r="5" spans="1:10">
      <c r="A5" s="124" t="s">
        <v>124</v>
      </c>
      <c r="B5" s="51" t="s">
        <v>231</v>
      </c>
      <c r="C5" s="35">
        <v>1350</v>
      </c>
      <c r="D5" s="127">
        <v>15.777777777777777</v>
      </c>
      <c r="E5" s="127">
        <v>23.333333333333332</v>
      </c>
      <c r="F5" s="127">
        <v>18.074074074074073</v>
      </c>
      <c r="G5" s="127">
        <v>24.74074074074074</v>
      </c>
      <c r="H5" s="127">
        <v>11.62962962962963</v>
      </c>
      <c r="I5" s="216">
        <v>6.4444444444444446</v>
      </c>
    </row>
    <row r="6" spans="1:10">
      <c r="A6" s="124" t="s">
        <v>125</v>
      </c>
      <c r="B6" s="51" t="s">
        <v>154</v>
      </c>
      <c r="C6" s="35">
        <v>2293</v>
      </c>
      <c r="D6" s="127">
        <v>13.781072830353249</v>
      </c>
      <c r="E6" s="127">
        <v>21.238552115133015</v>
      </c>
      <c r="F6" s="127">
        <v>16.572176188399474</v>
      </c>
      <c r="G6" s="127">
        <v>22.197993894461405</v>
      </c>
      <c r="H6" s="127">
        <v>12.734409071085913</v>
      </c>
      <c r="I6" s="216">
        <v>13.475795900566942</v>
      </c>
    </row>
    <row r="7" spans="1:10">
      <c r="A7" s="124" t="s">
        <v>126</v>
      </c>
      <c r="B7" s="51" t="s">
        <v>155</v>
      </c>
      <c r="C7" s="35">
        <v>1519</v>
      </c>
      <c r="D7" s="127">
        <v>11.981566820276496</v>
      </c>
      <c r="E7" s="127">
        <v>17.248189598420012</v>
      </c>
      <c r="F7" s="127">
        <v>14.154048716260698</v>
      </c>
      <c r="G7" s="127">
        <v>20.605661619486504</v>
      </c>
      <c r="H7" s="127">
        <v>11.586570111915734</v>
      </c>
      <c r="I7" s="216">
        <v>24.423963133640552</v>
      </c>
    </row>
    <row r="8" spans="1:10">
      <c r="A8" s="124" t="s">
        <v>127</v>
      </c>
      <c r="B8" s="51" t="s">
        <v>156</v>
      </c>
      <c r="C8" s="35">
        <v>967</v>
      </c>
      <c r="D8" s="127">
        <v>12.306101344364013</v>
      </c>
      <c r="E8" s="127">
        <v>17.580144777662877</v>
      </c>
      <c r="F8" s="127">
        <v>14.477766287487073</v>
      </c>
      <c r="G8" s="127">
        <v>20.16546018614271</v>
      </c>
      <c r="H8" s="127">
        <v>13.236814891416754</v>
      </c>
      <c r="I8" s="216">
        <v>22.233712512926576</v>
      </c>
    </row>
    <row r="9" spans="1:10">
      <c r="A9" s="124" t="s">
        <v>128</v>
      </c>
      <c r="B9" s="51" t="s">
        <v>157</v>
      </c>
      <c r="C9" s="35">
        <v>1176</v>
      </c>
      <c r="D9" s="127">
        <v>11.394557823129253</v>
      </c>
      <c r="E9" s="127">
        <v>19.557823129251702</v>
      </c>
      <c r="F9" s="127">
        <v>18.877551020408163</v>
      </c>
      <c r="G9" s="127">
        <v>23.639455782312925</v>
      </c>
      <c r="H9" s="127">
        <v>10.884353741496598</v>
      </c>
      <c r="I9" s="216">
        <v>15.646258503401361</v>
      </c>
    </row>
    <row r="10" spans="1:10">
      <c r="A10" s="124" t="s">
        <v>129</v>
      </c>
      <c r="B10" s="51" t="s">
        <v>158</v>
      </c>
      <c r="C10" s="35">
        <v>2472</v>
      </c>
      <c r="D10" s="127">
        <v>10.517799352750808</v>
      </c>
      <c r="E10" s="127">
        <v>15.614886731391586</v>
      </c>
      <c r="F10" s="127">
        <v>14.118122977346278</v>
      </c>
      <c r="G10" s="127">
        <v>21.197411003236247</v>
      </c>
      <c r="H10" s="127">
        <v>15.655339805825244</v>
      </c>
      <c r="I10" s="216">
        <v>22.896440129449839</v>
      </c>
    </row>
    <row r="11" spans="1:10">
      <c r="A11" s="125" t="s">
        <v>270</v>
      </c>
      <c r="B11" s="55" t="s">
        <v>32</v>
      </c>
      <c r="C11" s="35">
        <v>944</v>
      </c>
      <c r="D11" s="127">
        <v>10.805084745762713</v>
      </c>
      <c r="E11" s="127">
        <v>15.148305084745765</v>
      </c>
      <c r="F11" s="127">
        <v>13.347457627118645</v>
      </c>
      <c r="G11" s="127">
        <v>21.610169491525426</v>
      </c>
      <c r="H11" s="127">
        <v>15.148305084745765</v>
      </c>
      <c r="I11" s="216">
        <v>23.940677966101696</v>
      </c>
    </row>
    <row r="12" spans="1:10">
      <c r="A12" s="125" t="s">
        <v>271</v>
      </c>
      <c r="B12" s="55" t="s">
        <v>35</v>
      </c>
      <c r="C12" s="35">
        <v>1528</v>
      </c>
      <c r="D12" s="127">
        <v>10.340314136125654</v>
      </c>
      <c r="E12" s="127">
        <v>15.903141361256544</v>
      </c>
      <c r="F12" s="127">
        <v>14.594240837696335</v>
      </c>
      <c r="G12" s="127">
        <v>20.94240837696335</v>
      </c>
      <c r="H12" s="127">
        <v>15.968586387434556</v>
      </c>
      <c r="I12" s="216">
        <v>22.251308900523561</v>
      </c>
    </row>
    <row r="13" spans="1:10">
      <c r="A13" s="124" t="s">
        <v>130</v>
      </c>
      <c r="B13" s="51" t="s">
        <v>159</v>
      </c>
      <c r="C13" s="35">
        <v>574</v>
      </c>
      <c r="D13" s="127">
        <v>12.369337979094077</v>
      </c>
      <c r="E13" s="127">
        <v>15.156794425087108</v>
      </c>
      <c r="F13" s="127">
        <v>16.376306620209057</v>
      </c>
      <c r="G13" s="127">
        <v>21.951219512195124</v>
      </c>
      <c r="H13" s="127">
        <v>17.94425087108014</v>
      </c>
      <c r="I13" s="216">
        <v>16.202090592334496</v>
      </c>
    </row>
    <row r="14" spans="1:10">
      <c r="A14" s="124" t="s">
        <v>131</v>
      </c>
      <c r="B14" s="51" t="s">
        <v>160</v>
      </c>
      <c r="C14" s="35">
        <v>899</v>
      </c>
      <c r="D14" s="127">
        <v>16.796440489432705</v>
      </c>
      <c r="E14" s="127">
        <v>25.250278086763071</v>
      </c>
      <c r="F14" s="127">
        <v>21.134593993325918</v>
      </c>
      <c r="G14" s="127">
        <v>20.467185761957733</v>
      </c>
      <c r="H14" s="127">
        <v>11.123470522803114</v>
      </c>
      <c r="I14" s="216">
        <v>5.2280311457174644</v>
      </c>
    </row>
    <row r="15" spans="1:10">
      <c r="A15" s="124" t="s">
        <v>3</v>
      </c>
      <c r="B15" s="51" t="s">
        <v>161</v>
      </c>
      <c r="C15" s="35">
        <v>5264</v>
      </c>
      <c r="D15" s="127">
        <v>11.303191489361703</v>
      </c>
      <c r="E15" s="127">
        <v>14.93161094224924</v>
      </c>
      <c r="F15" s="127">
        <v>14.304711246200608</v>
      </c>
      <c r="G15" s="127">
        <v>20.915653495440729</v>
      </c>
      <c r="H15" s="127">
        <v>14.532674772036474</v>
      </c>
      <c r="I15" s="216">
        <v>24.012158054711247</v>
      </c>
    </row>
    <row r="16" spans="1:10">
      <c r="A16" s="125" t="s">
        <v>4</v>
      </c>
      <c r="B16" s="55" t="s">
        <v>32</v>
      </c>
      <c r="C16" s="35">
        <v>3362</v>
      </c>
      <c r="D16" s="127">
        <v>10.291493158834028</v>
      </c>
      <c r="E16" s="127">
        <v>14.96133254015467</v>
      </c>
      <c r="F16" s="127">
        <v>13.563355145746581</v>
      </c>
      <c r="G16" s="127">
        <v>21.058893515764428</v>
      </c>
      <c r="H16" s="127">
        <v>15.437239738251041</v>
      </c>
      <c r="I16" s="216">
        <v>24.687685901249257</v>
      </c>
    </row>
    <row r="17" spans="1:9">
      <c r="A17" s="125" t="s">
        <v>5</v>
      </c>
      <c r="B17" s="55" t="s">
        <v>31</v>
      </c>
      <c r="C17" s="35">
        <v>1902</v>
      </c>
      <c r="D17" s="127">
        <v>13.09148264984227</v>
      </c>
      <c r="E17" s="127">
        <v>14.879074658254469</v>
      </c>
      <c r="F17" s="127">
        <v>15.615141955835963</v>
      </c>
      <c r="G17" s="127">
        <v>20.662460567823342</v>
      </c>
      <c r="H17" s="127">
        <v>12.933753943217665</v>
      </c>
      <c r="I17" s="216">
        <v>22.818086225026288</v>
      </c>
    </row>
    <row r="18" spans="1:9">
      <c r="A18" s="124" t="s">
        <v>6</v>
      </c>
      <c r="B18" s="51" t="s">
        <v>162</v>
      </c>
      <c r="C18" s="35">
        <v>847</v>
      </c>
      <c r="D18" s="127">
        <v>14.87603305785124</v>
      </c>
      <c r="E18" s="127">
        <v>19.480519480519483</v>
      </c>
      <c r="F18" s="127">
        <v>19.008264462809919</v>
      </c>
      <c r="G18" s="127">
        <v>22.314049586776861</v>
      </c>
      <c r="H18" s="127">
        <v>12.750885478158205</v>
      </c>
      <c r="I18" s="216">
        <v>11.570247933884298</v>
      </c>
    </row>
    <row r="19" spans="1:9">
      <c r="A19" s="124" t="s">
        <v>7</v>
      </c>
      <c r="B19" s="51" t="s">
        <v>163</v>
      </c>
      <c r="C19" s="35">
        <v>984</v>
      </c>
      <c r="D19" s="127">
        <v>11.178861788617885</v>
      </c>
      <c r="E19" s="127">
        <v>17.682926829268293</v>
      </c>
      <c r="F19" s="127">
        <v>16.056910569105693</v>
      </c>
      <c r="G19" s="127">
        <v>20.630081300813007</v>
      </c>
      <c r="H19" s="127">
        <v>13.3130081300813</v>
      </c>
      <c r="I19" s="216">
        <v>21.138211382113823</v>
      </c>
    </row>
    <row r="20" spans="1:9">
      <c r="A20" s="124" t="s">
        <v>8</v>
      </c>
      <c r="B20" s="51" t="s">
        <v>164</v>
      </c>
      <c r="C20" s="35">
        <v>1565</v>
      </c>
      <c r="D20" s="127">
        <v>12.779552715654951</v>
      </c>
      <c r="E20" s="127">
        <v>24.920127795527154</v>
      </c>
      <c r="F20" s="127">
        <v>17.507987220447284</v>
      </c>
      <c r="G20" s="127">
        <v>18.08306709265176</v>
      </c>
      <c r="H20" s="127">
        <v>11.309904153354633</v>
      </c>
      <c r="I20" s="216">
        <v>15.399361022364216</v>
      </c>
    </row>
    <row r="21" spans="1:9">
      <c r="A21" s="125" t="s">
        <v>9</v>
      </c>
      <c r="B21" s="55" t="s">
        <v>32</v>
      </c>
      <c r="C21" s="35">
        <v>611</v>
      </c>
      <c r="D21" s="127">
        <v>10.965630114566286</v>
      </c>
      <c r="E21" s="127">
        <v>26.677577741407525</v>
      </c>
      <c r="F21" s="127">
        <v>19.803600654664486</v>
      </c>
      <c r="G21" s="127">
        <v>17.839607201309331</v>
      </c>
      <c r="H21" s="127">
        <v>11.456628477905074</v>
      </c>
      <c r="I21" s="216">
        <v>13.2569558101473</v>
      </c>
    </row>
    <row r="22" spans="1:9">
      <c r="A22" s="125" t="s">
        <v>10</v>
      </c>
      <c r="B22" s="55" t="s">
        <v>33</v>
      </c>
      <c r="C22" s="35">
        <v>954</v>
      </c>
      <c r="D22" s="127">
        <v>13.941299790356393</v>
      </c>
      <c r="E22" s="127">
        <v>23.79454926624738</v>
      </c>
      <c r="F22" s="127">
        <v>16.037735849056602</v>
      </c>
      <c r="G22" s="127">
        <v>18.238993710691823</v>
      </c>
      <c r="H22" s="127">
        <v>11.215932914046121</v>
      </c>
      <c r="I22" s="216">
        <v>16.771488469601678</v>
      </c>
    </row>
    <row r="23" spans="1:9">
      <c r="A23" s="124" t="s">
        <v>11</v>
      </c>
      <c r="B23" s="51" t="s">
        <v>165</v>
      </c>
      <c r="C23" s="35">
        <v>553</v>
      </c>
      <c r="D23" s="127">
        <v>16.2748643761302</v>
      </c>
      <c r="E23" s="127">
        <v>21.699819168173597</v>
      </c>
      <c r="F23" s="127">
        <v>16.455696202531644</v>
      </c>
      <c r="G23" s="127">
        <v>19.710669077757686</v>
      </c>
      <c r="H23" s="127">
        <v>10.488245931283906</v>
      </c>
      <c r="I23" s="216">
        <v>15.370705244122965</v>
      </c>
    </row>
    <row r="24" spans="1:9">
      <c r="A24" s="124" t="s">
        <v>12</v>
      </c>
      <c r="B24" s="51" t="s">
        <v>166</v>
      </c>
      <c r="C24" s="35">
        <v>900</v>
      </c>
      <c r="D24" s="127">
        <v>14.333333333333334</v>
      </c>
      <c r="E24" s="127">
        <v>22.444444444444443</v>
      </c>
      <c r="F24" s="127">
        <v>17.888888888888886</v>
      </c>
      <c r="G24" s="127">
        <v>25.666666666666664</v>
      </c>
      <c r="H24" s="127">
        <v>11.111111111111111</v>
      </c>
      <c r="I24" s="216">
        <v>8.5555555555555554</v>
      </c>
    </row>
    <row r="25" spans="1:9">
      <c r="A25" s="124" t="s">
        <v>13</v>
      </c>
      <c r="B25" s="51" t="s">
        <v>167</v>
      </c>
      <c r="C25" s="35">
        <v>739</v>
      </c>
      <c r="D25" s="127">
        <v>15.832205683355886</v>
      </c>
      <c r="E25" s="127">
        <v>30.040595399188092</v>
      </c>
      <c r="F25" s="127">
        <v>20.162381596752368</v>
      </c>
      <c r="G25" s="127">
        <v>17.726657645466847</v>
      </c>
      <c r="H25" s="127">
        <v>8.1190798376184041</v>
      </c>
      <c r="I25" s="216">
        <v>8.1190798376184041</v>
      </c>
    </row>
    <row r="26" spans="1:9">
      <c r="A26" s="124" t="s">
        <v>14</v>
      </c>
      <c r="B26" s="51" t="s">
        <v>168</v>
      </c>
      <c r="C26" s="35">
        <v>1944</v>
      </c>
      <c r="D26" s="127">
        <v>14.351851851851851</v>
      </c>
      <c r="E26" s="127">
        <v>25.308641975308642</v>
      </c>
      <c r="F26" s="127">
        <v>19.290123456790123</v>
      </c>
      <c r="G26" s="127">
        <v>20.318930041152264</v>
      </c>
      <c r="H26" s="127">
        <v>12.139917695473251</v>
      </c>
      <c r="I26" s="216">
        <v>8.5905349794238681</v>
      </c>
    </row>
    <row r="27" spans="1:9">
      <c r="A27" s="124" t="s">
        <v>15</v>
      </c>
      <c r="B27" s="51" t="s">
        <v>169</v>
      </c>
      <c r="C27" s="35">
        <v>836</v>
      </c>
      <c r="D27" s="127">
        <v>16.387559808612441</v>
      </c>
      <c r="E27" s="127">
        <v>22.129186602870814</v>
      </c>
      <c r="F27" s="127">
        <v>16.985645933014354</v>
      </c>
      <c r="G27" s="127">
        <v>20.334928229665074</v>
      </c>
      <c r="H27" s="127">
        <v>11.363636363636363</v>
      </c>
      <c r="I27" s="216">
        <v>12.799043062200957</v>
      </c>
    </row>
    <row r="28" spans="1:9">
      <c r="A28" s="124" t="s">
        <v>16</v>
      </c>
      <c r="B28" s="51" t="s">
        <v>170</v>
      </c>
      <c r="C28" s="35">
        <v>2363</v>
      </c>
      <c r="D28" s="127">
        <v>18.239526026237833</v>
      </c>
      <c r="E28" s="127">
        <v>22.725349132458739</v>
      </c>
      <c r="F28" s="127">
        <v>17.985611510791365</v>
      </c>
      <c r="G28" s="127">
        <v>17.985611510791365</v>
      </c>
      <c r="H28" s="127">
        <v>9.9026661024121871</v>
      </c>
      <c r="I28" s="216">
        <v>13.161235717308505</v>
      </c>
    </row>
    <row r="29" spans="1:9">
      <c r="A29" s="124" t="s">
        <v>17</v>
      </c>
      <c r="B29" s="51" t="s">
        <v>171</v>
      </c>
      <c r="C29" s="35">
        <v>773</v>
      </c>
      <c r="D29" s="127">
        <v>19.534282018111256</v>
      </c>
      <c r="E29" s="127">
        <v>28.460543337645539</v>
      </c>
      <c r="F29" s="127">
        <v>16.041397153945667</v>
      </c>
      <c r="G29" s="127">
        <v>20.439844760672703</v>
      </c>
      <c r="H29" s="127">
        <v>10.608020698576972</v>
      </c>
      <c r="I29" s="216">
        <v>4.9159120310478661</v>
      </c>
    </row>
    <row r="30" spans="1:9">
      <c r="A30" s="124" t="s">
        <v>18</v>
      </c>
      <c r="B30" s="51" t="s">
        <v>172</v>
      </c>
      <c r="C30" s="35">
        <v>6032</v>
      </c>
      <c r="D30" s="127">
        <v>16.727453580901859</v>
      </c>
      <c r="E30" s="127">
        <v>24.187665782493369</v>
      </c>
      <c r="F30" s="127">
        <v>18.882625994694958</v>
      </c>
      <c r="G30" s="127">
        <v>17.423740053050398</v>
      </c>
      <c r="H30" s="127">
        <v>11.074270557029179</v>
      </c>
      <c r="I30" s="216">
        <v>11.704244031830239</v>
      </c>
    </row>
    <row r="31" spans="1:9">
      <c r="A31" s="125" t="s">
        <v>19</v>
      </c>
      <c r="B31" s="55" t="s">
        <v>32</v>
      </c>
      <c r="C31" s="35">
        <v>2256</v>
      </c>
      <c r="D31" s="127">
        <v>16.622340425531913</v>
      </c>
      <c r="E31" s="127">
        <v>25.177304964539005</v>
      </c>
      <c r="F31" s="127">
        <v>19.23758865248227</v>
      </c>
      <c r="G31" s="127">
        <v>19.148936170212767</v>
      </c>
      <c r="H31" s="127">
        <v>9.3085106382978715</v>
      </c>
      <c r="I31" s="216">
        <v>10.50531914893617</v>
      </c>
    </row>
    <row r="32" spans="1:9">
      <c r="A32" s="125" t="s">
        <v>20</v>
      </c>
      <c r="B32" s="55" t="s">
        <v>34</v>
      </c>
      <c r="C32" s="35">
        <v>3776</v>
      </c>
      <c r="D32" s="127">
        <v>16.790254237288135</v>
      </c>
      <c r="E32" s="127">
        <v>23.596398305084744</v>
      </c>
      <c r="F32" s="127">
        <v>18.670550847457626</v>
      </c>
      <c r="G32" s="127">
        <v>16.39300847457627</v>
      </c>
      <c r="H32" s="127">
        <v>12.129237288135593</v>
      </c>
      <c r="I32" s="216">
        <v>12.420550847457628</v>
      </c>
    </row>
    <row r="33" spans="1:9">
      <c r="A33" s="124" t="s">
        <v>21</v>
      </c>
      <c r="B33" s="51" t="s">
        <v>173</v>
      </c>
      <c r="C33" s="35">
        <v>883</v>
      </c>
      <c r="D33" s="127">
        <v>16.987542468856173</v>
      </c>
      <c r="E33" s="127">
        <v>20.271800679501698</v>
      </c>
      <c r="F33" s="127">
        <v>19.365798414496034</v>
      </c>
      <c r="G33" s="127">
        <v>20.15855039637599</v>
      </c>
      <c r="H33" s="127">
        <v>12.910532276330692</v>
      </c>
      <c r="I33" s="216">
        <v>10.30577576443941</v>
      </c>
    </row>
    <row r="34" spans="1:9">
      <c r="A34" s="124" t="s">
        <v>22</v>
      </c>
      <c r="B34" s="51" t="s">
        <v>174</v>
      </c>
      <c r="C34" s="35">
        <v>1524</v>
      </c>
      <c r="D34" s="127">
        <v>10.564304461942257</v>
      </c>
      <c r="E34" s="127">
        <v>17.519685039370078</v>
      </c>
      <c r="F34" s="127">
        <v>14.960629921259844</v>
      </c>
      <c r="G34" s="127">
        <v>18.044619422572179</v>
      </c>
      <c r="H34" s="127">
        <v>12.598425196850393</v>
      </c>
      <c r="I34" s="216">
        <v>26.312335958005249</v>
      </c>
    </row>
    <row r="35" spans="1:9">
      <c r="A35" s="124" t="s">
        <v>23</v>
      </c>
      <c r="B35" s="51" t="s">
        <v>175</v>
      </c>
      <c r="C35" s="35">
        <v>1276</v>
      </c>
      <c r="D35" s="127">
        <v>12.695924764890282</v>
      </c>
      <c r="E35" s="127">
        <v>21.865203761755485</v>
      </c>
      <c r="F35" s="127">
        <v>15.909090909090908</v>
      </c>
      <c r="G35" s="127">
        <v>17.084639498432601</v>
      </c>
      <c r="H35" s="127">
        <v>12.617554858934168</v>
      </c>
      <c r="I35" s="216">
        <v>19.827586206896552</v>
      </c>
    </row>
    <row r="36" spans="1:9">
      <c r="A36" s="124" t="s">
        <v>24</v>
      </c>
      <c r="B36" s="51" t="s">
        <v>176</v>
      </c>
      <c r="C36" s="35">
        <v>1415</v>
      </c>
      <c r="D36" s="127">
        <v>11.87279151943463</v>
      </c>
      <c r="E36" s="127">
        <v>17.031802120141343</v>
      </c>
      <c r="F36" s="127">
        <v>15.123674911660778</v>
      </c>
      <c r="G36" s="127">
        <v>21.554770318021202</v>
      </c>
      <c r="H36" s="127">
        <v>13.851590106007066</v>
      </c>
      <c r="I36" s="216">
        <v>20.565371024734983</v>
      </c>
    </row>
    <row r="37" spans="1:9">
      <c r="A37" s="124" t="s">
        <v>25</v>
      </c>
      <c r="B37" s="51" t="s">
        <v>177</v>
      </c>
      <c r="C37" s="35">
        <v>599</v>
      </c>
      <c r="D37" s="127">
        <v>16.193656093489146</v>
      </c>
      <c r="E37" s="127">
        <v>20.534223706176963</v>
      </c>
      <c r="F37" s="127">
        <v>20.534223706176963</v>
      </c>
      <c r="G37" s="127">
        <v>21.202003338898166</v>
      </c>
      <c r="H37" s="127">
        <v>12.186978297161936</v>
      </c>
      <c r="I37" s="216">
        <v>9.348914858096828</v>
      </c>
    </row>
    <row r="38" spans="1:9">
      <c r="A38" s="124" t="s">
        <v>26</v>
      </c>
      <c r="B38" s="51" t="s">
        <v>178</v>
      </c>
      <c r="C38" s="35">
        <v>1307</v>
      </c>
      <c r="D38" s="127">
        <v>14.537107880642694</v>
      </c>
      <c r="E38" s="127">
        <v>25.172149961744456</v>
      </c>
      <c r="F38" s="127">
        <v>16.908951798010712</v>
      </c>
      <c r="G38" s="127">
        <v>19.127773527161438</v>
      </c>
      <c r="H38" s="127">
        <v>12.241775057383322</v>
      </c>
      <c r="I38" s="216">
        <v>12.012241775057383</v>
      </c>
    </row>
    <row r="39" spans="1:9">
      <c r="A39" s="124" t="s">
        <v>27</v>
      </c>
      <c r="B39" s="51" t="s">
        <v>179</v>
      </c>
      <c r="C39" s="35">
        <v>1129</v>
      </c>
      <c r="D39" s="127">
        <v>13.020372010628876</v>
      </c>
      <c r="E39" s="127">
        <v>18.334809565987602</v>
      </c>
      <c r="F39" s="127">
        <v>16.209034543844108</v>
      </c>
      <c r="G39" s="127">
        <v>22.409211691762621</v>
      </c>
      <c r="H39" s="127">
        <v>17.714791851195749</v>
      </c>
      <c r="I39" s="216">
        <v>12.311780336581045</v>
      </c>
    </row>
    <row r="40" spans="1:9">
      <c r="A40" s="124" t="s">
        <v>28</v>
      </c>
      <c r="B40" s="51" t="s">
        <v>180</v>
      </c>
      <c r="C40" s="35">
        <v>518</v>
      </c>
      <c r="D40" s="127">
        <v>15.057915057915059</v>
      </c>
      <c r="E40" s="127">
        <v>27.992277992277991</v>
      </c>
      <c r="F40" s="127">
        <v>18.146718146718147</v>
      </c>
      <c r="G40" s="127">
        <v>18.146718146718147</v>
      </c>
      <c r="H40" s="127">
        <v>8.8803088803088812</v>
      </c>
      <c r="I40" s="216">
        <v>11.776061776061777</v>
      </c>
    </row>
    <row r="41" spans="1:9">
      <c r="A41" s="124" t="s">
        <v>29</v>
      </c>
      <c r="B41" s="51" t="s">
        <v>181</v>
      </c>
      <c r="C41" s="35">
        <v>1300</v>
      </c>
      <c r="D41" s="127">
        <v>12.153846153846153</v>
      </c>
      <c r="E41" s="127">
        <v>17.846153846153847</v>
      </c>
      <c r="F41" s="127">
        <v>15.230769230769232</v>
      </c>
      <c r="G41" s="127">
        <v>18.53846153846154</v>
      </c>
      <c r="H41" s="127">
        <v>13.692307692307693</v>
      </c>
      <c r="I41" s="216">
        <v>22.538461538461537</v>
      </c>
    </row>
    <row r="42" spans="1:9">
      <c r="A42" s="124" t="s">
        <v>30</v>
      </c>
      <c r="B42" s="51" t="s">
        <v>182</v>
      </c>
      <c r="C42" s="35">
        <v>1469</v>
      </c>
      <c r="D42" s="127">
        <v>14.771953710006807</v>
      </c>
      <c r="E42" s="127">
        <v>22.940776038121172</v>
      </c>
      <c r="F42" s="127">
        <v>16.40571817562968</v>
      </c>
      <c r="G42" s="127">
        <v>22.260040844111639</v>
      </c>
      <c r="H42" s="127">
        <v>13.4785568413887</v>
      </c>
      <c r="I42" s="216">
        <v>10.142954390742002</v>
      </c>
    </row>
    <row r="43" spans="1:9">
      <c r="A43" s="124" t="s">
        <v>306</v>
      </c>
      <c r="B43" s="149" t="s">
        <v>84</v>
      </c>
      <c r="C43" s="126">
        <v>46781</v>
      </c>
      <c r="D43" s="128">
        <v>13.896667450460656</v>
      </c>
      <c r="E43" s="128">
        <v>20.777666146512473</v>
      </c>
      <c r="F43" s="128">
        <v>16.780316795280132</v>
      </c>
      <c r="G43" s="128">
        <v>20.151343494153608</v>
      </c>
      <c r="H43" s="128">
        <v>12.547829246916484</v>
      </c>
      <c r="I43" s="217">
        <v>15.846176866676643</v>
      </c>
    </row>
    <row r="44" spans="1:9">
      <c r="A44" s="124" t="s">
        <v>308</v>
      </c>
      <c r="B44" s="148" t="s">
        <v>758</v>
      </c>
      <c r="C44" s="35">
        <v>8759</v>
      </c>
      <c r="D44" s="127">
        <v>13.038018038588881</v>
      </c>
      <c r="E44" s="127">
        <v>20.253453590592532</v>
      </c>
      <c r="F44" s="127">
        <v>16.714236785021122</v>
      </c>
      <c r="G44" s="127">
        <v>21.166799862998058</v>
      </c>
      <c r="H44" s="127">
        <v>13.266354606690262</v>
      </c>
      <c r="I44" s="216">
        <v>15.561137116109144</v>
      </c>
    </row>
    <row r="45" spans="1:9">
      <c r="A45" s="124" t="s">
        <v>310</v>
      </c>
      <c r="B45" s="148" t="s">
        <v>759</v>
      </c>
      <c r="C45" s="35">
        <v>8994</v>
      </c>
      <c r="D45" s="127">
        <v>12.197020235712696</v>
      </c>
      <c r="E45" s="127">
        <v>17.889704247275962</v>
      </c>
      <c r="F45" s="127">
        <v>15.476984656437626</v>
      </c>
      <c r="G45" s="127">
        <v>20.124527462752948</v>
      </c>
      <c r="H45" s="127">
        <v>13.531243050922836</v>
      </c>
      <c r="I45" s="216">
        <v>20.780520346897934</v>
      </c>
    </row>
    <row r="46" spans="1:9">
      <c r="A46" s="124" t="s">
        <v>312</v>
      </c>
      <c r="B46" s="148" t="s">
        <v>760</v>
      </c>
      <c r="C46" s="35">
        <v>5332</v>
      </c>
      <c r="D46" s="127">
        <v>13.80345086271568</v>
      </c>
      <c r="E46" s="127">
        <v>21.399099774943735</v>
      </c>
      <c r="F46" s="127">
        <v>17.160540135033759</v>
      </c>
      <c r="G46" s="127">
        <v>19.823705926481622</v>
      </c>
      <c r="H46" s="127">
        <v>11.646661665416353</v>
      </c>
      <c r="I46" s="216">
        <v>16.166541635408851</v>
      </c>
    </row>
    <row r="47" spans="1:9">
      <c r="A47" s="124" t="s">
        <v>315</v>
      </c>
      <c r="B47" s="148" t="s">
        <v>761</v>
      </c>
      <c r="C47" s="35">
        <v>7622</v>
      </c>
      <c r="D47" s="127">
        <v>15.232222513775911</v>
      </c>
      <c r="E47" s="127">
        <v>21.792180530044607</v>
      </c>
      <c r="F47" s="127">
        <v>16.8066124376804</v>
      </c>
      <c r="G47" s="127">
        <v>20.847546575701916</v>
      </c>
      <c r="H47" s="127">
        <v>12.542639727105747</v>
      </c>
      <c r="I47" s="216">
        <v>12.77879821569142</v>
      </c>
    </row>
    <row r="48" spans="1:9">
      <c r="A48" s="124" t="s">
        <v>317</v>
      </c>
      <c r="B48" s="179" t="s">
        <v>762</v>
      </c>
      <c r="C48" s="103">
        <v>16074</v>
      </c>
      <c r="D48" s="218">
        <v>14.713201443324625</v>
      </c>
      <c r="E48" s="218">
        <v>21.992036829662808</v>
      </c>
      <c r="F48" s="218">
        <v>17.406992658952344</v>
      </c>
      <c r="G48" s="218">
        <v>19.391564016424041</v>
      </c>
      <c r="H48" s="218">
        <v>11.907428144830162</v>
      </c>
      <c r="I48" s="219">
        <v>14.588776906806022</v>
      </c>
    </row>
  </sheetData>
  <phoneticPr fontId="5" type="noConversion"/>
  <hyperlinks>
    <hyperlink ref="J1" location="'spis tabel'!A1" display="Powrót do spisu tabel" xr:uid="{00000000-0004-0000-1E00-000000000000}"/>
  </hyperlinks>
  <pageMargins left="0.7" right="0.7" top="0.75" bottom="0.75" header="0.3" footer="0.3"/>
  <pageSetup paperSize="9" scale="78" orientation="portrait" r:id="rId1"/>
  <colBreaks count="1" manualBreakCount="1">
    <brk id="9" max="1048575" man="1"/>
  </colBreaks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5"/>
  <sheetViews>
    <sheetView showGridLines="0" zoomScaleNormal="100" workbookViewId="0">
      <selection activeCell="J2" sqref="J2:J3"/>
    </sheetView>
  </sheetViews>
  <sheetFormatPr defaultRowHeight="12.75"/>
  <cols>
    <col min="1" max="1" width="5" style="8" customWidth="1"/>
    <col min="2" max="2" width="21.140625" style="8" customWidth="1"/>
    <col min="3" max="3" width="17.140625" style="8" customWidth="1"/>
    <col min="4" max="4" width="13.5703125" style="8" customWidth="1"/>
    <col min="5" max="5" width="8.140625" style="8" customWidth="1"/>
    <col min="6" max="7" width="12.42578125" style="8" customWidth="1"/>
    <col min="8" max="8" width="12.7109375" style="8" customWidth="1"/>
    <col min="9" max="9" width="12.5703125" style="8" customWidth="1"/>
    <col min="10" max="10" width="12.42578125" style="8" customWidth="1"/>
    <col min="11" max="16384" width="9.140625" style="1"/>
  </cols>
  <sheetData>
    <row r="1" spans="1:11" ht="12.75" customHeight="1">
      <c r="A1" s="295" t="s">
        <v>864</v>
      </c>
      <c r="B1" s="295"/>
      <c r="C1" s="295"/>
      <c r="D1" s="295"/>
      <c r="E1" s="295"/>
      <c r="F1" s="295"/>
      <c r="G1" s="295"/>
      <c r="H1" s="295"/>
      <c r="I1" s="295"/>
      <c r="J1" s="295"/>
      <c r="K1" s="85" t="s">
        <v>743</v>
      </c>
    </row>
    <row r="2" spans="1:11">
      <c r="A2" s="356" t="s">
        <v>1</v>
      </c>
      <c r="B2" s="356" t="s">
        <v>2</v>
      </c>
      <c r="C2" s="356" t="s">
        <v>1019</v>
      </c>
      <c r="D2" s="356" t="s">
        <v>782</v>
      </c>
      <c r="E2" s="356"/>
      <c r="F2" s="356"/>
      <c r="G2" s="356"/>
      <c r="H2" s="356"/>
      <c r="I2" s="356"/>
      <c r="J2" s="355" t="s">
        <v>1020</v>
      </c>
    </row>
    <row r="3" spans="1:11" ht="66.75" customHeight="1">
      <c r="A3" s="356"/>
      <c r="B3" s="356"/>
      <c r="C3" s="356"/>
      <c r="D3" s="259" t="s">
        <v>267</v>
      </c>
      <c r="E3" s="258" t="s">
        <v>63</v>
      </c>
      <c r="F3" s="258" t="s">
        <v>268</v>
      </c>
      <c r="G3" s="258" t="s">
        <v>783</v>
      </c>
      <c r="H3" s="258" t="s">
        <v>784</v>
      </c>
      <c r="I3" s="258" t="s">
        <v>785</v>
      </c>
      <c r="J3" s="355"/>
    </row>
    <row r="4" spans="1:11" ht="15">
      <c r="A4" s="51" t="s">
        <v>123</v>
      </c>
      <c r="B4" s="51" t="s">
        <v>153</v>
      </c>
      <c r="C4" s="5">
        <v>49</v>
      </c>
      <c r="D4" s="5">
        <v>35</v>
      </c>
      <c r="E4" s="5">
        <v>23</v>
      </c>
      <c r="F4" s="5">
        <v>0</v>
      </c>
      <c r="G4" s="5">
        <v>0</v>
      </c>
      <c r="H4" s="5">
        <v>0</v>
      </c>
      <c r="I4" s="5">
        <v>0</v>
      </c>
      <c r="J4" s="5">
        <v>23</v>
      </c>
    </row>
    <row r="5" spans="1:11" ht="15">
      <c r="A5" s="51" t="s">
        <v>124</v>
      </c>
      <c r="B5" s="51" t="s">
        <v>231</v>
      </c>
      <c r="C5" s="5">
        <v>121</v>
      </c>
      <c r="D5" s="5">
        <v>35</v>
      </c>
      <c r="E5" s="5">
        <v>13</v>
      </c>
      <c r="F5" s="5">
        <v>0</v>
      </c>
      <c r="G5" s="5">
        <v>1</v>
      </c>
      <c r="H5" s="5">
        <v>4</v>
      </c>
      <c r="I5" s="5">
        <v>0</v>
      </c>
      <c r="J5" s="5">
        <v>90</v>
      </c>
    </row>
    <row r="6" spans="1:11" ht="15">
      <c r="A6" s="51" t="s">
        <v>125</v>
      </c>
      <c r="B6" s="51" t="s">
        <v>154</v>
      </c>
      <c r="C6" s="5">
        <v>172</v>
      </c>
      <c r="D6" s="5">
        <v>55</v>
      </c>
      <c r="E6" s="5">
        <v>49</v>
      </c>
      <c r="F6" s="5">
        <v>0</v>
      </c>
      <c r="G6" s="5">
        <v>0</v>
      </c>
      <c r="H6" s="5">
        <v>2</v>
      </c>
      <c r="I6" s="5">
        <v>0</v>
      </c>
      <c r="J6" s="5">
        <v>104</v>
      </c>
    </row>
    <row r="7" spans="1:11" ht="15">
      <c r="A7" s="51" t="s">
        <v>126</v>
      </c>
      <c r="B7" s="51" t="s">
        <v>155</v>
      </c>
      <c r="C7" s="5">
        <v>173</v>
      </c>
      <c r="D7" s="5">
        <v>39</v>
      </c>
      <c r="E7" s="5">
        <v>30</v>
      </c>
      <c r="F7" s="5">
        <v>0</v>
      </c>
      <c r="G7" s="5">
        <v>0</v>
      </c>
      <c r="H7" s="5">
        <v>7</v>
      </c>
      <c r="I7" s="5">
        <v>0</v>
      </c>
      <c r="J7" s="5">
        <v>87</v>
      </c>
    </row>
    <row r="8" spans="1:11" ht="15">
      <c r="A8" s="51" t="s">
        <v>127</v>
      </c>
      <c r="B8" s="51" t="s">
        <v>156</v>
      </c>
      <c r="C8" s="5">
        <v>97</v>
      </c>
      <c r="D8" s="5">
        <v>28</v>
      </c>
      <c r="E8" s="5">
        <v>25</v>
      </c>
      <c r="F8" s="5">
        <v>0</v>
      </c>
      <c r="G8" s="5">
        <v>0</v>
      </c>
      <c r="H8" s="5">
        <v>0</v>
      </c>
      <c r="I8" s="5">
        <v>0</v>
      </c>
      <c r="J8" s="5">
        <v>42</v>
      </c>
    </row>
    <row r="9" spans="1:11" ht="15">
      <c r="A9" s="51" t="s">
        <v>128</v>
      </c>
      <c r="B9" s="51" t="s">
        <v>157</v>
      </c>
      <c r="C9" s="5">
        <v>123</v>
      </c>
      <c r="D9" s="5">
        <v>12</v>
      </c>
      <c r="E9" s="5">
        <v>4</v>
      </c>
      <c r="F9" s="5">
        <v>0</v>
      </c>
      <c r="G9" s="5">
        <v>0</v>
      </c>
      <c r="H9" s="5">
        <v>9</v>
      </c>
      <c r="I9" s="5">
        <v>0</v>
      </c>
      <c r="J9" s="5">
        <v>105</v>
      </c>
    </row>
    <row r="10" spans="1:11" ht="15">
      <c r="A10" s="51" t="s">
        <v>129</v>
      </c>
      <c r="B10" s="51" t="s">
        <v>158</v>
      </c>
      <c r="C10" s="5">
        <v>319</v>
      </c>
      <c r="D10" s="5">
        <v>47</v>
      </c>
      <c r="E10" s="5">
        <v>21</v>
      </c>
      <c r="F10" s="5">
        <v>0</v>
      </c>
      <c r="G10" s="5">
        <v>0</v>
      </c>
      <c r="H10" s="5">
        <v>3</v>
      </c>
      <c r="I10" s="5">
        <v>0</v>
      </c>
      <c r="J10" s="5">
        <v>292</v>
      </c>
    </row>
    <row r="11" spans="1:11" s="27" customFormat="1" ht="15">
      <c r="A11" s="56" t="s">
        <v>270</v>
      </c>
      <c r="B11" s="55" t="s">
        <v>32</v>
      </c>
      <c r="C11" s="5">
        <v>141</v>
      </c>
      <c r="D11" s="5">
        <v>14</v>
      </c>
      <c r="E11" s="5">
        <v>7</v>
      </c>
      <c r="F11" s="5">
        <v>0</v>
      </c>
      <c r="G11" s="5">
        <v>0</v>
      </c>
      <c r="H11" s="5">
        <v>0</v>
      </c>
      <c r="I11" s="5">
        <v>0</v>
      </c>
      <c r="J11" s="5">
        <v>61</v>
      </c>
    </row>
    <row r="12" spans="1:11" s="27" customFormat="1" ht="15">
      <c r="A12" s="56" t="s">
        <v>271</v>
      </c>
      <c r="B12" s="55" t="s">
        <v>35</v>
      </c>
      <c r="C12" s="5">
        <v>178</v>
      </c>
      <c r="D12" s="5">
        <v>33</v>
      </c>
      <c r="E12" s="5">
        <v>14</v>
      </c>
      <c r="F12" s="5">
        <v>0</v>
      </c>
      <c r="G12" s="5">
        <v>0</v>
      </c>
      <c r="H12" s="5">
        <v>3</v>
      </c>
      <c r="I12" s="5">
        <v>0</v>
      </c>
      <c r="J12" s="5">
        <v>231</v>
      </c>
    </row>
    <row r="13" spans="1:11" ht="15">
      <c r="A13" s="51" t="s">
        <v>130</v>
      </c>
      <c r="B13" s="51" t="s">
        <v>159</v>
      </c>
      <c r="C13" s="5">
        <v>262</v>
      </c>
      <c r="D13" s="5">
        <v>17</v>
      </c>
      <c r="E13" s="5">
        <v>12</v>
      </c>
      <c r="F13" s="5">
        <v>0</v>
      </c>
      <c r="G13" s="5">
        <v>1</v>
      </c>
      <c r="H13" s="5">
        <v>6</v>
      </c>
      <c r="I13" s="5">
        <v>0</v>
      </c>
      <c r="J13" s="5">
        <v>149</v>
      </c>
    </row>
    <row r="14" spans="1:11" ht="15">
      <c r="A14" s="51" t="s">
        <v>131</v>
      </c>
      <c r="B14" s="51" t="s">
        <v>160</v>
      </c>
      <c r="C14" s="5">
        <v>88</v>
      </c>
      <c r="D14" s="5">
        <v>30</v>
      </c>
      <c r="E14" s="5">
        <v>21</v>
      </c>
      <c r="F14" s="5">
        <v>0</v>
      </c>
      <c r="G14" s="5">
        <v>0</v>
      </c>
      <c r="H14" s="5">
        <v>1</v>
      </c>
      <c r="I14" s="5">
        <v>0</v>
      </c>
      <c r="J14" s="5">
        <v>90</v>
      </c>
    </row>
    <row r="15" spans="1:11" ht="15">
      <c r="A15" s="51" t="s">
        <v>3</v>
      </c>
      <c r="B15" s="51" t="s">
        <v>161</v>
      </c>
      <c r="C15" s="5">
        <v>187</v>
      </c>
      <c r="D15" s="5">
        <v>115</v>
      </c>
      <c r="E15" s="5">
        <v>84</v>
      </c>
      <c r="F15" s="5">
        <v>0</v>
      </c>
      <c r="G15" s="5">
        <v>2</v>
      </c>
      <c r="H15" s="5">
        <v>5</v>
      </c>
      <c r="I15" s="5">
        <v>1</v>
      </c>
      <c r="J15" s="5">
        <v>110</v>
      </c>
    </row>
    <row r="16" spans="1:11" s="27" customFormat="1" ht="15">
      <c r="A16" s="56" t="s">
        <v>4</v>
      </c>
      <c r="B16" s="55" t="s">
        <v>32</v>
      </c>
      <c r="C16" s="5">
        <v>102</v>
      </c>
      <c r="D16" s="5">
        <v>74</v>
      </c>
      <c r="E16" s="5">
        <v>49</v>
      </c>
      <c r="F16" s="5">
        <v>0</v>
      </c>
      <c r="G16" s="5">
        <v>2</v>
      </c>
      <c r="H16" s="5">
        <v>2</v>
      </c>
      <c r="I16" s="5">
        <v>1</v>
      </c>
      <c r="J16" s="5">
        <v>48</v>
      </c>
    </row>
    <row r="17" spans="1:10" s="27" customFormat="1" ht="15">
      <c r="A17" s="56" t="s">
        <v>5</v>
      </c>
      <c r="B17" s="55" t="s">
        <v>31</v>
      </c>
      <c r="C17" s="5">
        <v>85</v>
      </c>
      <c r="D17" s="5">
        <v>41</v>
      </c>
      <c r="E17" s="5">
        <v>35</v>
      </c>
      <c r="F17" s="5">
        <v>0</v>
      </c>
      <c r="G17" s="5">
        <v>0</v>
      </c>
      <c r="H17" s="5">
        <v>3</v>
      </c>
      <c r="I17" s="5">
        <v>0</v>
      </c>
      <c r="J17" s="5">
        <v>62</v>
      </c>
    </row>
    <row r="18" spans="1:10" ht="15">
      <c r="A18" s="51" t="s">
        <v>6</v>
      </c>
      <c r="B18" s="51" t="s">
        <v>162</v>
      </c>
      <c r="C18" s="5">
        <v>66</v>
      </c>
      <c r="D18" s="5">
        <v>27</v>
      </c>
      <c r="E18" s="5">
        <v>13</v>
      </c>
      <c r="F18" s="5">
        <v>0</v>
      </c>
      <c r="G18" s="5">
        <v>0</v>
      </c>
      <c r="H18" s="5">
        <v>4</v>
      </c>
      <c r="I18" s="5">
        <v>0</v>
      </c>
      <c r="J18" s="5">
        <v>80</v>
      </c>
    </row>
    <row r="19" spans="1:10" ht="15">
      <c r="A19" s="51" t="s">
        <v>7</v>
      </c>
      <c r="B19" s="51" t="s">
        <v>163</v>
      </c>
      <c r="C19" s="5">
        <v>206</v>
      </c>
      <c r="D19" s="5">
        <v>26</v>
      </c>
      <c r="E19" s="5">
        <v>9</v>
      </c>
      <c r="F19" s="5">
        <v>0</v>
      </c>
      <c r="G19" s="5">
        <v>0</v>
      </c>
      <c r="H19" s="5">
        <v>3</v>
      </c>
      <c r="I19" s="5">
        <v>0</v>
      </c>
      <c r="J19" s="5">
        <v>216</v>
      </c>
    </row>
    <row r="20" spans="1:10" ht="15">
      <c r="A20" s="51" t="s">
        <v>8</v>
      </c>
      <c r="B20" s="51" t="s">
        <v>164</v>
      </c>
      <c r="C20" s="5">
        <v>198</v>
      </c>
      <c r="D20" s="5">
        <v>26</v>
      </c>
      <c r="E20" s="5">
        <v>15</v>
      </c>
      <c r="F20" s="5">
        <v>0</v>
      </c>
      <c r="G20" s="5">
        <v>0</v>
      </c>
      <c r="H20" s="5">
        <v>4</v>
      </c>
      <c r="I20" s="5">
        <v>0</v>
      </c>
      <c r="J20" s="5">
        <v>174</v>
      </c>
    </row>
    <row r="21" spans="1:10" s="27" customFormat="1" ht="15">
      <c r="A21" s="56" t="s">
        <v>9</v>
      </c>
      <c r="B21" s="55" t="s">
        <v>32</v>
      </c>
      <c r="C21" s="5">
        <v>119</v>
      </c>
      <c r="D21" s="5">
        <v>14</v>
      </c>
      <c r="E21" s="5">
        <v>7</v>
      </c>
      <c r="F21" s="5">
        <v>0</v>
      </c>
      <c r="G21" s="5">
        <v>0</v>
      </c>
      <c r="H21" s="5">
        <v>3</v>
      </c>
      <c r="I21" s="5">
        <v>0</v>
      </c>
      <c r="J21" s="5">
        <v>81</v>
      </c>
    </row>
    <row r="22" spans="1:10" s="27" customFormat="1" ht="15">
      <c r="A22" s="56" t="s">
        <v>10</v>
      </c>
      <c r="B22" s="55" t="s">
        <v>33</v>
      </c>
      <c r="C22" s="5">
        <v>79</v>
      </c>
      <c r="D22" s="5">
        <v>12</v>
      </c>
      <c r="E22" s="5">
        <v>8</v>
      </c>
      <c r="F22" s="5">
        <v>0</v>
      </c>
      <c r="G22" s="5">
        <v>0</v>
      </c>
      <c r="H22" s="5">
        <v>1</v>
      </c>
      <c r="I22" s="5">
        <v>0</v>
      </c>
      <c r="J22" s="5">
        <v>93</v>
      </c>
    </row>
    <row r="23" spans="1:10" ht="15">
      <c r="A23" s="51" t="s">
        <v>11</v>
      </c>
      <c r="B23" s="51" t="s">
        <v>165</v>
      </c>
      <c r="C23" s="5">
        <v>23</v>
      </c>
      <c r="D23" s="5">
        <v>7</v>
      </c>
      <c r="E23" s="5">
        <v>6</v>
      </c>
      <c r="F23" s="5">
        <v>0</v>
      </c>
      <c r="G23" s="5">
        <v>0</v>
      </c>
      <c r="H23" s="5">
        <v>0</v>
      </c>
      <c r="I23" s="5">
        <v>0</v>
      </c>
      <c r="J23" s="5">
        <v>28</v>
      </c>
    </row>
    <row r="24" spans="1:10" ht="15">
      <c r="A24" s="51" t="s">
        <v>12</v>
      </c>
      <c r="B24" s="51" t="s">
        <v>166</v>
      </c>
      <c r="C24" s="5">
        <v>163</v>
      </c>
      <c r="D24" s="5">
        <v>10</v>
      </c>
      <c r="E24" s="5">
        <v>8</v>
      </c>
      <c r="F24" s="5">
        <v>0</v>
      </c>
      <c r="G24" s="5">
        <v>0</v>
      </c>
      <c r="H24" s="5">
        <v>15</v>
      </c>
      <c r="I24" s="5">
        <v>10</v>
      </c>
      <c r="J24" s="5">
        <v>69</v>
      </c>
    </row>
    <row r="25" spans="1:10" ht="15">
      <c r="A25" s="51" t="s">
        <v>13</v>
      </c>
      <c r="B25" s="51" t="s">
        <v>167</v>
      </c>
      <c r="C25" s="5">
        <v>88</v>
      </c>
      <c r="D25" s="5">
        <v>28</v>
      </c>
      <c r="E25" s="5">
        <v>18</v>
      </c>
      <c r="F25" s="5">
        <v>0</v>
      </c>
      <c r="G25" s="5">
        <v>0</v>
      </c>
      <c r="H25" s="5">
        <v>0</v>
      </c>
      <c r="I25" s="5">
        <v>0</v>
      </c>
      <c r="J25" s="5">
        <v>61</v>
      </c>
    </row>
    <row r="26" spans="1:10" ht="15">
      <c r="A26" s="51" t="s">
        <v>14</v>
      </c>
      <c r="B26" s="51" t="s">
        <v>168</v>
      </c>
      <c r="C26" s="5">
        <v>243</v>
      </c>
      <c r="D26" s="5">
        <v>16</v>
      </c>
      <c r="E26" s="5">
        <v>2</v>
      </c>
      <c r="F26" s="5">
        <v>0</v>
      </c>
      <c r="G26" s="5">
        <v>0</v>
      </c>
      <c r="H26" s="5">
        <v>9</v>
      </c>
      <c r="I26" s="5">
        <v>0</v>
      </c>
      <c r="J26" s="5">
        <v>309</v>
      </c>
    </row>
    <row r="27" spans="1:10" ht="15">
      <c r="A27" s="51" t="s">
        <v>15</v>
      </c>
      <c r="B27" s="51" t="s">
        <v>169</v>
      </c>
      <c r="C27" s="5">
        <v>308</v>
      </c>
      <c r="D27" s="5">
        <v>3</v>
      </c>
      <c r="E27" s="5">
        <v>1</v>
      </c>
      <c r="F27" s="5">
        <v>0</v>
      </c>
      <c r="G27" s="5">
        <v>0</v>
      </c>
      <c r="H27" s="5">
        <v>39</v>
      </c>
      <c r="I27" s="5">
        <v>0</v>
      </c>
      <c r="J27" s="5">
        <v>129</v>
      </c>
    </row>
    <row r="28" spans="1:10" ht="15">
      <c r="A28" s="51" t="s">
        <v>16</v>
      </c>
      <c r="B28" s="51" t="s">
        <v>170</v>
      </c>
      <c r="C28" s="5">
        <v>197</v>
      </c>
      <c r="D28" s="5">
        <v>87</v>
      </c>
      <c r="E28" s="5">
        <v>53</v>
      </c>
      <c r="F28" s="5">
        <v>0</v>
      </c>
      <c r="G28" s="5">
        <v>3</v>
      </c>
      <c r="H28" s="5">
        <v>9</v>
      </c>
      <c r="I28" s="5">
        <v>4</v>
      </c>
      <c r="J28" s="5">
        <v>168</v>
      </c>
    </row>
    <row r="29" spans="1:10" ht="15">
      <c r="A29" s="51" t="s">
        <v>17</v>
      </c>
      <c r="B29" s="51" t="s">
        <v>171</v>
      </c>
      <c r="C29" s="5">
        <v>209</v>
      </c>
      <c r="D29" s="5">
        <v>32</v>
      </c>
      <c r="E29" s="5">
        <v>22</v>
      </c>
      <c r="F29" s="5">
        <v>0</v>
      </c>
      <c r="G29" s="5">
        <v>0</v>
      </c>
      <c r="H29" s="5">
        <v>0</v>
      </c>
      <c r="I29" s="5">
        <v>0</v>
      </c>
      <c r="J29" s="5">
        <v>50</v>
      </c>
    </row>
    <row r="30" spans="1:10" ht="15">
      <c r="A30" s="51" t="s">
        <v>18</v>
      </c>
      <c r="B30" s="51" t="s">
        <v>172</v>
      </c>
      <c r="C30" s="5">
        <v>1415</v>
      </c>
      <c r="D30" s="5">
        <v>35</v>
      </c>
      <c r="E30" s="5">
        <v>23</v>
      </c>
      <c r="F30" s="5">
        <v>0</v>
      </c>
      <c r="G30" s="5">
        <v>0</v>
      </c>
      <c r="H30" s="5">
        <v>17</v>
      </c>
      <c r="I30" s="5">
        <v>0</v>
      </c>
      <c r="J30" s="5">
        <v>618</v>
      </c>
    </row>
    <row r="31" spans="1:10" s="27" customFormat="1" ht="15">
      <c r="A31" s="56" t="s">
        <v>19</v>
      </c>
      <c r="B31" s="55" t="s">
        <v>32</v>
      </c>
      <c r="C31" s="5">
        <v>438</v>
      </c>
      <c r="D31" s="5">
        <v>7</v>
      </c>
      <c r="E31" s="5">
        <v>4</v>
      </c>
      <c r="F31" s="5">
        <v>0</v>
      </c>
      <c r="G31" s="5">
        <v>0</v>
      </c>
      <c r="H31" s="5">
        <v>4</v>
      </c>
      <c r="I31" s="5">
        <v>0</v>
      </c>
      <c r="J31" s="5">
        <v>198</v>
      </c>
    </row>
    <row r="32" spans="1:10" s="27" customFormat="1" ht="15">
      <c r="A32" s="56" t="s">
        <v>20</v>
      </c>
      <c r="B32" s="55" t="s">
        <v>34</v>
      </c>
      <c r="C32" s="5">
        <v>977</v>
      </c>
      <c r="D32" s="5">
        <v>28</v>
      </c>
      <c r="E32" s="5">
        <v>19</v>
      </c>
      <c r="F32" s="5">
        <v>0</v>
      </c>
      <c r="G32" s="5">
        <v>0</v>
      </c>
      <c r="H32" s="5">
        <v>13</v>
      </c>
      <c r="I32" s="5">
        <v>0</v>
      </c>
      <c r="J32" s="5">
        <v>420</v>
      </c>
    </row>
    <row r="33" spans="1:10" ht="15">
      <c r="A33" s="51" t="s">
        <v>21</v>
      </c>
      <c r="B33" s="51" t="s">
        <v>173</v>
      </c>
      <c r="C33" s="5">
        <v>79</v>
      </c>
      <c r="D33" s="5">
        <v>42</v>
      </c>
      <c r="E33" s="5">
        <v>29</v>
      </c>
      <c r="F33" s="5">
        <v>0</v>
      </c>
      <c r="G33" s="5">
        <v>2</v>
      </c>
      <c r="H33" s="5">
        <v>4</v>
      </c>
      <c r="I33" s="5">
        <v>0</v>
      </c>
      <c r="J33" s="5">
        <v>25</v>
      </c>
    </row>
    <row r="34" spans="1:10" ht="15">
      <c r="A34" s="51" t="s">
        <v>22</v>
      </c>
      <c r="B34" s="51" t="s">
        <v>174</v>
      </c>
      <c r="C34" s="5">
        <v>65</v>
      </c>
      <c r="D34" s="5">
        <v>31</v>
      </c>
      <c r="E34" s="5">
        <v>20</v>
      </c>
      <c r="F34" s="5">
        <v>0</v>
      </c>
      <c r="G34" s="5">
        <v>0</v>
      </c>
      <c r="H34" s="5">
        <v>0</v>
      </c>
      <c r="I34" s="5">
        <v>0</v>
      </c>
      <c r="J34" s="5">
        <v>161</v>
      </c>
    </row>
    <row r="35" spans="1:10" ht="15">
      <c r="A35" s="51" t="s">
        <v>23</v>
      </c>
      <c r="B35" s="51" t="s">
        <v>175</v>
      </c>
      <c r="C35" s="5">
        <v>109</v>
      </c>
      <c r="D35" s="5">
        <v>5</v>
      </c>
      <c r="E35" s="5">
        <v>5</v>
      </c>
      <c r="F35" s="5">
        <v>0</v>
      </c>
      <c r="G35" s="5">
        <v>0</v>
      </c>
      <c r="H35" s="5">
        <v>2</v>
      </c>
      <c r="I35" s="5">
        <v>0</v>
      </c>
      <c r="J35" s="5">
        <v>114</v>
      </c>
    </row>
    <row r="36" spans="1:10" ht="15">
      <c r="A36" s="51" t="s">
        <v>24</v>
      </c>
      <c r="B36" s="51" t="s">
        <v>176</v>
      </c>
      <c r="C36" s="5">
        <v>229</v>
      </c>
      <c r="D36" s="5">
        <v>50</v>
      </c>
      <c r="E36" s="5">
        <v>45</v>
      </c>
      <c r="F36" s="5">
        <v>0</v>
      </c>
      <c r="G36" s="5">
        <v>0</v>
      </c>
      <c r="H36" s="5">
        <v>2</v>
      </c>
      <c r="I36" s="5">
        <v>0</v>
      </c>
      <c r="J36" s="5">
        <v>60</v>
      </c>
    </row>
    <row r="37" spans="1:10" ht="15">
      <c r="A37" s="51" t="s">
        <v>25</v>
      </c>
      <c r="B37" s="51" t="s">
        <v>177</v>
      </c>
      <c r="C37" s="5">
        <v>131</v>
      </c>
      <c r="D37" s="5">
        <v>30</v>
      </c>
      <c r="E37" s="5">
        <v>25</v>
      </c>
      <c r="F37" s="5">
        <v>0</v>
      </c>
      <c r="G37" s="5">
        <v>1</v>
      </c>
      <c r="H37" s="5">
        <v>4</v>
      </c>
      <c r="I37" s="5">
        <v>0</v>
      </c>
      <c r="J37" s="5">
        <v>122</v>
      </c>
    </row>
    <row r="38" spans="1:10" ht="15">
      <c r="A38" s="51" t="s">
        <v>26</v>
      </c>
      <c r="B38" s="51" t="s">
        <v>178</v>
      </c>
      <c r="C38" s="5">
        <v>79</v>
      </c>
      <c r="D38" s="5">
        <v>40</v>
      </c>
      <c r="E38" s="5">
        <v>36</v>
      </c>
      <c r="F38" s="5">
        <v>0</v>
      </c>
      <c r="G38" s="5">
        <v>0</v>
      </c>
      <c r="H38" s="5">
        <v>1</v>
      </c>
      <c r="I38" s="5">
        <v>0</v>
      </c>
      <c r="J38" s="5">
        <v>83</v>
      </c>
    </row>
    <row r="39" spans="1:10" ht="15">
      <c r="A39" s="51" t="s">
        <v>27</v>
      </c>
      <c r="B39" s="51" t="s">
        <v>179</v>
      </c>
      <c r="C39" s="5">
        <v>33</v>
      </c>
      <c r="D39" s="5">
        <v>17</v>
      </c>
      <c r="E39" s="5">
        <v>2</v>
      </c>
      <c r="F39" s="5">
        <v>0</v>
      </c>
      <c r="G39" s="5">
        <v>0</v>
      </c>
      <c r="H39" s="5">
        <v>1</v>
      </c>
      <c r="I39" s="5">
        <v>0</v>
      </c>
      <c r="J39" s="5">
        <v>27</v>
      </c>
    </row>
    <row r="40" spans="1:10" ht="15">
      <c r="A40" s="51" t="s">
        <v>28</v>
      </c>
      <c r="B40" s="51" t="s">
        <v>180</v>
      </c>
      <c r="C40" s="5">
        <v>198</v>
      </c>
      <c r="D40" s="5">
        <v>6</v>
      </c>
      <c r="E40" s="5">
        <v>2</v>
      </c>
      <c r="F40" s="5">
        <v>0</v>
      </c>
      <c r="G40" s="5">
        <v>0</v>
      </c>
      <c r="H40" s="5">
        <v>4</v>
      </c>
      <c r="I40" s="5">
        <v>0</v>
      </c>
      <c r="J40" s="5">
        <v>169</v>
      </c>
    </row>
    <row r="41" spans="1:10" ht="15">
      <c r="A41" s="51" t="s">
        <v>29</v>
      </c>
      <c r="B41" s="51" t="s">
        <v>181</v>
      </c>
      <c r="C41" s="5">
        <v>71</v>
      </c>
      <c r="D41" s="5">
        <v>9</v>
      </c>
      <c r="E41" s="5">
        <v>6</v>
      </c>
      <c r="F41" s="5">
        <v>0</v>
      </c>
      <c r="G41" s="5">
        <v>0</v>
      </c>
      <c r="H41" s="5">
        <v>3</v>
      </c>
      <c r="I41" s="5">
        <v>0</v>
      </c>
      <c r="J41" s="5">
        <v>75</v>
      </c>
    </row>
    <row r="42" spans="1:10" ht="15">
      <c r="A42" s="51" t="s">
        <v>30</v>
      </c>
      <c r="B42" s="51" t="s">
        <v>182</v>
      </c>
      <c r="C42" s="5">
        <v>215</v>
      </c>
      <c r="D42" s="5">
        <v>35</v>
      </c>
      <c r="E42" s="5">
        <v>9</v>
      </c>
      <c r="F42" s="5">
        <v>0</v>
      </c>
      <c r="G42" s="5">
        <v>5</v>
      </c>
      <c r="H42" s="5">
        <v>0</v>
      </c>
      <c r="I42" s="5">
        <v>0</v>
      </c>
      <c r="J42" s="5">
        <v>145</v>
      </c>
    </row>
    <row r="43" spans="1:10" ht="15" customHeight="1">
      <c r="A43" s="51" t="s">
        <v>306</v>
      </c>
      <c r="B43" s="56" t="s">
        <v>84</v>
      </c>
      <c r="C43" s="88">
        <v>5916</v>
      </c>
      <c r="D43" s="88">
        <v>975</v>
      </c>
      <c r="E43" s="88">
        <v>631</v>
      </c>
      <c r="F43" s="88">
        <v>0</v>
      </c>
      <c r="G43" s="88">
        <v>15</v>
      </c>
      <c r="H43" s="88">
        <v>158</v>
      </c>
      <c r="I43" s="88">
        <v>15</v>
      </c>
      <c r="J43" s="88">
        <v>3975</v>
      </c>
    </row>
    <row r="44" spans="1:10" ht="15" customHeight="1">
      <c r="A44" s="51" t="s">
        <v>308</v>
      </c>
      <c r="B44" s="51" t="s">
        <v>758</v>
      </c>
      <c r="C44" s="5">
        <v>1670</v>
      </c>
      <c r="D44" s="5">
        <v>153</v>
      </c>
      <c r="E44" s="5">
        <v>71</v>
      </c>
      <c r="F44" s="5">
        <v>0</v>
      </c>
      <c r="G44" s="5">
        <v>1</v>
      </c>
      <c r="H44" s="5">
        <v>69</v>
      </c>
      <c r="I44" s="5">
        <v>0</v>
      </c>
      <c r="J44" s="5">
        <v>1250</v>
      </c>
    </row>
    <row r="45" spans="1:10" ht="15" customHeight="1">
      <c r="A45" s="51" t="s">
        <v>310</v>
      </c>
      <c r="B45" s="51" t="s">
        <v>759</v>
      </c>
      <c r="C45" s="5">
        <v>419</v>
      </c>
      <c r="D45" s="5">
        <v>216</v>
      </c>
      <c r="E45" s="5">
        <v>161</v>
      </c>
      <c r="F45" s="5">
        <v>0</v>
      </c>
      <c r="G45" s="5">
        <v>2</v>
      </c>
      <c r="H45" s="5">
        <v>7</v>
      </c>
      <c r="I45" s="5">
        <v>1</v>
      </c>
      <c r="J45" s="5">
        <v>444</v>
      </c>
    </row>
    <row r="46" spans="1:10" ht="15" customHeight="1">
      <c r="A46" s="51" t="s">
        <v>312</v>
      </c>
      <c r="B46" s="51" t="s">
        <v>760</v>
      </c>
      <c r="C46" s="5">
        <v>714</v>
      </c>
      <c r="D46" s="5">
        <v>140</v>
      </c>
      <c r="E46" s="5">
        <v>89</v>
      </c>
      <c r="F46" s="5">
        <v>0</v>
      </c>
      <c r="G46" s="5">
        <v>2</v>
      </c>
      <c r="H46" s="5">
        <v>23</v>
      </c>
      <c r="I46" s="5">
        <v>0</v>
      </c>
      <c r="J46" s="5">
        <v>535</v>
      </c>
    </row>
    <row r="47" spans="1:10" ht="15" customHeight="1">
      <c r="A47" s="51" t="s">
        <v>315</v>
      </c>
      <c r="B47" s="51" t="s">
        <v>761</v>
      </c>
      <c r="C47" s="5">
        <v>615</v>
      </c>
      <c r="D47" s="5">
        <v>209</v>
      </c>
      <c r="E47" s="5">
        <v>100</v>
      </c>
      <c r="F47" s="5">
        <v>0</v>
      </c>
      <c r="G47" s="5">
        <v>9</v>
      </c>
      <c r="H47" s="5">
        <v>14</v>
      </c>
      <c r="I47" s="5">
        <v>4</v>
      </c>
      <c r="J47" s="5">
        <v>453</v>
      </c>
    </row>
    <row r="48" spans="1:10" ht="15" customHeight="1">
      <c r="A48" s="51" t="s">
        <v>317</v>
      </c>
      <c r="B48" s="51" t="s">
        <v>762</v>
      </c>
      <c r="C48" s="5">
        <v>2498</v>
      </c>
      <c r="D48" s="5">
        <v>257</v>
      </c>
      <c r="E48" s="5">
        <v>210</v>
      </c>
      <c r="F48" s="5">
        <v>0</v>
      </c>
      <c r="G48" s="5">
        <v>1</v>
      </c>
      <c r="H48" s="5">
        <v>45</v>
      </c>
      <c r="I48" s="5">
        <v>10</v>
      </c>
      <c r="J48" s="5">
        <v>1293</v>
      </c>
    </row>
    <row r="49" spans="1:10" s="28" customFormat="1">
      <c r="A49" s="32"/>
      <c r="B49" s="24"/>
      <c r="C49" s="32"/>
      <c r="D49" s="32"/>
      <c r="E49" s="32"/>
      <c r="F49" s="32"/>
      <c r="G49" s="32"/>
      <c r="H49" s="32"/>
      <c r="I49" s="32"/>
      <c r="J49" s="32"/>
    </row>
    <row r="50" spans="1:10">
      <c r="B50" s="1"/>
      <c r="C50" s="25"/>
      <c r="D50" s="25"/>
      <c r="E50" s="25"/>
      <c r="F50" s="25"/>
      <c r="G50" s="25"/>
      <c r="H50" s="25"/>
      <c r="I50" s="25"/>
      <c r="J50" s="25"/>
    </row>
    <row r="53" spans="1:10">
      <c r="C53" s="10"/>
    </row>
    <row r="55" spans="1:10">
      <c r="E55" s="8" t="s">
        <v>49</v>
      </c>
    </row>
  </sheetData>
  <mergeCells count="5"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 xr:uid="{00000000-0004-0000-1F00-000000000000}"/>
  </hyperlinks>
  <pageMargins left="0.75" right="0.75" top="1" bottom="1" header="0.5" footer="0.5"/>
  <pageSetup paperSize="9" scale="65" orientation="portrait" horizontalDpi="300" verticalDpi="300" r:id="rId1"/>
  <headerFooter alignWithMargins="0"/>
  <colBreaks count="1" manualBreakCount="1">
    <brk id="1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4"/>
  <sheetViews>
    <sheetView showGridLines="0" zoomScaleNormal="100" workbookViewId="0">
      <selection activeCell="Q3" sqref="Q3:Q4"/>
    </sheetView>
  </sheetViews>
  <sheetFormatPr defaultRowHeight="12.75"/>
  <cols>
    <col min="1" max="1" width="5.140625" style="8" customWidth="1"/>
    <col min="2" max="2" width="18.5703125" style="8" customWidth="1"/>
    <col min="3" max="5" width="13.42578125" style="8" customWidth="1"/>
    <col min="6" max="6" width="11.140625" style="8" customWidth="1"/>
    <col min="7" max="7" width="10" style="8" customWidth="1"/>
    <col min="8" max="10" width="9.140625" style="1"/>
    <col min="11" max="11" width="10.28515625" style="1" customWidth="1"/>
    <col min="12" max="12" width="11.42578125" style="1" customWidth="1"/>
    <col min="13" max="14" width="9.140625" style="1"/>
    <col min="15" max="15" width="9.85546875" style="1" customWidth="1"/>
    <col min="16" max="16" width="9.140625" style="1"/>
    <col min="17" max="17" width="16.85546875" style="1" customWidth="1"/>
    <col min="18" max="16384" width="9.140625" style="1"/>
  </cols>
  <sheetData>
    <row r="1" spans="1:18" ht="12.75" customHeight="1">
      <c r="A1" s="295" t="s">
        <v>1021</v>
      </c>
      <c r="B1" s="295"/>
      <c r="C1" s="295"/>
      <c r="D1" s="295"/>
      <c r="E1" s="295"/>
      <c r="F1" s="295"/>
      <c r="G1" s="295"/>
      <c r="H1" s="295"/>
      <c r="I1" s="295"/>
      <c r="J1" s="295"/>
      <c r="R1" s="85" t="s">
        <v>743</v>
      </c>
    </row>
    <row r="2" spans="1:18" ht="12.75" customHeight="1">
      <c r="A2" s="102" t="s">
        <v>975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</row>
    <row r="3" spans="1:18" ht="12.75" customHeight="1">
      <c r="A3" s="346" t="s">
        <v>1</v>
      </c>
      <c r="B3" s="344" t="s">
        <v>2</v>
      </c>
      <c r="C3" s="343" t="s">
        <v>976</v>
      </c>
      <c r="D3" s="344" t="s">
        <v>64</v>
      </c>
      <c r="E3" s="344"/>
      <c r="F3" s="344" t="s">
        <v>958</v>
      </c>
      <c r="G3" s="344"/>
      <c r="H3" s="344"/>
      <c r="I3" s="344"/>
      <c r="J3" s="344"/>
      <c r="K3" s="344" t="s">
        <v>959</v>
      </c>
      <c r="L3" s="344"/>
      <c r="M3" s="344"/>
      <c r="N3" s="344"/>
      <c r="O3" s="344"/>
      <c r="P3" s="344"/>
      <c r="Q3" s="345" t="s">
        <v>957</v>
      </c>
    </row>
    <row r="4" spans="1:18" ht="66.75" customHeight="1">
      <c r="A4" s="346"/>
      <c r="B4" s="344"/>
      <c r="C4" s="341"/>
      <c r="D4" s="267" t="s">
        <v>50</v>
      </c>
      <c r="E4" s="267" t="s">
        <v>793</v>
      </c>
      <c r="F4" s="267" t="s">
        <v>936</v>
      </c>
      <c r="G4" s="268" t="s">
        <v>946</v>
      </c>
      <c r="H4" s="269" t="s">
        <v>955</v>
      </c>
      <c r="I4" s="269" t="s">
        <v>937</v>
      </c>
      <c r="J4" s="269" t="s">
        <v>956</v>
      </c>
      <c r="K4" s="267" t="s">
        <v>112</v>
      </c>
      <c r="L4" s="267" t="s">
        <v>110</v>
      </c>
      <c r="M4" s="267" t="s">
        <v>113</v>
      </c>
      <c r="N4" s="268" t="s">
        <v>111</v>
      </c>
      <c r="O4" s="267" t="s">
        <v>109</v>
      </c>
      <c r="P4" s="267" t="s">
        <v>114</v>
      </c>
      <c r="Q4" s="345"/>
    </row>
    <row r="5" spans="1:18" ht="15">
      <c r="A5" s="294" t="s">
        <v>123</v>
      </c>
      <c r="B5" s="264" t="s">
        <v>153</v>
      </c>
      <c r="C5" s="59">
        <v>13</v>
      </c>
      <c r="D5" s="59">
        <v>1</v>
      </c>
      <c r="E5" s="59">
        <v>0</v>
      </c>
      <c r="F5" s="59">
        <v>2</v>
      </c>
      <c r="G5" s="59">
        <v>10</v>
      </c>
      <c r="H5" s="60">
        <v>1</v>
      </c>
      <c r="I5" s="60">
        <v>0</v>
      </c>
      <c r="J5" s="60">
        <v>0</v>
      </c>
      <c r="K5" s="59">
        <v>5</v>
      </c>
      <c r="L5" s="59">
        <v>0</v>
      </c>
      <c r="M5" s="59">
        <v>8</v>
      </c>
      <c r="N5" s="60">
        <v>0</v>
      </c>
      <c r="O5" s="60">
        <v>0</v>
      </c>
      <c r="P5" s="59">
        <v>0</v>
      </c>
      <c r="Q5" s="288">
        <v>32</v>
      </c>
    </row>
    <row r="6" spans="1:18" ht="25.5">
      <c r="A6" s="294" t="s">
        <v>124</v>
      </c>
      <c r="B6" s="264" t="s">
        <v>231</v>
      </c>
      <c r="C6" s="59">
        <v>21</v>
      </c>
      <c r="D6" s="59">
        <v>2</v>
      </c>
      <c r="E6" s="59">
        <v>5</v>
      </c>
      <c r="F6" s="61">
        <v>0</v>
      </c>
      <c r="G6" s="61">
        <v>10</v>
      </c>
      <c r="H6" s="60">
        <v>1</v>
      </c>
      <c r="I6" s="60">
        <v>10</v>
      </c>
      <c r="J6" s="60">
        <v>0</v>
      </c>
      <c r="K6" s="59">
        <v>11</v>
      </c>
      <c r="L6" s="61">
        <v>0</v>
      </c>
      <c r="M6" s="61">
        <v>10</v>
      </c>
      <c r="N6" s="60">
        <v>0</v>
      </c>
      <c r="O6" s="60">
        <v>0</v>
      </c>
      <c r="P6" s="59">
        <v>0</v>
      </c>
      <c r="Q6" s="288">
        <v>14</v>
      </c>
    </row>
    <row r="7" spans="1:18" ht="15">
      <c r="A7" s="294" t="s">
        <v>125</v>
      </c>
      <c r="B7" s="264" t="s">
        <v>154</v>
      </c>
      <c r="C7" s="59">
        <v>74</v>
      </c>
      <c r="D7" s="59">
        <v>6</v>
      </c>
      <c r="E7" s="59">
        <v>12</v>
      </c>
      <c r="F7" s="59">
        <v>21</v>
      </c>
      <c r="G7" s="59">
        <v>32</v>
      </c>
      <c r="H7" s="60">
        <v>5</v>
      </c>
      <c r="I7" s="60">
        <v>15</v>
      </c>
      <c r="J7" s="60">
        <v>1</v>
      </c>
      <c r="K7" s="59">
        <v>28</v>
      </c>
      <c r="L7" s="59">
        <v>19</v>
      </c>
      <c r="M7" s="59">
        <v>25</v>
      </c>
      <c r="N7" s="60">
        <v>2</v>
      </c>
      <c r="O7" s="60">
        <v>0</v>
      </c>
      <c r="P7" s="59">
        <v>0</v>
      </c>
      <c r="Q7" s="288">
        <v>51</v>
      </c>
    </row>
    <row r="8" spans="1:18" ht="15">
      <c r="A8" s="294" t="s">
        <v>126</v>
      </c>
      <c r="B8" s="264" t="s">
        <v>155</v>
      </c>
      <c r="C8" s="59">
        <v>21</v>
      </c>
      <c r="D8" s="59">
        <v>3</v>
      </c>
      <c r="E8" s="59">
        <v>1</v>
      </c>
      <c r="F8" s="59">
        <v>5</v>
      </c>
      <c r="G8" s="59">
        <v>11</v>
      </c>
      <c r="H8" s="60">
        <v>1</v>
      </c>
      <c r="I8" s="60">
        <v>4</v>
      </c>
      <c r="J8" s="60">
        <v>0</v>
      </c>
      <c r="K8" s="59">
        <v>6</v>
      </c>
      <c r="L8" s="59">
        <v>3</v>
      </c>
      <c r="M8" s="59">
        <v>9</v>
      </c>
      <c r="N8" s="60">
        <v>1</v>
      </c>
      <c r="O8" s="60">
        <v>1</v>
      </c>
      <c r="P8" s="59">
        <v>1</v>
      </c>
      <c r="Q8" s="288">
        <v>28</v>
      </c>
    </row>
    <row r="9" spans="1:18" ht="15">
      <c r="A9" s="294" t="s">
        <v>127</v>
      </c>
      <c r="B9" s="264" t="s">
        <v>156</v>
      </c>
      <c r="C9" s="59">
        <v>14</v>
      </c>
      <c r="D9" s="59">
        <v>5</v>
      </c>
      <c r="E9" s="59">
        <v>0</v>
      </c>
      <c r="F9" s="59">
        <v>1</v>
      </c>
      <c r="G9" s="59">
        <v>9</v>
      </c>
      <c r="H9" s="60">
        <v>2</v>
      </c>
      <c r="I9" s="60">
        <v>2</v>
      </c>
      <c r="J9" s="60">
        <v>0</v>
      </c>
      <c r="K9" s="59">
        <v>7</v>
      </c>
      <c r="L9" s="59">
        <v>1</v>
      </c>
      <c r="M9" s="59">
        <v>3</v>
      </c>
      <c r="N9" s="60">
        <v>1</v>
      </c>
      <c r="O9" s="60">
        <v>0</v>
      </c>
      <c r="P9" s="59">
        <v>2</v>
      </c>
      <c r="Q9" s="288">
        <v>99</v>
      </c>
    </row>
    <row r="10" spans="1:18" ht="15">
      <c r="A10" s="294" t="s">
        <v>128</v>
      </c>
      <c r="B10" s="264" t="s">
        <v>157</v>
      </c>
      <c r="C10" s="59">
        <v>97</v>
      </c>
      <c r="D10" s="59">
        <v>38</v>
      </c>
      <c r="E10" s="59">
        <v>40</v>
      </c>
      <c r="F10" s="59">
        <v>24</v>
      </c>
      <c r="G10" s="59">
        <v>29</v>
      </c>
      <c r="H10" s="60">
        <v>8</v>
      </c>
      <c r="I10" s="60">
        <v>36</v>
      </c>
      <c r="J10" s="60">
        <v>0</v>
      </c>
      <c r="K10" s="59">
        <v>52</v>
      </c>
      <c r="L10" s="59">
        <v>13</v>
      </c>
      <c r="M10" s="59">
        <v>2</v>
      </c>
      <c r="N10" s="60">
        <v>0</v>
      </c>
      <c r="O10" s="60">
        <v>4</v>
      </c>
      <c r="P10" s="59">
        <v>26</v>
      </c>
      <c r="Q10" s="288">
        <v>57</v>
      </c>
    </row>
    <row r="11" spans="1:18" ht="15">
      <c r="A11" s="294" t="s">
        <v>129</v>
      </c>
      <c r="B11" s="264" t="s">
        <v>158</v>
      </c>
      <c r="C11" s="59">
        <v>65</v>
      </c>
      <c r="D11" s="59">
        <v>23</v>
      </c>
      <c r="E11" s="59">
        <v>0</v>
      </c>
      <c r="F11" s="59">
        <v>12</v>
      </c>
      <c r="G11" s="59">
        <v>47</v>
      </c>
      <c r="H11" s="60">
        <v>4</v>
      </c>
      <c r="I11" s="60">
        <v>2</v>
      </c>
      <c r="J11" s="60">
        <v>0</v>
      </c>
      <c r="K11" s="59">
        <v>7</v>
      </c>
      <c r="L11" s="59">
        <v>9</v>
      </c>
      <c r="M11" s="59">
        <v>23</v>
      </c>
      <c r="N11" s="60">
        <v>3</v>
      </c>
      <c r="O11" s="60">
        <v>19</v>
      </c>
      <c r="P11" s="59">
        <v>4</v>
      </c>
      <c r="Q11" s="288">
        <v>68</v>
      </c>
    </row>
    <row r="12" spans="1:18" ht="15">
      <c r="A12" s="294" t="s">
        <v>130</v>
      </c>
      <c r="B12" s="264" t="s">
        <v>159</v>
      </c>
      <c r="C12" s="59">
        <v>105</v>
      </c>
      <c r="D12" s="59">
        <v>37</v>
      </c>
      <c r="E12" s="59">
        <v>0</v>
      </c>
      <c r="F12" s="59">
        <v>12</v>
      </c>
      <c r="G12" s="59">
        <v>74</v>
      </c>
      <c r="H12" s="60">
        <v>0</v>
      </c>
      <c r="I12" s="60">
        <v>19</v>
      </c>
      <c r="J12" s="60">
        <v>0</v>
      </c>
      <c r="K12" s="59">
        <v>95</v>
      </c>
      <c r="L12" s="59">
        <v>1</v>
      </c>
      <c r="M12" s="59">
        <v>3</v>
      </c>
      <c r="N12" s="60">
        <v>2</v>
      </c>
      <c r="O12" s="60">
        <v>0</v>
      </c>
      <c r="P12" s="59">
        <v>4</v>
      </c>
      <c r="Q12" s="288">
        <v>280</v>
      </c>
    </row>
    <row r="13" spans="1:18" ht="15">
      <c r="A13" s="294" t="s">
        <v>131</v>
      </c>
      <c r="B13" s="264" t="s">
        <v>160</v>
      </c>
      <c r="C13" s="59">
        <v>18</v>
      </c>
      <c r="D13" s="59">
        <v>1</v>
      </c>
      <c r="E13" s="59">
        <v>0</v>
      </c>
      <c r="F13" s="59">
        <v>11</v>
      </c>
      <c r="G13" s="59">
        <v>4</v>
      </c>
      <c r="H13" s="60">
        <v>0</v>
      </c>
      <c r="I13" s="60">
        <v>3</v>
      </c>
      <c r="J13" s="60">
        <v>0</v>
      </c>
      <c r="K13" s="59">
        <v>0</v>
      </c>
      <c r="L13" s="59">
        <v>3</v>
      </c>
      <c r="M13" s="59">
        <v>14</v>
      </c>
      <c r="N13" s="60">
        <v>0</v>
      </c>
      <c r="O13" s="60">
        <v>0</v>
      </c>
      <c r="P13" s="59">
        <v>1</v>
      </c>
      <c r="Q13" s="288">
        <v>25</v>
      </c>
    </row>
    <row r="14" spans="1:18" ht="15">
      <c r="A14" s="294" t="s">
        <v>3</v>
      </c>
      <c r="B14" s="264" t="s">
        <v>161</v>
      </c>
      <c r="C14" s="59">
        <v>117</v>
      </c>
      <c r="D14" s="59">
        <v>15</v>
      </c>
      <c r="E14" s="59">
        <v>46</v>
      </c>
      <c r="F14" s="60">
        <v>43</v>
      </c>
      <c r="G14" s="60">
        <v>54</v>
      </c>
      <c r="H14" s="60">
        <v>2</v>
      </c>
      <c r="I14" s="60">
        <v>16</v>
      </c>
      <c r="J14" s="60">
        <v>2</v>
      </c>
      <c r="K14" s="59">
        <v>6</v>
      </c>
      <c r="L14" s="60">
        <v>13</v>
      </c>
      <c r="M14" s="60">
        <v>33</v>
      </c>
      <c r="N14" s="60">
        <v>20</v>
      </c>
      <c r="O14" s="60">
        <v>0</v>
      </c>
      <c r="P14" s="59">
        <v>45</v>
      </c>
      <c r="Q14" s="288">
        <v>140</v>
      </c>
    </row>
    <row r="15" spans="1:18" ht="15">
      <c r="A15" s="294" t="s">
        <v>6</v>
      </c>
      <c r="B15" s="264" t="s">
        <v>162</v>
      </c>
      <c r="C15" s="59">
        <v>58</v>
      </c>
      <c r="D15" s="59">
        <v>18</v>
      </c>
      <c r="E15" s="59">
        <v>11</v>
      </c>
      <c r="F15" s="62">
        <v>6</v>
      </c>
      <c r="G15" s="62">
        <v>42</v>
      </c>
      <c r="H15" s="60">
        <v>0</v>
      </c>
      <c r="I15" s="60">
        <v>10</v>
      </c>
      <c r="J15" s="60">
        <v>0</v>
      </c>
      <c r="K15" s="59">
        <v>11</v>
      </c>
      <c r="L15" s="62">
        <v>13</v>
      </c>
      <c r="M15" s="62">
        <v>23</v>
      </c>
      <c r="N15" s="60">
        <v>0</v>
      </c>
      <c r="O15" s="60">
        <v>2</v>
      </c>
      <c r="P15" s="59">
        <v>9</v>
      </c>
      <c r="Q15" s="288">
        <v>48</v>
      </c>
    </row>
    <row r="16" spans="1:18" ht="15">
      <c r="A16" s="294" t="s">
        <v>7</v>
      </c>
      <c r="B16" s="264" t="s">
        <v>163</v>
      </c>
      <c r="C16" s="59">
        <v>46</v>
      </c>
      <c r="D16" s="59">
        <v>7</v>
      </c>
      <c r="E16" s="59">
        <v>2</v>
      </c>
      <c r="F16" s="62">
        <v>6</v>
      </c>
      <c r="G16" s="62">
        <v>31</v>
      </c>
      <c r="H16" s="60">
        <v>4</v>
      </c>
      <c r="I16" s="60">
        <v>5</v>
      </c>
      <c r="J16" s="60">
        <v>0</v>
      </c>
      <c r="K16" s="59">
        <v>7</v>
      </c>
      <c r="L16" s="62">
        <v>10</v>
      </c>
      <c r="M16" s="62">
        <v>24</v>
      </c>
      <c r="N16" s="60">
        <v>2</v>
      </c>
      <c r="O16" s="60">
        <v>0</v>
      </c>
      <c r="P16" s="59">
        <v>3</v>
      </c>
      <c r="Q16" s="288">
        <v>70</v>
      </c>
    </row>
    <row r="17" spans="1:17" ht="15">
      <c r="A17" s="294" t="s">
        <v>8</v>
      </c>
      <c r="B17" s="264" t="s">
        <v>164</v>
      </c>
      <c r="C17" s="59">
        <v>140</v>
      </c>
      <c r="D17" s="59">
        <v>39</v>
      </c>
      <c r="E17" s="59">
        <v>33</v>
      </c>
      <c r="F17" s="62">
        <v>14</v>
      </c>
      <c r="G17" s="62">
        <v>62</v>
      </c>
      <c r="H17" s="60">
        <v>14</v>
      </c>
      <c r="I17" s="60">
        <v>50</v>
      </c>
      <c r="J17" s="60">
        <v>0</v>
      </c>
      <c r="K17" s="59">
        <v>24</v>
      </c>
      <c r="L17" s="62">
        <v>19</v>
      </c>
      <c r="M17" s="62">
        <v>36</v>
      </c>
      <c r="N17" s="60">
        <v>9</v>
      </c>
      <c r="O17" s="60">
        <v>13</v>
      </c>
      <c r="P17" s="59">
        <v>39</v>
      </c>
      <c r="Q17" s="288">
        <v>121</v>
      </c>
    </row>
    <row r="18" spans="1:17" ht="15">
      <c r="A18" s="294" t="s">
        <v>11</v>
      </c>
      <c r="B18" s="264" t="s">
        <v>165</v>
      </c>
      <c r="C18" s="59">
        <v>12</v>
      </c>
      <c r="D18" s="59">
        <v>4</v>
      </c>
      <c r="E18" s="59">
        <v>0</v>
      </c>
      <c r="F18" s="62">
        <v>5</v>
      </c>
      <c r="G18" s="62">
        <v>5</v>
      </c>
      <c r="H18" s="60">
        <v>1</v>
      </c>
      <c r="I18" s="60">
        <v>1</v>
      </c>
      <c r="J18" s="60">
        <v>0</v>
      </c>
      <c r="K18" s="59">
        <v>3</v>
      </c>
      <c r="L18" s="62">
        <v>0</v>
      </c>
      <c r="M18" s="62">
        <v>5</v>
      </c>
      <c r="N18" s="60">
        <v>4</v>
      </c>
      <c r="O18" s="60">
        <v>0</v>
      </c>
      <c r="P18" s="59">
        <v>0</v>
      </c>
      <c r="Q18" s="288">
        <v>11</v>
      </c>
    </row>
    <row r="19" spans="1:17" ht="15">
      <c r="A19" s="294" t="s">
        <v>12</v>
      </c>
      <c r="B19" s="264" t="s">
        <v>166</v>
      </c>
      <c r="C19" s="59">
        <v>96</v>
      </c>
      <c r="D19" s="59">
        <v>12</v>
      </c>
      <c r="E19" s="59">
        <v>4</v>
      </c>
      <c r="F19" s="60">
        <v>30</v>
      </c>
      <c r="G19" s="60">
        <v>55</v>
      </c>
      <c r="H19" s="60">
        <v>1</v>
      </c>
      <c r="I19" s="60">
        <v>10</v>
      </c>
      <c r="J19" s="60">
        <v>0</v>
      </c>
      <c r="K19" s="59">
        <v>7</v>
      </c>
      <c r="L19" s="60">
        <v>0</v>
      </c>
      <c r="M19" s="60">
        <v>76</v>
      </c>
      <c r="N19" s="60">
        <v>0</v>
      </c>
      <c r="O19" s="60">
        <v>2</v>
      </c>
      <c r="P19" s="59">
        <v>11</v>
      </c>
      <c r="Q19" s="288">
        <v>103</v>
      </c>
    </row>
    <row r="20" spans="1:17" ht="15">
      <c r="A20" s="294" t="s">
        <v>13</v>
      </c>
      <c r="B20" s="264" t="s">
        <v>167</v>
      </c>
      <c r="C20" s="59">
        <v>25</v>
      </c>
      <c r="D20" s="59">
        <v>9</v>
      </c>
      <c r="E20" s="59">
        <v>3</v>
      </c>
      <c r="F20" s="62">
        <v>4</v>
      </c>
      <c r="G20" s="62">
        <v>17</v>
      </c>
      <c r="H20" s="60">
        <v>1</v>
      </c>
      <c r="I20" s="60">
        <v>3</v>
      </c>
      <c r="J20" s="60">
        <v>0</v>
      </c>
      <c r="K20" s="59">
        <v>5</v>
      </c>
      <c r="L20" s="62">
        <v>7</v>
      </c>
      <c r="M20" s="62">
        <v>5</v>
      </c>
      <c r="N20" s="60">
        <v>3</v>
      </c>
      <c r="O20" s="60">
        <v>0</v>
      </c>
      <c r="P20" s="59">
        <v>5</v>
      </c>
      <c r="Q20" s="288">
        <v>26</v>
      </c>
    </row>
    <row r="21" spans="1:17" ht="15">
      <c r="A21" s="294" t="s">
        <v>14</v>
      </c>
      <c r="B21" s="264" t="s">
        <v>168</v>
      </c>
      <c r="C21" s="59">
        <v>143</v>
      </c>
      <c r="D21" s="59">
        <v>27</v>
      </c>
      <c r="E21" s="59">
        <v>37</v>
      </c>
      <c r="F21" s="62">
        <v>51</v>
      </c>
      <c r="G21" s="62">
        <v>64</v>
      </c>
      <c r="H21" s="60">
        <v>3</v>
      </c>
      <c r="I21" s="60">
        <v>25</v>
      </c>
      <c r="J21" s="60">
        <v>0</v>
      </c>
      <c r="K21" s="59">
        <v>48</v>
      </c>
      <c r="L21" s="62">
        <v>15</v>
      </c>
      <c r="M21" s="62">
        <v>74</v>
      </c>
      <c r="N21" s="60">
        <v>0</v>
      </c>
      <c r="O21" s="60">
        <v>1</v>
      </c>
      <c r="P21" s="59">
        <v>5</v>
      </c>
      <c r="Q21" s="288">
        <v>164</v>
      </c>
    </row>
    <row r="22" spans="1:17" ht="15">
      <c r="A22" s="294" t="s">
        <v>15</v>
      </c>
      <c r="B22" s="264" t="s">
        <v>169</v>
      </c>
      <c r="C22" s="59">
        <v>241</v>
      </c>
      <c r="D22" s="59">
        <v>74</v>
      </c>
      <c r="E22" s="59">
        <v>177</v>
      </c>
      <c r="F22" s="62">
        <v>12</v>
      </c>
      <c r="G22" s="62">
        <v>23</v>
      </c>
      <c r="H22" s="60">
        <v>179</v>
      </c>
      <c r="I22" s="60">
        <v>27</v>
      </c>
      <c r="J22" s="60">
        <v>0</v>
      </c>
      <c r="K22" s="59">
        <v>158</v>
      </c>
      <c r="L22" s="62">
        <v>27</v>
      </c>
      <c r="M22" s="62">
        <v>18</v>
      </c>
      <c r="N22" s="60">
        <v>1</v>
      </c>
      <c r="O22" s="60">
        <v>0</v>
      </c>
      <c r="P22" s="59">
        <v>37</v>
      </c>
      <c r="Q22" s="288">
        <v>247</v>
      </c>
    </row>
    <row r="23" spans="1:17" ht="15">
      <c r="A23" s="294" t="s">
        <v>16</v>
      </c>
      <c r="B23" s="264" t="s">
        <v>170</v>
      </c>
      <c r="C23" s="59">
        <v>39</v>
      </c>
      <c r="D23" s="59">
        <v>4</v>
      </c>
      <c r="E23" s="59">
        <v>0</v>
      </c>
      <c r="F23" s="62">
        <v>14</v>
      </c>
      <c r="G23" s="62">
        <v>24</v>
      </c>
      <c r="H23" s="60">
        <v>0</v>
      </c>
      <c r="I23" s="60">
        <v>0</v>
      </c>
      <c r="J23" s="60">
        <v>1</v>
      </c>
      <c r="K23" s="59">
        <v>3</v>
      </c>
      <c r="L23" s="62">
        <v>12</v>
      </c>
      <c r="M23" s="62">
        <v>21</v>
      </c>
      <c r="N23" s="60">
        <v>0</v>
      </c>
      <c r="O23" s="60">
        <v>0</v>
      </c>
      <c r="P23" s="59">
        <v>3</v>
      </c>
      <c r="Q23" s="288">
        <v>54</v>
      </c>
    </row>
    <row r="24" spans="1:17" ht="15">
      <c r="A24" s="294" t="s">
        <v>17</v>
      </c>
      <c r="B24" s="264" t="s">
        <v>171</v>
      </c>
      <c r="C24" s="59">
        <v>22</v>
      </c>
      <c r="D24" s="59">
        <v>5</v>
      </c>
      <c r="E24" s="59">
        <v>2</v>
      </c>
      <c r="F24" s="62">
        <v>5</v>
      </c>
      <c r="G24" s="62">
        <v>15</v>
      </c>
      <c r="H24" s="60">
        <v>2</v>
      </c>
      <c r="I24" s="60">
        <v>0</v>
      </c>
      <c r="J24" s="60">
        <v>0</v>
      </c>
      <c r="K24" s="59">
        <v>2</v>
      </c>
      <c r="L24" s="62">
        <v>2</v>
      </c>
      <c r="M24" s="62">
        <v>14</v>
      </c>
      <c r="N24" s="60">
        <v>1</v>
      </c>
      <c r="O24" s="60">
        <v>1</v>
      </c>
      <c r="P24" s="59">
        <v>2</v>
      </c>
      <c r="Q24" s="288">
        <v>100</v>
      </c>
    </row>
    <row r="25" spans="1:17" ht="15">
      <c r="A25" s="294" t="s">
        <v>18</v>
      </c>
      <c r="B25" s="264" t="s">
        <v>172</v>
      </c>
      <c r="C25" s="59">
        <v>2500</v>
      </c>
      <c r="D25" s="59">
        <v>707</v>
      </c>
      <c r="E25" s="59">
        <v>518</v>
      </c>
      <c r="F25" s="60">
        <v>1039</v>
      </c>
      <c r="G25" s="60">
        <v>736</v>
      </c>
      <c r="H25" s="60">
        <v>236</v>
      </c>
      <c r="I25" s="60">
        <v>474</v>
      </c>
      <c r="J25" s="60">
        <v>15</v>
      </c>
      <c r="K25" s="59">
        <v>570</v>
      </c>
      <c r="L25" s="60">
        <v>305</v>
      </c>
      <c r="M25" s="60">
        <v>1025</v>
      </c>
      <c r="N25" s="60">
        <v>155</v>
      </c>
      <c r="O25" s="60">
        <v>4</v>
      </c>
      <c r="P25" s="59">
        <v>441</v>
      </c>
      <c r="Q25" s="288">
        <v>2720</v>
      </c>
    </row>
    <row r="26" spans="1:17" ht="15">
      <c r="A26" s="294" t="s">
        <v>21</v>
      </c>
      <c r="B26" s="264" t="s">
        <v>173</v>
      </c>
      <c r="C26" s="59">
        <v>56</v>
      </c>
      <c r="D26" s="59">
        <v>3</v>
      </c>
      <c r="E26" s="59">
        <v>0</v>
      </c>
      <c r="F26" s="62">
        <v>2</v>
      </c>
      <c r="G26" s="62">
        <v>52</v>
      </c>
      <c r="H26" s="60">
        <v>0</v>
      </c>
      <c r="I26" s="60">
        <v>2</v>
      </c>
      <c r="J26" s="60">
        <v>0</v>
      </c>
      <c r="K26" s="59">
        <v>5</v>
      </c>
      <c r="L26" s="62">
        <v>3</v>
      </c>
      <c r="M26" s="62">
        <v>46</v>
      </c>
      <c r="N26" s="60">
        <v>0</v>
      </c>
      <c r="O26" s="60">
        <v>0</v>
      </c>
      <c r="P26" s="59">
        <v>2</v>
      </c>
      <c r="Q26" s="288">
        <v>58</v>
      </c>
    </row>
    <row r="27" spans="1:17" ht="15">
      <c r="A27" s="294" t="s">
        <v>22</v>
      </c>
      <c r="B27" s="264" t="s">
        <v>174</v>
      </c>
      <c r="C27" s="59">
        <v>10</v>
      </c>
      <c r="D27" s="59">
        <v>3</v>
      </c>
      <c r="E27" s="59">
        <v>0</v>
      </c>
      <c r="F27" s="62">
        <v>0</v>
      </c>
      <c r="G27" s="62">
        <v>9</v>
      </c>
      <c r="H27" s="60">
        <v>0</v>
      </c>
      <c r="I27" s="60">
        <v>1</v>
      </c>
      <c r="J27" s="60">
        <v>0</v>
      </c>
      <c r="K27" s="59">
        <v>4</v>
      </c>
      <c r="L27" s="62">
        <v>4</v>
      </c>
      <c r="M27" s="62">
        <v>0</v>
      </c>
      <c r="N27" s="60">
        <v>1</v>
      </c>
      <c r="O27" s="60">
        <v>1</v>
      </c>
      <c r="P27" s="59">
        <v>0</v>
      </c>
      <c r="Q27" s="288">
        <v>19</v>
      </c>
    </row>
    <row r="28" spans="1:17" ht="15">
      <c r="A28" s="294" t="s">
        <v>23</v>
      </c>
      <c r="B28" s="264" t="s">
        <v>175</v>
      </c>
      <c r="C28" s="59">
        <v>29</v>
      </c>
      <c r="D28" s="59">
        <v>8</v>
      </c>
      <c r="E28" s="59">
        <v>4</v>
      </c>
      <c r="F28" s="62">
        <v>5</v>
      </c>
      <c r="G28" s="62">
        <v>18</v>
      </c>
      <c r="H28" s="60">
        <v>2</v>
      </c>
      <c r="I28" s="60">
        <v>4</v>
      </c>
      <c r="J28" s="60">
        <v>0</v>
      </c>
      <c r="K28" s="59">
        <v>7</v>
      </c>
      <c r="L28" s="62">
        <v>3</v>
      </c>
      <c r="M28" s="62">
        <v>15</v>
      </c>
      <c r="N28" s="60">
        <v>1</v>
      </c>
      <c r="O28" s="60">
        <v>0</v>
      </c>
      <c r="P28" s="59">
        <v>3</v>
      </c>
      <c r="Q28" s="288">
        <v>53</v>
      </c>
    </row>
    <row r="29" spans="1:17" ht="15">
      <c r="A29" s="294" t="s">
        <v>24</v>
      </c>
      <c r="B29" s="264" t="s">
        <v>176</v>
      </c>
      <c r="C29" s="59">
        <v>96</v>
      </c>
      <c r="D29" s="59">
        <v>32</v>
      </c>
      <c r="E29" s="59">
        <v>16</v>
      </c>
      <c r="F29" s="60">
        <v>23</v>
      </c>
      <c r="G29" s="60">
        <v>32</v>
      </c>
      <c r="H29" s="60">
        <v>15</v>
      </c>
      <c r="I29" s="60">
        <v>26</v>
      </c>
      <c r="J29" s="60">
        <v>0</v>
      </c>
      <c r="K29" s="59">
        <v>24</v>
      </c>
      <c r="L29" s="60">
        <v>1</v>
      </c>
      <c r="M29" s="60">
        <v>28</v>
      </c>
      <c r="N29" s="60">
        <v>30</v>
      </c>
      <c r="O29" s="60">
        <v>1</v>
      </c>
      <c r="P29" s="59">
        <v>12</v>
      </c>
      <c r="Q29" s="288">
        <v>96</v>
      </c>
    </row>
    <row r="30" spans="1:17" ht="15">
      <c r="A30" s="294" t="s">
        <v>25</v>
      </c>
      <c r="B30" s="264" t="s">
        <v>177</v>
      </c>
      <c r="C30" s="59">
        <v>14</v>
      </c>
      <c r="D30" s="59">
        <v>7</v>
      </c>
      <c r="E30" s="59">
        <v>1</v>
      </c>
      <c r="F30" s="62">
        <v>0</v>
      </c>
      <c r="G30" s="62">
        <v>9</v>
      </c>
      <c r="H30" s="60">
        <v>3</v>
      </c>
      <c r="I30" s="60">
        <v>2</v>
      </c>
      <c r="J30" s="60">
        <v>0</v>
      </c>
      <c r="K30" s="59">
        <v>6</v>
      </c>
      <c r="L30" s="62">
        <v>1</v>
      </c>
      <c r="M30" s="62">
        <v>3</v>
      </c>
      <c r="N30" s="60">
        <v>0</v>
      </c>
      <c r="O30" s="60">
        <v>0</v>
      </c>
      <c r="P30" s="59">
        <v>4</v>
      </c>
      <c r="Q30" s="288">
        <v>4</v>
      </c>
    </row>
    <row r="31" spans="1:17" ht="15">
      <c r="A31" s="294" t="s">
        <v>26</v>
      </c>
      <c r="B31" s="264" t="s">
        <v>178</v>
      </c>
      <c r="C31" s="59">
        <v>75</v>
      </c>
      <c r="D31" s="59">
        <v>10</v>
      </c>
      <c r="E31" s="59">
        <v>0</v>
      </c>
      <c r="F31" s="60">
        <v>15</v>
      </c>
      <c r="G31" s="60">
        <v>22</v>
      </c>
      <c r="H31" s="60">
        <v>16</v>
      </c>
      <c r="I31" s="60">
        <v>22</v>
      </c>
      <c r="J31" s="60">
        <v>0</v>
      </c>
      <c r="K31" s="59">
        <v>2</v>
      </c>
      <c r="L31" s="60">
        <v>2</v>
      </c>
      <c r="M31" s="60">
        <v>29</v>
      </c>
      <c r="N31" s="60">
        <v>2</v>
      </c>
      <c r="O31" s="60">
        <v>0</v>
      </c>
      <c r="P31" s="59">
        <v>40</v>
      </c>
      <c r="Q31" s="288">
        <v>79</v>
      </c>
    </row>
    <row r="32" spans="1:17" ht="15">
      <c r="A32" s="294" t="s">
        <v>27</v>
      </c>
      <c r="B32" s="264" t="s">
        <v>179</v>
      </c>
      <c r="C32" s="59">
        <v>7</v>
      </c>
      <c r="D32" s="59">
        <v>1</v>
      </c>
      <c r="E32" s="59">
        <v>0</v>
      </c>
      <c r="F32" s="60">
        <v>5</v>
      </c>
      <c r="G32" s="60">
        <v>2</v>
      </c>
      <c r="H32" s="60">
        <v>0</v>
      </c>
      <c r="I32" s="60">
        <v>0</v>
      </c>
      <c r="J32" s="60">
        <v>0</v>
      </c>
      <c r="K32" s="59">
        <v>0</v>
      </c>
      <c r="L32" s="60">
        <v>4</v>
      </c>
      <c r="M32" s="60">
        <v>2</v>
      </c>
      <c r="N32" s="60">
        <v>0</v>
      </c>
      <c r="O32" s="60">
        <v>0</v>
      </c>
      <c r="P32" s="59">
        <v>1</v>
      </c>
      <c r="Q32" s="288">
        <v>3</v>
      </c>
    </row>
    <row r="33" spans="1:17" ht="15">
      <c r="A33" s="294" t="s">
        <v>28</v>
      </c>
      <c r="B33" s="264" t="s">
        <v>180</v>
      </c>
      <c r="C33" s="59">
        <v>97</v>
      </c>
      <c r="D33" s="59">
        <v>44</v>
      </c>
      <c r="E33" s="59">
        <v>41</v>
      </c>
      <c r="F33" s="60">
        <v>11</v>
      </c>
      <c r="G33" s="60">
        <v>69</v>
      </c>
      <c r="H33" s="60">
        <v>1</v>
      </c>
      <c r="I33" s="60">
        <v>16</v>
      </c>
      <c r="J33" s="60">
        <v>0</v>
      </c>
      <c r="K33" s="59">
        <v>20</v>
      </c>
      <c r="L33" s="60">
        <v>3</v>
      </c>
      <c r="M33" s="60">
        <v>29</v>
      </c>
      <c r="N33" s="60">
        <v>17</v>
      </c>
      <c r="O33" s="60">
        <v>3</v>
      </c>
      <c r="P33" s="59">
        <v>25</v>
      </c>
      <c r="Q33" s="288">
        <v>78</v>
      </c>
    </row>
    <row r="34" spans="1:17" ht="15">
      <c r="A34" s="294" t="s">
        <v>29</v>
      </c>
      <c r="B34" s="264" t="s">
        <v>181</v>
      </c>
      <c r="C34" s="59">
        <v>40</v>
      </c>
      <c r="D34" s="59">
        <v>13</v>
      </c>
      <c r="E34" s="59">
        <v>1</v>
      </c>
      <c r="F34" s="60">
        <v>4</v>
      </c>
      <c r="G34" s="60">
        <v>6</v>
      </c>
      <c r="H34" s="60">
        <v>9</v>
      </c>
      <c r="I34" s="60">
        <v>18</v>
      </c>
      <c r="J34" s="60">
        <v>3</v>
      </c>
      <c r="K34" s="59">
        <v>32</v>
      </c>
      <c r="L34" s="60">
        <v>2</v>
      </c>
      <c r="M34" s="60">
        <v>3</v>
      </c>
      <c r="N34" s="60">
        <v>0</v>
      </c>
      <c r="O34" s="60">
        <v>0</v>
      </c>
      <c r="P34" s="59">
        <v>3</v>
      </c>
      <c r="Q34" s="288">
        <v>62</v>
      </c>
    </row>
    <row r="35" spans="1:17" ht="15">
      <c r="A35" s="294" t="s">
        <v>30</v>
      </c>
      <c r="B35" s="264" t="s">
        <v>182</v>
      </c>
      <c r="C35" s="59">
        <v>22</v>
      </c>
      <c r="D35" s="59">
        <v>2</v>
      </c>
      <c r="E35" s="59">
        <v>0</v>
      </c>
      <c r="F35" s="60">
        <v>6</v>
      </c>
      <c r="G35" s="60">
        <v>15</v>
      </c>
      <c r="H35" s="60">
        <v>1</v>
      </c>
      <c r="I35" s="60">
        <v>0</v>
      </c>
      <c r="J35" s="60">
        <v>0</v>
      </c>
      <c r="K35" s="59">
        <v>1</v>
      </c>
      <c r="L35" s="60">
        <v>1</v>
      </c>
      <c r="M35" s="60">
        <v>14</v>
      </c>
      <c r="N35" s="60">
        <v>5</v>
      </c>
      <c r="O35" s="60">
        <v>0</v>
      </c>
      <c r="P35" s="59">
        <v>1</v>
      </c>
      <c r="Q35" s="288">
        <v>34</v>
      </c>
    </row>
    <row r="36" spans="1:17" ht="15" customHeight="1">
      <c r="A36" s="294" t="s">
        <v>306</v>
      </c>
      <c r="B36" s="265" t="s">
        <v>84</v>
      </c>
      <c r="C36" s="266">
        <v>4313</v>
      </c>
      <c r="D36" s="266">
        <v>1160</v>
      </c>
      <c r="E36" s="266">
        <v>954</v>
      </c>
      <c r="F36" s="266">
        <v>1388</v>
      </c>
      <c r="G36" s="266">
        <v>1588</v>
      </c>
      <c r="H36" s="266">
        <v>512</v>
      </c>
      <c r="I36" s="266">
        <v>803</v>
      </c>
      <c r="J36" s="266">
        <v>22</v>
      </c>
      <c r="K36" s="266">
        <v>1156</v>
      </c>
      <c r="L36" s="266">
        <v>496</v>
      </c>
      <c r="M36" s="266">
        <v>1620</v>
      </c>
      <c r="N36" s="266">
        <v>260</v>
      </c>
      <c r="O36" s="266">
        <v>52</v>
      </c>
      <c r="P36" s="266">
        <v>729</v>
      </c>
      <c r="Q36" s="292">
        <v>4944</v>
      </c>
    </row>
    <row r="37" spans="1:17" ht="15" customHeight="1">
      <c r="A37" s="294" t="s">
        <v>308</v>
      </c>
      <c r="B37" s="264" t="s">
        <v>758</v>
      </c>
      <c r="C37" s="63">
        <v>719</v>
      </c>
      <c r="D37" s="63">
        <v>211</v>
      </c>
      <c r="E37" s="63">
        <v>258</v>
      </c>
      <c r="F37" s="63">
        <v>122</v>
      </c>
      <c r="G37" s="63">
        <v>283</v>
      </c>
      <c r="H37" s="63">
        <v>200</v>
      </c>
      <c r="I37" s="63">
        <v>114</v>
      </c>
      <c r="J37" s="63">
        <v>0</v>
      </c>
      <c r="K37" s="63">
        <v>369</v>
      </c>
      <c r="L37" s="63">
        <v>77</v>
      </c>
      <c r="M37" s="63">
        <v>158</v>
      </c>
      <c r="N37" s="63">
        <v>9</v>
      </c>
      <c r="O37" s="63">
        <v>25</v>
      </c>
      <c r="P37" s="63">
        <v>81</v>
      </c>
      <c r="Q37" s="293">
        <v>986</v>
      </c>
    </row>
    <row r="38" spans="1:17" ht="15" customHeight="1">
      <c r="A38" s="294" t="s">
        <v>310</v>
      </c>
      <c r="B38" s="264" t="s">
        <v>759</v>
      </c>
      <c r="C38" s="63">
        <v>220</v>
      </c>
      <c r="D38" s="63">
        <v>29</v>
      </c>
      <c r="E38" s="63">
        <v>46</v>
      </c>
      <c r="F38" s="63">
        <v>69</v>
      </c>
      <c r="G38" s="63">
        <v>89</v>
      </c>
      <c r="H38" s="63">
        <v>18</v>
      </c>
      <c r="I38" s="63">
        <v>42</v>
      </c>
      <c r="J38" s="63">
        <v>2</v>
      </c>
      <c r="K38" s="63">
        <v>12</v>
      </c>
      <c r="L38" s="63">
        <v>22</v>
      </c>
      <c r="M38" s="63">
        <v>76</v>
      </c>
      <c r="N38" s="63">
        <v>23</v>
      </c>
      <c r="O38" s="63">
        <v>1</v>
      </c>
      <c r="P38" s="63">
        <v>86</v>
      </c>
      <c r="Q38" s="293">
        <v>263</v>
      </c>
    </row>
    <row r="39" spans="1:17" ht="15" customHeight="1">
      <c r="A39" s="294" t="s">
        <v>312</v>
      </c>
      <c r="B39" s="264" t="s">
        <v>760</v>
      </c>
      <c r="C39" s="63">
        <v>372</v>
      </c>
      <c r="D39" s="63">
        <v>107</v>
      </c>
      <c r="E39" s="63">
        <v>86</v>
      </c>
      <c r="F39" s="63">
        <v>38</v>
      </c>
      <c r="G39" s="63">
        <v>236</v>
      </c>
      <c r="H39" s="63">
        <v>16</v>
      </c>
      <c r="I39" s="63">
        <v>82</v>
      </c>
      <c r="J39" s="63">
        <v>0</v>
      </c>
      <c r="K39" s="63">
        <v>66</v>
      </c>
      <c r="L39" s="63">
        <v>41</v>
      </c>
      <c r="M39" s="63">
        <v>143</v>
      </c>
      <c r="N39" s="63">
        <v>27</v>
      </c>
      <c r="O39" s="63">
        <v>19</v>
      </c>
      <c r="P39" s="63">
        <v>76</v>
      </c>
      <c r="Q39" s="293">
        <v>333</v>
      </c>
    </row>
    <row r="40" spans="1:17" ht="15" customHeight="1">
      <c r="A40" s="294" t="s">
        <v>315</v>
      </c>
      <c r="B40" s="264" t="s">
        <v>761</v>
      </c>
      <c r="C40" s="63">
        <v>102</v>
      </c>
      <c r="D40" s="63">
        <v>10</v>
      </c>
      <c r="E40" s="63">
        <v>5</v>
      </c>
      <c r="F40" s="63">
        <v>27</v>
      </c>
      <c r="G40" s="63">
        <v>61</v>
      </c>
      <c r="H40" s="63">
        <v>3</v>
      </c>
      <c r="I40" s="63">
        <v>10</v>
      </c>
      <c r="J40" s="63">
        <v>1</v>
      </c>
      <c r="K40" s="63">
        <v>20</v>
      </c>
      <c r="L40" s="63">
        <v>17</v>
      </c>
      <c r="M40" s="63">
        <v>55</v>
      </c>
      <c r="N40" s="63">
        <v>5</v>
      </c>
      <c r="O40" s="63">
        <v>0</v>
      </c>
      <c r="P40" s="63">
        <v>5</v>
      </c>
      <c r="Q40" s="293">
        <v>137</v>
      </c>
    </row>
    <row r="41" spans="1:17" ht="15" customHeight="1">
      <c r="A41" s="294" t="s">
        <v>317</v>
      </c>
      <c r="B41" s="264" t="s">
        <v>762</v>
      </c>
      <c r="C41" s="63">
        <v>2900</v>
      </c>
      <c r="D41" s="63">
        <v>803</v>
      </c>
      <c r="E41" s="63">
        <v>559</v>
      </c>
      <c r="F41" s="63">
        <v>1132</v>
      </c>
      <c r="G41" s="63">
        <v>919</v>
      </c>
      <c r="H41" s="63">
        <v>275</v>
      </c>
      <c r="I41" s="63">
        <v>555</v>
      </c>
      <c r="J41" s="63">
        <v>19</v>
      </c>
      <c r="K41" s="63">
        <v>689</v>
      </c>
      <c r="L41" s="63">
        <v>339</v>
      </c>
      <c r="M41" s="63">
        <v>1188</v>
      </c>
      <c r="N41" s="63">
        <v>196</v>
      </c>
      <c r="O41" s="63">
        <v>7</v>
      </c>
      <c r="P41" s="63">
        <v>481</v>
      </c>
      <c r="Q41" s="293">
        <v>3225</v>
      </c>
    </row>
    <row r="42" spans="1:17">
      <c r="A42" s="295" t="s">
        <v>1061</v>
      </c>
      <c r="B42" s="295"/>
      <c r="C42" s="295"/>
      <c r="D42" s="295"/>
      <c r="E42" s="295"/>
      <c r="F42" s="295"/>
      <c r="G42" s="295"/>
      <c r="H42" s="295"/>
      <c r="I42" s="295"/>
    </row>
    <row r="44" spans="1:17">
      <c r="C44" s="10"/>
      <c r="D44" s="10"/>
      <c r="E44" s="10"/>
    </row>
  </sheetData>
  <mergeCells count="7">
    <mergeCell ref="A3:A4"/>
    <mergeCell ref="B3:B4"/>
    <mergeCell ref="Q3:Q4"/>
    <mergeCell ref="K3:P3"/>
    <mergeCell ref="C3:C4"/>
    <mergeCell ref="F3:J3"/>
    <mergeCell ref="D3:E3"/>
  </mergeCells>
  <phoneticPr fontId="5" type="noConversion"/>
  <hyperlinks>
    <hyperlink ref="R1" location="'spis tabel'!A1" display="'spis tabel'!A1" xr:uid="{00000000-0004-0000-2000-000000000000}"/>
  </hyperlinks>
  <pageMargins left="0.75" right="0.75" top="1" bottom="1" header="0.5" footer="0.5"/>
  <pageSetup paperSize="9" scale="66" orientation="landscape" verticalDpi="0" r:id="rId1"/>
  <headerFooter alignWithMargins="0"/>
  <colBreaks count="1" manualBreakCount="1">
    <brk id="1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3"/>
  <sheetViews>
    <sheetView showGridLines="0" zoomScaleNormal="100" workbookViewId="0">
      <selection activeCell="I3" sqref="I3:I5"/>
    </sheetView>
  </sheetViews>
  <sheetFormatPr defaultRowHeight="12.75"/>
  <cols>
    <col min="1" max="1" width="4.85546875" customWidth="1"/>
    <col min="2" max="2" width="20.85546875" customWidth="1"/>
    <col min="3" max="4" width="17.85546875" customWidth="1"/>
    <col min="5" max="6" width="16.7109375" customWidth="1"/>
    <col min="7" max="7" width="16.140625" customWidth="1"/>
    <col min="8" max="9" width="18.7109375" customWidth="1"/>
  </cols>
  <sheetData>
    <row r="1" spans="1:10" ht="12.75" customHeight="1">
      <c r="A1" s="295" t="s">
        <v>1022</v>
      </c>
      <c r="B1" s="295"/>
      <c r="C1" s="295"/>
      <c r="D1" s="295"/>
      <c r="E1" s="295"/>
      <c r="F1" s="295"/>
      <c r="G1" s="295"/>
      <c r="H1" s="295"/>
      <c r="I1" s="29"/>
      <c r="J1" s="119" t="s">
        <v>743</v>
      </c>
    </row>
    <row r="2" spans="1:10" ht="12.75" customHeight="1">
      <c r="A2" s="295" t="s">
        <v>960</v>
      </c>
      <c r="B2" s="295"/>
      <c r="C2" s="295"/>
      <c r="D2" s="295"/>
      <c r="E2" s="295"/>
      <c r="F2" s="295"/>
      <c r="G2" s="295"/>
      <c r="H2" s="295"/>
      <c r="I2" s="29"/>
    </row>
    <row r="3" spans="1:10">
      <c r="A3" s="357" t="s">
        <v>927</v>
      </c>
      <c r="B3" s="357" t="s">
        <v>2</v>
      </c>
      <c r="C3" s="344" t="s">
        <v>962</v>
      </c>
      <c r="D3" s="281" t="s">
        <v>64</v>
      </c>
      <c r="E3" s="360" t="s">
        <v>928</v>
      </c>
      <c r="F3" s="345" t="s">
        <v>64</v>
      </c>
      <c r="G3" s="362"/>
      <c r="H3" s="362"/>
      <c r="I3" s="360" t="s">
        <v>961</v>
      </c>
    </row>
    <row r="4" spans="1:10" ht="26.25" customHeight="1">
      <c r="A4" s="358"/>
      <c r="B4" s="358"/>
      <c r="C4" s="344"/>
      <c r="D4" s="360" t="s">
        <v>929</v>
      </c>
      <c r="E4" s="361"/>
      <c r="F4" s="360" t="s">
        <v>929</v>
      </c>
      <c r="G4" s="345" t="s">
        <v>242</v>
      </c>
      <c r="H4" s="362"/>
      <c r="I4" s="361"/>
    </row>
    <row r="5" spans="1:10" ht="51.75" customHeight="1">
      <c r="A5" s="359"/>
      <c r="B5" s="359"/>
      <c r="C5" s="344"/>
      <c r="D5" s="353"/>
      <c r="E5" s="353"/>
      <c r="F5" s="353"/>
      <c r="G5" s="267" t="s">
        <v>822</v>
      </c>
      <c r="H5" s="280" t="s">
        <v>823</v>
      </c>
      <c r="I5" s="353"/>
    </row>
    <row r="6" spans="1:10" ht="15">
      <c r="A6" s="264" t="s">
        <v>123</v>
      </c>
      <c r="B6" s="264" t="s">
        <v>153</v>
      </c>
      <c r="C6" s="282">
        <v>0</v>
      </c>
      <c r="D6" s="282">
        <v>0</v>
      </c>
      <c r="E6" s="282">
        <v>0</v>
      </c>
      <c r="F6" s="282">
        <v>0</v>
      </c>
      <c r="G6" s="59">
        <v>0</v>
      </c>
      <c r="H6" s="288">
        <v>0</v>
      </c>
      <c r="I6" s="59">
        <v>0</v>
      </c>
    </row>
    <row r="7" spans="1:10" ht="21.75" customHeight="1">
      <c r="A7" s="264" t="s">
        <v>124</v>
      </c>
      <c r="B7" s="264" t="s">
        <v>231</v>
      </c>
      <c r="C7" s="282">
        <v>0</v>
      </c>
      <c r="D7" s="282">
        <v>0</v>
      </c>
      <c r="E7" s="282">
        <v>0</v>
      </c>
      <c r="F7" s="282">
        <v>0</v>
      </c>
      <c r="G7" s="61">
        <v>0</v>
      </c>
      <c r="H7" s="289">
        <v>0</v>
      </c>
      <c r="I7" s="61">
        <v>0</v>
      </c>
    </row>
    <row r="8" spans="1:10" ht="15">
      <c r="A8" s="264" t="s">
        <v>125</v>
      </c>
      <c r="B8" s="264" t="s">
        <v>154</v>
      </c>
      <c r="C8" s="282">
        <v>2</v>
      </c>
      <c r="D8" s="282">
        <v>0</v>
      </c>
      <c r="E8" s="282">
        <v>1</v>
      </c>
      <c r="F8" s="282">
        <v>0</v>
      </c>
      <c r="G8" s="59">
        <v>1</v>
      </c>
      <c r="H8" s="289">
        <v>0</v>
      </c>
      <c r="I8" s="61">
        <v>1</v>
      </c>
    </row>
    <row r="9" spans="1:10" ht="15">
      <c r="A9" s="264" t="s">
        <v>126</v>
      </c>
      <c r="B9" s="264" t="s">
        <v>155</v>
      </c>
      <c r="C9" s="282">
        <v>1</v>
      </c>
      <c r="D9" s="282">
        <v>1</v>
      </c>
      <c r="E9" s="282">
        <v>0</v>
      </c>
      <c r="F9" s="282">
        <v>0</v>
      </c>
      <c r="G9" s="59">
        <v>0</v>
      </c>
      <c r="H9" s="289">
        <v>0</v>
      </c>
      <c r="I9" s="61">
        <v>0</v>
      </c>
    </row>
    <row r="10" spans="1:10" ht="15">
      <c r="A10" s="264" t="s">
        <v>127</v>
      </c>
      <c r="B10" s="264" t="s">
        <v>156</v>
      </c>
      <c r="C10" s="282">
        <v>0</v>
      </c>
      <c r="D10" s="282">
        <v>0</v>
      </c>
      <c r="E10" s="282">
        <v>0</v>
      </c>
      <c r="F10" s="282">
        <v>0</v>
      </c>
      <c r="G10" s="59">
        <v>0</v>
      </c>
      <c r="H10" s="289">
        <v>0</v>
      </c>
      <c r="I10" s="61">
        <v>0</v>
      </c>
    </row>
    <row r="11" spans="1:10" ht="15">
      <c r="A11" s="264" t="s">
        <v>128</v>
      </c>
      <c r="B11" s="264" t="s">
        <v>157</v>
      </c>
      <c r="C11" s="282">
        <v>0</v>
      </c>
      <c r="D11" s="282">
        <v>0</v>
      </c>
      <c r="E11" s="282">
        <v>0</v>
      </c>
      <c r="F11" s="282">
        <v>0</v>
      </c>
      <c r="G11" s="59">
        <v>0</v>
      </c>
      <c r="H11" s="289">
        <v>0</v>
      </c>
      <c r="I11" s="61">
        <v>0</v>
      </c>
    </row>
    <row r="12" spans="1:10" ht="15">
      <c r="A12" s="264" t="s">
        <v>129</v>
      </c>
      <c r="B12" s="264" t="s">
        <v>158</v>
      </c>
      <c r="C12" s="282">
        <v>11</v>
      </c>
      <c r="D12" s="282">
        <v>8</v>
      </c>
      <c r="E12" s="282">
        <v>6</v>
      </c>
      <c r="F12" s="282">
        <v>6</v>
      </c>
      <c r="G12" s="59">
        <v>6</v>
      </c>
      <c r="H12" s="289">
        <v>0</v>
      </c>
      <c r="I12" s="61">
        <v>6</v>
      </c>
    </row>
    <row r="13" spans="1:10" ht="15">
      <c r="A13" s="264" t="s">
        <v>130</v>
      </c>
      <c r="B13" s="264" t="s">
        <v>159</v>
      </c>
      <c r="C13" s="282">
        <v>0</v>
      </c>
      <c r="D13" s="282">
        <v>0</v>
      </c>
      <c r="E13" s="282">
        <v>0</v>
      </c>
      <c r="F13" s="282">
        <v>0</v>
      </c>
      <c r="G13" s="59">
        <v>0</v>
      </c>
      <c r="H13" s="289">
        <v>0</v>
      </c>
      <c r="I13" s="61">
        <v>0</v>
      </c>
    </row>
    <row r="14" spans="1:10" ht="15">
      <c r="A14" s="264" t="s">
        <v>131</v>
      </c>
      <c r="B14" s="264" t="s">
        <v>160</v>
      </c>
      <c r="C14" s="282">
        <v>0</v>
      </c>
      <c r="D14" s="282">
        <v>0</v>
      </c>
      <c r="E14" s="282">
        <v>0</v>
      </c>
      <c r="F14" s="282">
        <v>0</v>
      </c>
      <c r="G14" s="59">
        <v>0</v>
      </c>
      <c r="H14" s="289">
        <v>0</v>
      </c>
      <c r="I14" s="61">
        <v>0</v>
      </c>
    </row>
    <row r="15" spans="1:10" ht="15">
      <c r="A15" s="264" t="s">
        <v>3</v>
      </c>
      <c r="B15" s="264" t="s">
        <v>161</v>
      </c>
      <c r="C15" s="282">
        <v>4</v>
      </c>
      <c r="D15" s="282">
        <v>4</v>
      </c>
      <c r="E15" s="282">
        <v>17</v>
      </c>
      <c r="F15" s="282">
        <v>17</v>
      </c>
      <c r="G15" s="60">
        <v>17</v>
      </c>
      <c r="H15" s="289">
        <v>0</v>
      </c>
      <c r="I15" s="61">
        <v>17</v>
      </c>
    </row>
    <row r="16" spans="1:10" ht="15">
      <c r="A16" s="264" t="s">
        <v>6</v>
      </c>
      <c r="B16" s="264" t="s">
        <v>162</v>
      </c>
      <c r="C16" s="282">
        <v>1</v>
      </c>
      <c r="D16" s="282">
        <v>1</v>
      </c>
      <c r="E16" s="282">
        <v>0</v>
      </c>
      <c r="F16" s="282">
        <v>0</v>
      </c>
      <c r="G16" s="62">
        <v>0</v>
      </c>
      <c r="H16" s="289">
        <v>0</v>
      </c>
      <c r="I16" s="61">
        <v>0</v>
      </c>
    </row>
    <row r="17" spans="1:9" ht="15">
      <c r="A17" s="264" t="s">
        <v>7</v>
      </c>
      <c r="B17" s="264" t="s">
        <v>163</v>
      </c>
      <c r="C17" s="282">
        <v>3</v>
      </c>
      <c r="D17" s="282">
        <v>0</v>
      </c>
      <c r="E17" s="282">
        <v>0</v>
      </c>
      <c r="F17" s="282">
        <v>0</v>
      </c>
      <c r="G17" s="62">
        <v>0</v>
      </c>
      <c r="H17" s="289">
        <v>0</v>
      </c>
      <c r="I17" s="61">
        <v>0</v>
      </c>
    </row>
    <row r="18" spans="1:9" ht="15">
      <c r="A18" s="264" t="s">
        <v>8</v>
      </c>
      <c r="B18" s="264" t="s">
        <v>164</v>
      </c>
      <c r="C18" s="282">
        <v>0</v>
      </c>
      <c r="D18" s="282">
        <v>0</v>
      </c>
      <c r="E18" s="282">
        <v>0</v>
      </c>
      <c r="F18" s="282">
        <v>0</v>
      </c>
      <c r="G18" s="62">
        <v>0</v>
      </c>
      <c r="H18" s="290">
        <v>0</v>
      </c>
      <c r="I18" s="62">
        <v>0</v>
      </c>
    </row>
    <row r="19" spans="1:9" ht="15">
      <c r="A19" s="264" t="s">
        <v>11</v>
      </c>
      <c r="B19" s="264" t="s">
        <v>165</v>
      </c>
      <c r="C19" s="282">
        <v>0</v>
      </c>
      <c r="D19" s="282">
        <v>0</v>
      </c>
      <c r="E19" s="282">
        <v>2</v>
      </c>
      <c r="F19" s="282">
        <v>2</v>
      </c>
      <c r="G19" s="62">
        <v>2</v>
      </c>
      <c r="H19" s="290">
        <v>0</v>
      </c>
      <c r="I19" s="62">
        <v>2</v>
      </c>
    </row>
    <row r="20" spans="1:9" ht="15">
      <c r="A20" s="264" t="s">
        <v>12</v>
      </c>
      <c r="B20" s="264" t="s">
        <v>166</v>
      </c>
      <c r="C20" s="282">
        <v>12</v>
      </c>
      <c r="D20" s="282">
        <v>8</v>
      </c>
      <c r="E20" s="282">
        <v>1</v>
      </c>
      <c r="F20" s="282">
        <v>1</v>
      </c>
      <c r="G20" s="60">
        <v>1</v>
      </c>
      <c r="H20" s="290">
        <v>0</v>
      </c>
      <c r="I20" s="62">
        <v>1</v>
      </c>
    </row>
    <row r="21" spans="1:9" ht="15">
      <c r="A21" s="264" t="s">
        <v>13</v>
      </c>
      <c r="B21" s="264" t="s">
        <v>167</v>
      </c>
      <c r="C21" s="282">
        <v>0</v>
      </c>
      <c r="D21" s="282">
        <v>0</v>
      </c>
      <c r="E21" s="282">
        <v>0</v>
      </c>
      <c r="F21" s="282">
        <v>0</v>
      </c>
      <c r="G21" s="62">
        <v>0</v>
      </c>
      <c r="H21" s="290">
        <v>0</v>
      </c>
      <c r="I21" s="62">
        <v>0</v>
      </c>
    </row>
    <row r="22" spans="1:9" ht="15">
      <c r="A22" s="264" t="s">
        <v>14</v>
      </c>
      <c r="B22" s="264" t="s">
        <v>168</v>
      </c>
      <c r="C22" s="282">
        <v>1</v>
      </c>
      <c r="D22" s="282">
        <v>0</v>
      </c>
      <c r="E22" s="282">
        <v>0</v>
      </c>
      <c r="F22" s="282">
        <v>0</v>
      </c>
      <c r="G22" s="62">
        <v>0</v>
      </c>
      <c r="H22" s="290">
        <v>0</v>
      </c>
      <c r="I22" s="62">
        <v>0</v>
      </c>
    </row>
    <row r="23" spans="1:9" ht="15">
      <c r="A23" s="264" t="s">
        <v>15</v>
      </c>
      <c r="B23" s="264" t="s">
        <v>169</v>
      </c>
      <c r="C23" s="282">
        <v>0</v>
      </c>
      <c r="D23" s="282">
        <v>0</v>
      </c>
      <c r="E23" s="282">
        <v>0</v>
      </c>
      <c r="F23" s="282">
        <v>0</v>
      </c>
      <c r="G23" s="62">
        <v>0</v>
      </c>
      <c r="H23" s="290">
        <v>0</v>
      </c>
      <c r="I23" s="62">
        <v>0</v>
      </c>
    </row>
    <row r="24" spans="1:9" ht="15">
      <c r="A24" s="264" t="s">
        <v>16</v>
      </c>
      <c r="B24" s="264" t="s">
        <v>170</v>
      </c>
      <c r="C24" s="282">
        <v>0</v>
      </c>
      <c r="D24" s="282">
        <v>0</v>
      </c>
      <c r="E24" s="282">
        <v>0</v>
      </c>
      <c r="F24" s="282">
        <v>0</v>
      </c>
      <c r="G24" s="62">
        <v>0</v>
      </c>
      <c r="H24" s="290">
        <v>0</v>
      </c>
      <c r="I24" s="62">
        <v>0</v>
      </c>
    </row>
    <row r="25" spans="1:9" ht="15">
      <c r="A25" s="264" t="s">
        <v>17</v>
      </c>
      <c r="B25" s="264" t="s">
        <v>171</v>
      </c>
      <c r="C25" s="282">
        <v>2</v>
      </c>
      <c r="D25" s="282">
        <v>2</v>
      </c>
      <c r="E25" s="282">
        <v>0</v>
      </c>
      <c r="F25" s="282">
        <v>0</v>
      </c>
      <c r="G25" s="62">
        <v>0</v>
      </c>
      <c r="H25" s="290">
        <v>0</v>
      </c>
      <c r="I25" s="62">
        <v>0</v>
      </c>
    </row>
    <row r="26" spans="1:9" ht="15">
      <c r="A26" s="264" t="s">
        <v>18</v>
      </c>
      <c r="B26" s="264" t="s">
        <v>172</v>
      </c>
      <c r="C26" s="282">
        <v>88</v>
      </c>
      <c r="D26" s="282">
        <v>26</v>
      </c>
      <c r="E26" s="282">
        <v>1</v>
      </c>
      <c r="F26" s="282">
        <v>0</v>
      </c>
      <c r="G26" s="60">
        <v>1</v>
      </c>
      <c r="H26" s="291">
        <v>0</v>
      </c>
      <c r="I26" s="60">
        <v>0</v>
      </c>
    </row>
    <row r="27" spans="1:9" ht="15">
      <c r="A27" s="264" t="s">
        <v>21</v>
      </c>
      <c r="B27" s="264" t="s">
        <v>173</v>
      </c>
      <c r="C27" s="282">
        <v>0</v>
      </c>
      <c r="D27" s="282">
        <v>0</v>
      </c>
      <c r="E27" s="282">
        <v>0</v>
      </c>
      <c r="F27" s="282">
        <v>0</v>
      </c>
      <c r="G27" s="62">
        <v>0</v>
      </c>
      <c r="H27" s="290">
        <v>0</v>
      </c>
      <c r="I27" s="62">
        <v>0</v>
      </c>
    </row>
    <row r="28" spans="1:9" ht="15">
      <c r="A28" s="264" t="s">
        <v>22</v>
      </c>
      <c r="B28" s="264" t="s">
        <v>174</v>
      </c>
      <c r="C28" s="282">
        <v>0</v>
      </c>
      <c r="D28" s="282">
        <v>0</v>
      </c>
      <c r="E28" s="282">
        <v>0</v>
      </c>
      <c r="F28" s="282">
        <v>0</v>
      </c>
      <c r="G28" s="62">
        <v>0</v>
      </c>
      <c r="H28" s="290">
        <v>0</v>
      </c>
      <c r="I28" s="62">
        <v>0</v>
      </c>
    </row>
    <row r="29" spans="1:9" ht="15">
      <c r="A29" s="264" t="s">
        <v>23</v>
      </c>
      <c r="B29" s="264" t="s">
        <v>175</v>
      </c>
      <c r="C29" s="282">
        <v>15</v>
      </c>
      <c r="D29" s="282">
        <v>12</v>
      </c>
      <c r="E29" s="282">
        <v>13</v>
      </c>
      <c r="F29" s="282">
        <v>10</v>
      </c>
      <c r="G29" s="62">
        <v>13</v>
      </c>
      <c r="H29" s="290">
        <v>0</v>
      </c>
      <c r="I29" s="62">
        <v>13</v>
      </c>
    </row>
    <row r="30" spans="1:9" ht="15">
      <c r="A30" s="264" t="s">
        <v>24</v>
      </c>
      <c r="B30" s="264" t="s">
        <v>176</v>
      </c>
      <c r="C30" s="282">
        <v>12</v>
      </c>
      <c r="D30" s="282">
        <v>12</v>
      </c>
      <c r="E30" s="282">
        <v>7</v>
      </c>
      <c r="F30" s="282">
        <v>7</v>
      </c>
      <c r="G30" s="60">
        <v>7</v>
      </c>
      <c r="H30" s="290">
        <v>0</v>
      </c>
      <c r="I30" s="62">
        <v>5</v>
      </c>
    </row>
    <row r="31" spans="1:9" ht="15">
      <c r="A31" s="264" t="s">
        <v>25</v>
      </c>
      <c r="B31" s="264" t="s">
        <v>177</v>
      </c>
      <c r="C31" s="282">
        <v>0</v>
      </c>
      <c r="D31" s="282">
        <v>0</v>
      </c>
      <c r="E31" s="282">
        <v>0</v>
      </c>
      <c r="F31" s="282">
        <v>0</v>
      </c>
      <c r="G31" s="62">
        <v>0</v>
      </c>
      <c r="H31" s="290">
        <v>0</v>
      </c>
      <c r="I31" s="62">
        <v>2</v>
      </c>
    </row>
    <row r="32" spans="1:9" ht="15">
      <c r="A32" s="264" t="s">
        <v>26</v>
      </c>
      <c r="B32" s="264" t="s">
        <v>178</v>
      </c>
      <c r="C32" s="282">
        <v>0</v>
      </c>
      <c r="D32" s="282">
        <v>0</v>
      </c>
      <c r="E32" s="282">
        <v>0</v>
      </c>
      <c r="F32" s="282">
        <v>0</v>
      </c>
      <c r="G32" s="59">
        <v>0</v>
      </c>
      <c r="H32" s="290">
        <v>0</v>
      </c>
      <c r="I32" s="62">
        <v>0</v>
      </c>
    </row>
    <row r="33" spans="1:9" ht="15">
      <c r="A33" s="264" t="s">
        <v>27</v>
      </c>
      <c r="B33" s="264" t="s">
        <v>179</v>
      </c>
      <c r="C33" s="282">
        <v>0</v>
      </c>
      <c r="D33" s="282">
        <v>0</v>
      </c>
      <c r="E33" s="282">
        <v>0</v>
      </c>
      <c r="F33" s="282">
        <v>0</v>
      </c>
      <c r="G33" s="59">
        <v>0</v>
      </c>
      <c r="H33" s="290">
        <v>0</v>
      </c>
      <c r="I33" s="62">
        <v>0</v>
      </c>
    </row>
    <row r="34" spans="1:9" ht="15">
      <c r="A34" s="264" t="s">
        <v>28</v>
      </c>
      <c r="B34" s="264" t="s">
        <v>180</v>
      </c>
      <c r="C34" s="282">
        <v>2</v>
      </c>
      <c r="D34" s="282">
        <v>1</v>
      </c>
      <c r="E34" s="282">
        <v>0</v>
      </c>
      <c r="F34" s="282">
        <v>0</v>
      </c>
      <c r="G34" s="60">
        <v>0</v>
      </c>
      <c r="H34" s="290">
        <v>0</v>
      </c>
      <c r="I34" s="62">
        <v>0</v>
      </c>
    </row>
    <row r="35" spans="1:9" ht="15">
      <c r="A35" s="264" t="s">
        <v>29</v>
      </c>
      <c r="B35" s="264" t="s">
        <v>181</v>
      </c>
      <c r="C35" s="282">
        <v>1</v>
      </c>
      <c r="D35" s="282">
        <v>0</v>
      </c>
      <c r="E35" s="282">
        <v>0</v>
      </c>
      <c r="F35" s="282">
        <v>0</v>
      </c>
      <c r="G35" s="60">
        <v>0</v>
      </c>
      <c r="H35" s="290">
        <v>0</v>
      </c>
      <c r="I35" s="62">
        <v>0</v>
      </c>
    </row>
    <row r="36" spans="1:9" ht="15">
      <c r="A36" s="264" t="s">
        <v>30</v>
      </c>
      <c r="B36" s="264" t="s">
        <v>182</v>
      </c>
      <c r="C36" s="282">
        <v>0</v>
      </c>
      <c r="D36" s="282">
        <v>0</v>
      </c>
      <c r="E36" s="282">
        <v>0</v>
      </c>
      <c r="F36" s="282">
        <v>0</v>
      </c>
      <c r="G36" s="60">
        <v>0</v>
      </c>
      <c r="H36" s="290">
        <v>0</v>
      </c>
      <c r="I36" s="62">
        <v>0</v>
      </c>
    </row>
    <row r="37" spans="1:9" ht="15" customHeight="1">
      <c r="A37" s="264" t="s">
        <v>306</v>
      </c>
      <c r="B37" s="265" t="s">
        <v>84</v>
      </c>
      <c r="C37" s="283">
        <v>155</v>
      </c>
      <c r="D37" s="283">
        <v>75</v>
      </c>
      <c r="E37" s="283">
        <v>48</v>
      </c>
      <c r="F37" s="283">
        <v>43</v>
      </c>
      <c r="G37" s="266">
        <v>48</v>
      </c>
      <c r="H37" s="292">
        <v>0</v>
      </c>
      <c r="I37" s="266">
        <v>47</v>
      </c>
    </row>
    <row r="38" spans="1:9" ht="15" customHeight="1">
      <c r="A38" s="264" t="s">
        <v>308</v>
      </c>
      <c r="B38" s="264" t="s">
        <v>758</v>
      </c>
      <c r="C38" s="282">
        <v>17</v>
      </c>
      <c r="D38" s="282">
        <v>10</v>
      </c>
      <c r="E38" s="282">
        <v>6</v>
      </c>
      <c r="F38" s="282">
        <v>6</v>
      </c>
      <c r="G38" s="63">
        <v>6</v>
      </c>
      <c r="H38" s="293">
        <v>0</v>
      </c>
      <c r="I38" s="63">
        <v>6</v>
      </c>
    </row>
    <row r="39" spans="1:9" ht="15" customHeight="1">
      <c r="A39" s="264" t="s">
        <v>310</v>
      </c>
      <c r="B39" s="264" t="s">
        <v>759</v>
      </c>
      <c r="C39" s="282">
        <v>4</v>
      </c>
      <c r="D39" s="282">
        <v>4</v>
      </c>
      <c r="E39" s="282">
        <v>17</v>
      </c>
      <c r="F39" s="282">
        <v>17</v>
      </c>
      <c r="G39" s="63">
        <v>17</v>
      </c>
      <c r="H39" s="293">
        <v>0</v>
      </c>
      <c r="I39" s="63">
        <v>17</v>
      </c>
    </row>
    <row r="40" spans="1:9" ht="15" customHeight="1">
      <c r="A40" s="264" t="s">
        <v>312</v>
      </c>
      <c r="B40" s="264" t="s">
        <v>760</v>
      </c>
      <c r="C40" s="282">
        <v>4</v>
      </c>
      <c r="D40" s="282">
        <v>3</v>
      </c>
      <c r="E40" s="282">
        <v>0</v>
      </c>
      <c r="F40" s="282">
        <v>0</v>
      </c>
      <c r="G40" s="63">
        <v>0</v>
      </c>
      <c r="H40" s="293">
        <v>0</v>
      </c>
      <c r="I40" s="63">
        <v>0</v>
      </c>
    </row>
    <row r="41" spans="1:9" ht="15" customHeight="1">
      <c r="A41" s="264" t="s">
        <v>315</v>
      </c>
      <c r="B41" s="264" t="s">
        <v>761</v>
      </c>
      <c r="C41" s="282">
        <v>0</v>
      </c>
      <c r="D41" s="282">
        <v>0</v>
      </c>
      <c r="E41" s="282">
        <v>0</v>
      </c>
      <c r="F41" s="282">
        <v>0</v>
      </c>
      <c r="G41" s="63">
        <v>0</v>
      </c>
      <c r="H41" s="293">
        <v>0</v>
      </c>
      <c r="I41" s="63">
        <v>0</v>
      </c>
    </row>
    <row r="42" spans="1:9" ht="12.75" customHeight="1">
      <c r="A42" s="264" t="s">
        <v>317</v>
      </c>
      <c r="B42" s="264" t="s">
        <v>762</v>
      </c>
      <c r="C42" s="282">
        <v>130</v>
      </c>
      <c r="D42" s="282">
        <v>58</v>
      </c>
      <c r="E42" s="282">
        <v>25</v>
      </c>
      <c r="F42" s="282">
        <v>20</v>
      </c>
      <c r="G42" s="63">
        <v>25</v>
      </c>
      <c r="H42" s="293">
        <v>0</v>
      </c>
      <c r="I42" s="63">
        <v>24</v>
      </c>
    </row>
    <row r="43" spans="1:9">
      <c r="A43" s="330" t="s">
        <v>1061</v>
      </c>
      <c r="B43" s="330"/>
      <c r="C43" s="330"/>
      <c r="D43" s="330"/>
      <c r="E43" s="330"/>
      <c r="F43" s="330"/>
      <c r="G43" s="330"/>
      <c r="H43" s="330"/>
      <c r="I43" s="29"/>
    </row>
  </sheetData>
  <mergeCells count="9">
    <mergeCell ref="A3:A5"/>
    <mergeCell ref="B3:B5"/>
    <mergeCell ref="C3:C5"/>
    <mergeCell ref="E3:E5"/>
    <mergeCell ref="I3:I5"/>
    <mergeCell ref="G4:H4"/>
    <mergeCell ref="D4:D5"/>
    <mergeCell ref="F3:H3"/>
    <mergeCell ref="F4:F5"/>
  </mergeCells>
  <phoneticPr fontId="5" type="noConversion"/>
  <hyperlinks>
    <hyperlink ref="J1" location="'spis tabel'!A1" display="Powrót do spisu tabel" xr:uid="{8198A9A9-152C-4F0F-B10C-1A95347AAB1E}"/>
  </hyperlinks>
  <pageMargins left="0.7" right="0.7" top="0.75" bottom="0.75" header="0.3" footer="0.3"/>
  <pageSetup paperSize="9" scale="59" orientation="portrait" verticalDpi="0" r:id="rId1"/>
  <colBreaks count="1" manualBreakCount="1">
    <brk id="9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256E6-78B4-4748-A9F5-141F42022B94}">
  <dimension ref="A1:L36"/>
  <sheetViews>
    <sheetView showGridLines="0" zoomScaleNormal="100" workbookViewId="0">
      <selection activeCell="A2" sqref="A2:C2"/>
    </sheetView>
  </sheetViews>
  <sheetFormatPr defaultRowHeight="12.75"/>
  <cols>
    <col min="1" max="1" width="4.42578125" customWidth="1"/>
    <col min="2" max="2" width="42" customWidth="1"/>
    <col min="3" max="3" width="17.7109375" customWidth="1"/>
    <col min="4" max="4" width="12" customWidth="1"/>
  </cols>
  <sheetData>
    <row r="1" spans="1:12" ht="20.25" customHeight="1">
      <c r="A1" s="295" t="s">
        <v>1093</v>
      </c>
      <c r="B1" s="295"/>
      <c r="C1" s="295"/>
      <c r="D1" s="8"/>
      <c r="E1" s="119" t="s">
        <v>743</v>
      </c>
      <c r="F1" s="8"/>
      <c r="G1" s="8"/>
      <c r="H1" s="8"/>
      <c r="I1" s="8"/>
      <c r="J1" s="8"/>
      <c r="K1" s="8"/>
      <c r="L1" s="8"/>
    </row>
    <row r="2" spans="1:12" ht="52.5" customHeight="1">
      <c r="A2" s="363" t="s">
        <v>1023</v>
      </c>
      <c r="B2" s="363"/>
      <c r="C2" s="363"/>
      <c r="D2" s="297"/>
      <c r="E2" s="119"/>
    </row>
    <row r="3" spans="1:12">
      <c r="A3" s="298" t="s">
        <v>927</v>
      </c>
      <c r="B3" s="299" t="s">
        <v>966</v>
      </c>
      <c r="C3" s="300" t="s">
        <v>967</v>
      </c>
    </row>
    <row r="4" spans="1:12" ht="15">
      <c r="A4" s="301" t="s">
        <v>123</v>
      </c>
      <c r="B4" s="302" t="s">
        <v>1062</v>
      </c>
      <c r="C4" s="303">
        <v>5914</v>
      </c>
    </row>
    <row r="5" spans="1:12" ht="15">
      <c r="A5" s="301" t="s">
        <v>124</v>
      </c>
      <c r="B5" s="302" t="s">
        <v>1063</v>
      </c>
      <c r="C5" s="304">
        <v>323</v>
      </c>
    </row>
    <row r="6" spans="1:12" ht="15">
      <c r="A6" s="301" t="s">
        <v>125</v>
      </c>
      <c r="B6" s="302" t="s">
        <v>1064</v>
      </c>
      <c r="C6" s="303">
        <v>269</v>
      </c>
    </row>
    <row r="7" spans="1:12" ht="15">
      <c r="A7" s="301" t="s">
        <v>126</v>
      </c>
      <c r="B7" s="302" t="s">
        <v>1065</v>
      </c>
      <c r="C7" s="304">
        <v>239</v>
      </c>
    </row>
    <row r="8" spans="1:12" ht="15">
      <c r="A8" s="301" t="s">
        <v>127</v>
      </c>
      <c r="B8" s="302" t="s">
        <v>1066</v>
      </c>
      <c r="C8" s="303">
        <v>233</v>
      </c>
    </row>
    <row r="9" spans="1:12" ht="15">
      <c r="A9" s="301" t="s">
        <v>128</v>
      </c>
      <c r="B9" s="302" t="s">
        <v>1067</v>
      </c>
      <c r="C9" s="304">
        <v>207</v>
      </c>
    </row>
    <row r="10" spans="1:12" ht="15">
      <c r="A10" s="301" t="s">
        <v>129</v>
      </c>
      <c r="B10" s="302" t="s">
        <v>1068</v>
      </c>
      <c r="C10" s="303">
        <v>165</v>
      </c>
    </row>
    <row r="11" spans="1:12" ht="15">
      <c r="A11" s="301" t="s">
        <v>130</v>
      </c>
      <c r="B11" s="302" t="s">
        <v>1069</v>
      </c>
      <c r="C11" s="304">
        <v>154</v>
      </c>
    </row>
    <row r="12" spans="1:12" ht="15">
      <c r="A12" s="301" t="s">
        <v>131</v>
      </c>
      <c r="B12" s="302" t="s">
        <v>1070</v>
      </c>
      <c r="C12" s="303">
        <v>132</v>
      </c>
    </row>
    <row r="13" spans="1:12" ht="15">
      <c r="A13" s="301" t="s">
        <v>3</v>
      </c>
      <c r="B13" s="302" t="s">
        <v>1071</v>
      </c>
      <c r="C13" s="304">
        <v>117</v>
      </c>
    </row>
    <row r="14" spans="1:12" ht="15">
      <c r="A14" s="301" t="s">
        <v>6</v>
      </c>
      <c r="B14" s="302" t="s">
        <v>1072</v>
      </c>
      <c r="C14" s="303">
        <v>97</v>
      </c>
    </row>
    <row r="15" spans="1:12" ht="15">
      <c r="A15" s="301" t="s">
        <v>7</v>
      </c>
      <c r="B15" s="302" t="s">
        <v>1073</v>
      </c>
      <c r="C15" s="304">
        <v>96</v>
      </c>
    </row>
    <row r="16" spans="1:12" ht="15">
      <c r="A16" s="301" t="s">
        <v>8</v>
      </c>
      <c r="B16" s="302" t="s">
        <v>1074</v>
      </c>
      <c r="C16" s="303">
        <v>96</v>
      </c>
    </row>
    <row r="17" spans="1:3" ht="15">
      <c r="A17" s="301" t="s">
        <v>11</v>
      </c>
      <c r="B17" s="302" t="s">
        <v>1075</v>
      </c>
      <c r="C17" s="304">
        <v>91</v>
      </c>
    </row>
    <row r="18" spans="1:3" ht="15">
      <c r="A18" s="301" t="s">
        <v>12</v>
      </c>
      <c r="B18" s="302" t="s">
        <v>1076</v>
      </c>
      <c r="C18" s="303">
        <v>88</v>
      </c>
    </row>
    <row r="19" spans="1:3" ht="15">
      <c r="A19" s="301" t="s">
        <v>13</v>
      </c>
      <c r="B19" s="302" t="s">
        <v>1077</v>
      </c>
      <c r="C19" s="304">
        <v>77</v>
      </c>
    </row>
    <row r="20" spans="1:3" ht="15">
      <c r="A20" s="301" t="s">
        <v>14</v>
      </c>
      <c r="B20" s="302" t="s">
        <v>1078</v>
      </c>
      <c r="C20" s="303">
        <v>66</v>
      </c>
    </row>
    <row r="21" spans="1:3" ht="15">
      <c r="A21" s="301" t="s">
        <v>15</v>
      </c>
      <c r="B21" s="302" t="s">
        <v>1079</v>
      </c>
      <c r="C21" s="304">
        <v>65</v>
      </c>
    </row>
    <row r="22" spans="1:3" ht="15" customHeight="1">
      <c r="A22" s="301" t="s">
        <v>16</v>
      </c>
      <c r="B22" s="302" t="s">
        <v>1080</v>
      </c>
      <c r="C22" s="303">
        <v>64</v>
      </c>
    </row>
    <row r="23" spans="1:3" ht="15">
      <c r="A23" s="301" t="s">
        <v>17</v>
      </c>
      <c r="B23" s="302" t="s">
        <v>1081</v>
      </c>
      <c r="C23" s="304">
        <v>61</v>
      </c>
    </row>
    <row r="24" spans="1:3" ht="15">
      <c r="A24" s="301" t="s">
        <v>18</v>
      </c>
      <c r="B24" s="302" t="s">
        <v>1082</v>
      </c>
      <c r="C24" s="303">
        <v>56</v>
      </c>
    </row>
    <row r="25" spans="1:3" ht="15">
      <c r="A25" s="301" t="s">
        <v>21</v>
      </c>
      <c r="B25" s="302" t="s">
        <v>1083</v>
      </c>
      <c r="C25" s="304">
        <v>55</v>
      </c>
    </row>
    <row r="26" spans="1:3" ht="15">
      <c r="A26" s="301" t="s">
        <v>22</v>
      </c>
      <c r="B26" s="302" t="s">
        <v>1084</v>
      </c>
      <c r="C26" s="303">
        <v>40</v>
      </c>
    </row>
    <row r="27" spans="1:3" ht="15">
      <c r="A27" s="301" t="s">
        <v>23</v>
      </c>
      <c r="B27" s="302" t="s">
        <v>1085</v>
      </c>
      <c r="C27" s="304">
        <v>33</v>
      </c>
    </row>
    <row r="28" spans="1:3" ht="15">
      <c r="A28" s="301" t="s">
        <v>24</v>
      </c>
      <c r="B28" s="302" t="s">
        <v>1086</v>
      </c>
      <c r="C28" s="303">
        <v>31</v>
      </c>
    </row>
    <row r="29" spans="1:3" ht="15">
      <c r="A29" s="301" t="s">
        <v>25</v>
      </c>
      <c r="B29" s="302" t="s">
        <v>1087</v>
      </c>
      <c r="C29" s="304">
        <v>27</v>
      </c>
    </row>
    <row r="30" spans="1:3" ht="15">
      <c r="A30" s="301" t="s">
        <v>26</v>
      </c>
      <c r="B30" s="302" t="s">
        <v>1088</v>
      </c>
      <c r="C30" s="303">
        <v>25</v>
      </c>
    </row>
    <row r="31" spans="1:3" ht="15">
      <c r="A31" s="301" t="s">
        <v>27</v>
      </c>
      <c r="B31" s="302" t="s">
        <v>1089</v>
      </c>
      <c r="C31" s="304">
        <v>24</v>
      </c>
    </row>
    <row r="32" spans="1:3" ht="15">
      <c r="A32" s="301" t="s">
        <v>28</v>
      </c>
      <c r="B32" s="302" t="s">
        <v>1090</v>
      </c>
      <c r="C32" s="303">
        <v>22</v>
      </c>
    </row>
    <row r="33" spans="1:10" ht="15">
      <c r="A33" s="301" t="s">
        <v>29</v>
      </c>
      <c r="B33" s="302" t="s">
        <v>1091</v>
      </c>
      <c r="C33" s="304">
        <v>21</v>
      </c>
    </row>
    <row r="34" spans="1:10" ht="15">
      <c r="A34" s="301" t="s">
        <v>30</v>
      </c>
      <c r="B34" s="302" t="s">
        <v>1092</v>
      </c>
      <c r="C34" s="303">
        <v>19</v>
      </c>
    </row>
    <row r="35" spans="1:10" ht="15">
      <c r="A35" s="301" t="s">
        <v>306</v>
      </c>
      <c r="B35" s="305" t="s">
        <v>227</v>
      </c>
      <c r="C35" s="306">
        <v>8907</v>
      </c>
    </row>
    <row r="36" spans="1:10">
      <c r="A36" s="330" t="s">
        <v>1061</v>
      </c>
      <c r="B36" s="330"/>
      <c r="C36" s="330"/>
      <c r="D36" s="330"/>
      <c r="E36" s="330"/>
      <c r="F36" s="330"/>
      <c r="G36" s="330"/>
      <c r="H36" s="330"/>
      <c r="I36" s="330"/>
      <c r="J36" s="330"/>
    </row>
  </sheetData>
  <mergeCells count="1">
    <mergeCell ref="A2:C2"/>
  </mergeCells>
  <hyperlinks>
    <hyperlink ref="E1" location="'spis tabel'!A1" display="Powrót do spisu tabel" xr:uid="{80F3FD41-094D-4D6E-BD3C-F0ECF5C88A4E}"/>
  </hyperlinks>
  <pageMargins left="0.7" right="0.7" top="0.75" bottom="0.75" header="0.3" footer="0.3"/>
  <pageSetup paperSize="9" orientation="portrait" verticalDpi="0" r:id="rId1"/>
  <colBreaks count="1" manualBreakCount="1">
    <brk id="4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5"/>
  <sheetViews>
    <sheetView showGridLines="0" zoomScaleNormal="100" workbookViewId="0">
      <selection activeCell="G3" sqref="G3"/>
    </sheetView>
  </sheetViews>
  <sheetFormatPr defaultRowHeight="12.75"/>
  <cols>
    <col min="1" max="1" width="5.28515625" style="8" customWidth="1"/>
    <col min="2" max="2" width="22.5703125" style="8" customWidth="1"/>
    <col min="3" max="4" width="13.140625" style="8" customWidth="1"/>
    <col min="5" max="5" width="14" style="8" customWidth="1"/>
    <col min="6" max="6" width="13.7109375" style="8" customWidth="1"/>
    <col min="7" max="16384" width="9.140625" style="1"/>
  </cols>
  <sheetData>
    <row r="1" spans="1:7" ht="12.75" customHeight="1">
      <c r="A1" s="295" t="s">
        <v>1024</v>
      </c>
      <c r="B1" s="295"/>
      <c r="C1" s="295"/>
      <c r="D1" s="295"/>
      <c r="E1" s="295"/>
      <c r="F1" s="295"/>
      <c r="G1" s="85" t="s">
        <v>743</v>
      </c>
    </row>
    <row r="2" spans="1:7" ht="27" customHeight="1">
      <c r="A2" s="356" t="s">
        <v>1</v>
      </c>
      <c r="B2" s="356" t="s">
        <v>2</v>
      </c>
      <c r="C2" s="356" t="s">
        <v>106</v>
      </c>
      <c r="D2" s="356"/>
      <c r="E2" s="356" t="s">
        <v>105</v>
      </c>
      <c r="F2" s="356"/>
    </row>
    <row r="3" spans="1:7" ht="43.15" customHeight="1">
      <c r="A3" s="356"/>
      <c r="B3" s="356"/>
      <c r="C3" s="259" t="s">
        <v>108</v>
      </c>
      <c r="D3" s="259" t="s">
        <v>107</v>
      </c>
      <c r="E3" s="259" t="s">
        <v>108</v>
      </c>
      <c r="F3" s="259" t="s">
        <v>107</v>
      </c>
    </row>
    <row r="4" spans="1:7" ht="15">
      <c r="A4" s="51" t="s">
        <v>123</v>
      </c>
      <c r="B4" s="51" t="s">
        <v>153</v>
      </c>
      <c r="C4" s="52">
        <v>0</v>
      </c>
      <c r="D4" s="52">
        <v>0</v>
      </c>
      <c r="E4" s="52">
        <v>0</v>
      </c>
      <c r="F4" s="52">
        <v>0</v>
      </c>
    </row>
    <row r="5" spans="1:7" ht="14.25" customHeight="1">
      <c r="A5" s="51" t="s">
        <v>124</v>
      </c>
      <c r="B5" s="51" t="s">
        <v>231</v>
      </c>
      <c r="C5" s="5">
        <v>1</v>
      </c>
      <c r="D5" s="5">
        <v>116</v>
      </c>
      <c r="E5" s="5">
        <v>1</v>
      </c>
      <c r="F5" s="5">
        <v>11</v>
      </c>
    </row>
    <row r="6" spans="1:7" ht="15">
      <c r="A6" s="51" t="s">
        <v>125</v>
      </c>
      <c r="B6" s="51" t="s">
        <v>154</v>
      </c>
      <c r="C6" s="52">
        <v>0</v>
      </c>
      <c r="D6" s="52">
        <v>0</v>
      </c>
      <c r="E6" s="52">
        <v>0</v>
      </c>
      <c r="F6" s="52">
        <v>0</v>
      </c>
    </row>
    <row r="7" spans="1:7" ht="15">
      <c r="A7" s="51" t="s">
        <v>126</v>
      </c>
      <c r="B7" s="51" t="s">
        <v>155</v>
      </c>
      <c r="C7" s="52">
        <v>1</v>
      </c>
      <c r="D7" s="52">
        <v>71</v>
      </c>
      <c r="E7" s="52">
        <v>0</v>
      </c>
      <c r="F7" s="52">
        <v>0</v>
      </c>
    </row>
    <row r="8" spans="1:7" ht="15">
      <c r="A8" s="51" t="s">
        <v>127</v>
      </c>
      <c r="B8" s="51" t="s">
        <v>156</v>
      </c>
      <c r="C8" s="52">
        <v>1</v>
      </c>
      <c r="D8" s="52">
        <v>50</v>
      </c>
      <c r="E8" s="52">
        <v>0</v>
      </c>
      <c r="F8" s="52">
        <v>0</v>
      </c>
    </row>
    <row r="9" spans="1:7" ht="15">
      <c r="A9" s="51" t="s">
        <v>128</v>
      </c>
      <c r="B9" s="51" t="s">
        <v>157</v>
      </c>
      <c r="C9" s="52">
        <v>0</v>
      </c>
      <c r="D9" s="52">
        <v>0</v>
      </c>
      <c r="E9" s="52">
        <v>0</v>
      </c>
      <c r="F9" s="52">
        <v>0</v>
      </c>
    </row>
    <row r="10" spans="1:7" ht="15">
      <c r="A10" s="51" t="s">
        <v>129</v>
      </c>
      <c r="B10" s="51" t="s">
        <v>158</v>
      </c>
      <c r="C10" s="52">
        <v>0</v>
      </c>
      <c r="D10" s="52">
        <v>0</v>
      </c>
      <c r="E10" s="52">
        <v>0</v>
      </c>
      <c r="F10" s="52">
        <v>0</v>
      </c>
    </row>
    <row r="11" spans="1:7" s="27" customFormat="1" ht="15">
      <c r="A11" s="56" t="s">
        <v>270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</row>
    <row r="12" spans="1:7" s="27" customFormat="1" ht="15">
      <c r="A12" s="56" t="s">
        <v>271</v>
      </c>
      <c r="B12" s="55" t="s">
        <v>35</v>
      </c>
      <c r="C12" s="52">
        <v>0</v>
      </c>
      <c r="D12" s="52">
        <v>0</v>
      </c>
      <c r="E12" s="52">
        <v>0</v>
      </c>
      <c r="F12" s="52">
        <v>0</v>
      </c>
    </row>
    <row r="13" spans="1:7" ht="15">
      <c r="A13" s="51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0</v>
      </c>
    </row>
    <row r="14" spans="1:7" ht="15">
      <c r="A14" s="51" t="s">
        <v>131</v>
      </c>
      <c r="B14" s="51" t="s">
        <v>160</v>
      </c>
      <c r="C14" s="52">
        <v>0</v>
      </c>
      <c r="D14" s="52">
        <v>0</v>
      </c>
      <c r="E14" s="52">
        <v>0</v>
      </c>
      <c r="F14" s="52">
        <v>0</v>
      </c>
    </row>
    <row r="15" spans="1:7" ht="15">
      <c r="A15" s="51" t="s">
        <v>3</v>
      </c>
      <c r="B15" s="51" t="s">
        <v>161</v>
      </c>
      <c r="C15" s="52">
        <v>0</v>
      </c>
      <c r="D15" s="52">
        <v>0</v>
      </c>
      <c r="E15" s="52">
        <v>0</v>
      </c>
      <c r="F15" s="52">
        <v>0</v>
      </c>
    </row>
    <row r="16" spans="1:7" s="27" customFormat="1" ht="15">
      <c r="A16" s="56" t="s">
        <v>4</v>
      </c>
      <c r="B16" s="55" t="s">
        <v>32</v>
      </c>
      <c r="C16" s="52">
        <v>0</v>
      </c>
      <c r="D16" s="52">
        <v>0</v>
      </c>
      <c r="E16" s="52">
        <v>0</v>
      </c>
      <c r="F16" s="52">
        <v>0</v>
      </c>
    </row>
    <row r="17" spans="1:6" s="27" customFormat="1" ht="15">
      <c r="A17" s="56" t="s">
        <v>5</v>
      </c>
      <c r="B17" s="55" t="s">
        <v>31</v>
      </c>
      <c r="C17" s="52">
        <v>0</v>
      </c>
      <c r="D17" s="52">
        <v>0</v>
      </c>
      <c r="E17" s="52">
        <v>0</v>
      </c>
      <c r="F17" s="52">
        <v>0</v>
      </c>
    </row>
    <row r="18" spans="1:6" ht="15">
      <c r="A18" s="51" t="s">
        <v>6</v>
      </c>
      <c r="B18" s="51" t="s">
        <v>162</v>
      </c>
      <c r="C18" s="52">
        <v>0</v>
      </c>
      <c r="D18" s="52">
        <v>0</v>
      </c>
      <c r="E18" s="52">
        <v>0</v>
      </c>
      <c r="F18" s="52">
        <v>0</v>
      </c>
    </row>
    <row r="19" spans="1:6" ht="15">
      <c r="A19" s="51" t="s">
        <v>7</v>
      </c>
      <c r="B19" s="51" t="s">
        <v>163</v>
      </c>
      <c r="C19" s="52">
        <v>0</v>
      </c>
      <c r="D19" s="52">
        <v>0</v>
      </c>
      <c r="E19" s="52">
        <v>0</v>
      </c>
      <c r="F19" s="52">
        <v>0</v>
      </c>
    </row>
    <row r="20" spans="1:6" ht="15">
      <c r="A20" s="51" t="s">
        <v>8</v>
      </c>
      <c r="B20" s="51" t="s">
        <v>164</v>
      </c>
      <c r="C20" s="52">
        <v>0</v>
      </c>
      <c r="D20" s="52">
        <v>0</v>
      </c>
      <c r="E20" s="52">
        <v>0</v>
      </c>
      <c r="F20" s="52">
        <v>0</v>
      </c>
    </row>
    <row r="21" spans="1:6" s="27" customFormat="1" ht="15">
      <c r="A21" s="56" t="s">
        <v>9</v>
      </c>
      <c r="B21" s="55" t="s">
        <v>32</v>
      </c>
      <c r="C21" s="52">
        <v>0</v>
      </c>
      <c r="D21" s="52">
        <v>0</v>
      </c>
      <c r="E21" s="52">
        <v>0</v>
      </c>
      <c r="F21" s="52">
        <v>0</v>
      </c>
    </row>
    <row r="22" spans="1:6" s="27" customFormat="1" ht="15">
      <c r="A22" s="56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</row>
    <row r="23" spans="1:6" ht="15">
      <c r="A23" s="51" t="s">
        <v>11</v>
      </c>
      <c r="B23" s="51" t="s">
        <v>165</v>
      </c>
      <c r="C23" s="52">
        <v>0</v>
      </c>
      <c r="D23" s="52">
        <v>0</v>
      </c>
      <c r="E23" s="52">
        <v>0</v>
      </c>
      <c r="F23" s="52">
        <v>0</v>
      </c>
    </row>
    <row r="24" spans="1:6" ht="15">
      <c r="A24" s="51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0</v>
      </c>
    </row>
    <row r="25" spans="1:6" ht="15">
      <c r="A25" s="51" t="s">
        <v>13</v>
      </c>
      <c r="B25" s="51" t="s">
        <v>167</v>
      </c>
      <c r="C25" s="52">
        <v>0</v>
      </c>
      <c r="D25" s="52">
        <v>0</v>
      </c>
      <c r="E25" s="52">
        <v>0</v>
      </c>
      <c r="F25" s="52">
        <v>0</v>
      </c>
    </row>
    <row r="26" spans="1:6" ht="15">
      <c r="A26" s="51" t="s">
        <v>14</v>
      </c>
      <c r="B26" s="51" t="s">
        <v>168</v>
      </c>
      <c r="C26" s="52">
        <v>0</v>
      </c>
      <c r="D26" s="52">
        <v>0</v>
      </c>
      <c r="E26" s="52">
        <v>0</v>
      </c>
      <c r="F26" s="52">
        <v>0</v>
      </c>
    </row>
    <row r="27" spans="1:6" ht="15">
      <c r="A27" s="51" t="s">
        <v>15</v>
      </c>
      <c r="B27" s="51" t="s">
        <v>169</v>
      </c>
      <c r="C27" s="52">
        <v>0</v>
      </c>
      <c r="D27" s="52">
        <v>0</v>
      </c>
      <c r="E27" s="52">
        <v>0</v>
      </c>
      <c r="F27" s="52">
        <v>0</v>
      </c>
    </row>
    <row r="28" spans="1:6" ht="15">
      <c r="A28" s="51" t="s">
        <v>16</v>
      </c>
      <c r="B28" s="51" t="s">
        <v>170</v>
      </c>
      <c r="C28" s="52">
        <v>0</v>
      </c>
      <c r="D28" s="52">
        <v>0</v>
      </c>
      <c r="E28" s="52">
        <v>1</v>
      </c>
      <c r="F28" s="52">
        <v>18</v>
      </c>
    </row>
    <row r="29" spans="1:6" ht="15">
      <c r="A29" s="51" t="s">
        <v>17</v>
      </c>
      <c r="B29" s="51" t="s">
        <v>171</v>
      </c>
      <c r="C29" s="52">
        <v>0</v>
      </c>
      <c r="D29" s="52">
        <v>0</v>
      </c>
      <c r="E29" s="52">
        <v>0</v>
      </c>
      <c r="F29" s="52">
        <v>0</v>
      </c>
    </row>
    <row r="30" spans="1:6" ht="15">
      <c r="A30" s="51" t="s">
        <v>18</v>
      </c>
      <c r="B30" s="51" t="s">
        <v>172</v>
      </c>
      <c r="C30" s="52">
        <v>1</v>
      </c>
      <c r="D30" s="52">
        <v>30</v>
      </c>
      <c r="E30" s="52">
        <v>2</v>
      </c>
      <c r="F30" s="52">
        <v>26</v>
      </c>
    </row>
    <row r="31" spans="1:6" s="27" customFormat="1" ht="15">
      <c r="A31" s="56" t="s">
        <v>19</v>
      </c>
      <c r="B31" s="55" t="s">
        <v>32</v>
      </c>
      <c r="C31" s="52">
        <v>0</v>
      </c>
      <c r="D31" s="52">
        <v>0</v>
      </c>
      <c r="E31" s="52">
        <v>2</v>
      </c>
      <c r="F31" s="52">
        <v>26</v>
      </c>
    </row>
    <row r="32" spans="1:6" s="27" customFormat="1" ht="15">
      <c r="A32" s="56" t="s">
        <v>20</v>
      </c>
      <c r="B32" s="55" t="s">
        <v>34</v>
      </c>
      <c r="C32" s="52">
        <v>1</v>
      </c>
      <c r="D32" s="52">
        <v>30</v>
      </c>
      <c r="E32" s="52">
        <v>0</v>
      </c>
      <c r="F32" s="52">
        <v>0</v>
      </c>
    </row>
    <row r="33" spans="1:6" ht="15">
      <c r="A33" s="51" t="s">
        <v>21</v>
      </c>
      <c r="B33" s="51" t="s">
        <v>173</v>
      </c>
      <c r="C33" s="52">
        <v>0</v>
      </c>
      <c r="D33" s="52">
        <v>0</v>
      </c>
      <c r="E33" s="52">
        <v>1</v>
      </c>
      <c r="F33" s="52">
        <v>2</v>
      </c>
    </row>
    <row r="34" spans="1:6" ht="15">
      <c r="A34" s="51" t="s">
        <v>22</v>
      </c>
      <c r="B34" s="51" t="s">
        <v>174</v>
      </c>
      <c r="C34" s="52">
        <v>0</v>
      </c>
      <c r="D34" s="52">
        <v>0</v>
      </c>
      <c r="E34" s="52">
        <v>0</v>
      </c>
      <c r="F34" s="52">
        <v>0</v>
      </c>
    </row>
    <row r="35" spans="1:6" ht="15">
      <c r="A35" s="51" t="s">
        <v>23</v>
      </c>
      <c r="B35" s="51" t="s">
        <v>175</v>
      </c>
      <c r="C35" s="52">
        <v>0</v>
      </c>
      <c r="D35" s="52">
        <v>0</v>
      </c>
      <c r="E35" s="52">
        <v>0</v>
      </c>
      <c r="F35" s="52">
        <v>0</v>
      </c>
    </row>
    <row r="36" spans="1:6" ht="15">
      <c r="A36" s="51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0</v>
      </c>
    </row>
    <row r="37" spans="1:6" ht="15">
      <c r="A37" s="51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</row>
    <row r="38" spans="1:6" ht="15">
      <c r="A38" s="51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0</v>
      </c>
    </row>
    <row r="39" spans="1:6" ht="15">
      <c r="A39" s="51" t="s">
        <v>27</v>
      </c>
      <c r="B39" s="51" t="s">
        <v>179</v>
      </c>
      <c r="C39" s="52">
        <v>0</v>
      </c>
      <c r="D39" s="52">
        <v>0</v>
      </c>
      <c r="E39" s="52">
        <v>0</v>
      </c>
      <c r="F39" s="52">
        <v>0</v>
      </c>
    </row>
    <row r="40" spans="1:6" ht="15">
      <c r="A40" s="51" t="s">
        <v>28</v>
      </c>
      <c r="B40" s="51" t="s">
        <v>180</v>
      </c>
      <c r="C40" s="52">
        <v>0</v>
      </c>
      <c r="D40" s="52">
        <v>0</v>
      </c>
      <c r="E40" s="52">
        <v>2</v>
      </c>
      <c r="F40" s="52">
        <v>10</v>
      </c>
    </row>
    <row r="41" spans="1:6" ht="15">
      <c r="A41" s="51" t="s">
        <v>29</v>
      </c>
      <c r="B41" s="51" t="s">
        <v>181</v>
      </c>
      <c r="C41" s="52">
        <v>0</v>
      </c>
      <c r="D41" s="52">
        <v>0</v>
      </c>
      <c r="E41" s="52">
        <v>0</v>
      </c>
      <c r="F41" s="52">
        <v>0</v>
      </c>
    </row>
    <row r="42" spans="1:6" ht="15">
      <c r="A42" s="51" t="s">
        <v>30</v>
      </c>
      <c r="B42" s="51" t="s">
        <v>182</v>
      </c>
      <c r="C42" s="52">
        <v>0</v>
      </c>
      <c r="D42" s="52">
        <v>0</v>
      </c>
      <c r="E42" s="52">
        <v>0</v>
      </c>
      <c r="F42" s="52">
        <v>0</v>
      </c>
    </row>
    <row r="43" spans="1:6" ht="15" customHeight="1">
      <c r="A43" s="51" t="s">
        <v>306</v>
      </c>
      <c r="B43" s="56" t="s">
        <v>84</v>
      </c>
      <c r="C43" s="66">
        <v>4</v>
      </c>
      <c r="D43" s="66">
        <v>267</v>
      </c>
      <c r="E43" s="66">
        <v>7</v>
      </c>
      <c r="F43" s="66">
        <v>67</v>
      </c>
    </row>
    <row r="44" spans="1:6" ht="15" customHeight="1">
      <c r="A44" s="51" t="s">
        <v>308</v>
      </c>
      <c r="B44" s="51" t="s">
        <v>758</v>
      </c>
      <c r="C44" s="54">
        <v>0</v>
      </c>
      <c r="D44" s="54">
        <v>0</v>
      </c>
      <c r="E44" s="54">
        <v>0</v>
      </c>
      <c r="F44" s="54">
        <v>0</v>
      </c>
    </row>
    <row r="45" spans="1:6" ht="15" customHeight="1">
      <c r="A45" s="51" t="s">
        <v>310</v>
      </c>
      <c r="B45" s="51" t="s">
        <v>759</v>
      </c>
      <c r="C45" s="54">
        <v>0</v>
      </c>
      <c r="D45" s="54">
        <v>0</v>
      </c>
      <c r="E45" s="54">
        <v>0</v>
      </c>
      <c r="F45" s="54">
        <v>0</v>
      </c>
    </row>
    <row r="46" spans="1:6" ht="15" customHeight="1">
      <c r="A46" s="51" t="s">
        <v>312</v>
      </c>
      <c r="B46" s="51" t="s">
        <v>760</v>
      </c>
      <c r="C46" s="54">
        <v>1</v>
      </c>
      <c r="D46" s="54">
        <v>71</v>
      </c>
      <c r="E46" s="54">
        <v>3</v>
      </c>
      <c r="F46" s="54">
        <v>12</v>
      </c>
    </row>
    <row r="47" spans="1:6" ht="15" customHeight="1">
      <c r="A47" s="51" t="s">
        <v>315</v>
      </c>
      <c r="B47" s="51" t="s">
        <v>761</v>
      </c>
      <c r="C47" s="54">
        <v>1</v>
      </c>
      <c r="D47" s="54">
        <v>116</v>
      </c>
      <c r="E47" s="54">
        <v>2</v>
      </c>
      <c r="F47" s="54">
        <v>29</v>
      </c>
    </row>
    <row r="48" spans="1:6" ht="15" customHeight="1">
      <c r="A48" s="51" t="s">
        <v>317</v>
      </c>
      <c r="B48" s="51" t="s">
        <v>762</v>
      </c>
      <c r="C48" s="54">
        <v>2</v>
      </c>
      <c r="D48" s="54">
        <v>80</v>
      </c>
      <c r="E48" s="54">
        <v>2</v>
      </c>
      <c r="F48" s="54">
        <v>26</v>
      </c>
    </row>
    <row r="49" spans="1:6" s="28" customFormat="1">
      <c r="A49" s="32"/>
      <c r="B49" s="24"/>
      <c r="C49" s="32"/>
      <c r="D49" s="32"/>
      <c r="E49" s="32"/>
      <c r="F49" s="32"/>
    </row>
    <row r="50" spans="1:6">
      <c r="B50" s="1"/>
      <c r="C50" s="25"/>
      <c r="D50" s="25"/>
      <c r="E50" s="25"/>
      <c r="F50" s="25"/>
    </row>
    <row r="53" spans="1:6">
      <c r="C53" s="10"/>
    </row>
    <row r="55" spans="1:6">
      <c r="E55" s="8" t="s">
        <v>49</v>
      </c>
    </row>
  </sheetData>
  <mergeCells count="4">
    <mergeCell ref="C2:D2"/>
    <mergeCell ref="E2:F2"/>
    <mergeCell ref="A2:A3"/>
    <mergeCell ref="B2:B3"/>
  </mergeCells>
  <phoneticPr fontId="5" type="noConversion"/>
  <hyperlinks>
    <hyperlink ref="G1" location="'spis tabel'!A1" display="'spis tabel'!A1" xr:uid="{00000000-0004-0000-2200-000000000000}"/>
  </hyperlinks>
  <pageMargins left="0.75" right="0.75" top="1" bottom="1" header="0.5" footer="0.5"/>
  <pageSetup paperSize="9" scale="85" orientation="portrait" horizontalDpi="300" verticalDpi="300" r:id="rId1"/>
  <headerFooter alignWithMargins="0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5"/>
  <sheetViews>
    <sheetView showGridLines="0" zoomScaleNormal="100" workbookViewId="0"/>
  </sheetViews>
  <sheetFormatPr defaultRowHeight="12.75"/>
  <cols>
    <col min="1" max="2" width="12" style="1" customWidth="1"/>
    <col min="3" max="3" width="18.140625" style="1" customWidth="1"/>
    <col min="4" max="4" width="16.5703125" style="1" customWidth="1"/>
    <col min="5" max="5" width="14" style="1" customWidth="1"/>
    <col min="6" max="6" width="14.140625" style="1" customWidth="1"/>
    <col min="7" max="7" width="17" style="1" customWidth="1"/>
    <col min="8" max="8" width="16.7109375" style="1" customWidth="1"/>
    <col min="9" max="9" width="25.5703125" style="1" customWidth="1"/>
    <col min="10" max="16384" width="9.140625" style="1"/>
  </cols>
  <sheetData>
    <row r="1" spans="1:9">
      <c r="A1" s="295" t="s">
        <v>229</v>
      </c>
      <c r="B1" s="295"/>
      <c r="C1" s="295"/>
      <c r="D1" s="295"/>
      <c r="E1" s="295"/>
      <c r="F1" s="295"/>
      <c r="G1" s="295"/>
      <c r="H1" s="295"/>
      <c r="I1" s="85" t="s">
        <v>743</v>
      </c>
    </row>
    <row r="2" spans="1:9">
      <c r="A2" s="316" t="s">
        <v>912</v>
      </c>
      <c r="B2" s="316"/>
      <c r="C2" s="316"/>
      <c r="D2" s="316"/>
      <c r="E2" s="316"/>
      <c r="F2" s="316"/>
      <c r="G2" s="316"/>
      <c r="H2" s="316"/>
    </row>
    <row r="3" spans="1:9" ht="51" customHeight="1">
      <c r="A3" s="165" t="s">
        <v>895</v>
      </c>
      <c r="B3" s="166" t="s">
        <v>896</v>
      </c>
      <c r="C3" s="167" t="s">
        <v>133</v>
      </c>
      <c r="D3" s="167" t="s">
        <v>134</v>
      </c>
      <c r="E3" s="167" t="s">
        <v>135</v>
      </c>
      <c r="F3" s="167" t="s">
        <v>136</v>
      </c>
      <c r="G3" s="167" t="s">
        <v>137</v>
      </c>
      <c r="H3" s="168" t="s">
        <v>138</v>
      </c>
    </row>
    <row r="4" spans="1:9" ht="15">
      <c r="A4" s="161">
        <v>1999</v>
      </c>
      <c r="B4" s="144" t="s">
        <v>95</v>
      </c>
      <c r="C4" s="2">
        <v>164639</v>
      </c>
      <c r="D4" s="2">
        <v>96696</v>
      </c>
      <c r="E4" s="3">
        <v>58.7</v>
      </c>
      <c r="F4" s="2">
        <v>67943</v>
      </c>
      <c r="G4" s="4">
        <v>41.3</v>
      </c>
      <c r="H4" s="162">
        <v>10.5</v>
      </c>
    </row>
    <row r="5" spans="1:9" ht="15">
      <c r="A5" s="161">
        <v>2000</v>
      </c>
      <c r="B5" s="144" t="s">
        <v>95</v>
      </c>
      <c r="C5" s="2">
        <v>193326</v>
      </c>
      <c r="D5" s="2">
        <v>111496</v>
      </c>
      <c r="E5" s="3">
        <v>57.7</v>
      </c>
      <c r="F5" s="2">
        <v>81830</v>
      </c>
      <c r="G5" s="4">
        <v>42.3</v>
      </c>
      <c r="H5" s="162">
        <v>12.5</v>
      </c>
    </row>
    <row r="6" spans="1:9" ht="15">
      <c r="A6" s="161">
        <v>2001</v>
      </c>
      <c r="B6" s="144" t="s">
        <v>95</v>
      </c>
      <c r="C6" s="2">
        <v>237268</v>
      </c>
      <c r="D6" s="2">
        <v>127850</v>
      </c>
      <c r="E6" s="3">
        <v>53.9</v>
      </c>
      <c r="F6" s="2">
        <v>109418</v>
      </c>
      <c r="G6" s="4">
        <v>46.1</v>
      </c>
      <c r="H6" s="162">
        <v>16.600000000000001</v>
      </c>
    </row>
    <row r="7" spans="1:9" ht="15">
      <c r="A7" s="161">
        <v>2002</v>
      </c>
      <c r="B7" s="144" t="s">
        <v>95</v>
      </c>
      <c r="C7" s="2">
        <v>249238</v>
      </c>
      <c r="D7" s="2">
        <v>129906</v>
      </c>
      <c r="E7" s="3">
        <v>52.1</v>
      </c>
      <c r="F7" s="2">
        <v>119332</v>
      </c>
      <c r="G7" s="4">
        <v>47.9</v>
      </c>
      <c r="H7" s="162">
        <v>17.2</v>
      </c>
    </row>
    <row r="8" spans="1:9" ht="15">
      <c r="A8" s="161">
        <v>2003</v>
      </c>
      <c r="B8" s="144" t="s">
        <v>95</v>
      </c>
      <c r="C8" s="2">
        <v>247869</v>
      </c>
      <c r="D8" s="2">
        <v>132100</v>
      </c>
      <c r="E8" s="3">
        <v>53.3</v>
      </c>
      <c r="F8" s="2">
        <v>115769</v>
      </c>
      <c r="G8" s="4">
        <v>46.7</v>
      </c>
      <c r="H8" s="162">
        <v>17.100000000000001</v>
      </c>
    </row>
    <row r="9" spans="1:9" ht="15">
      <c r="A9" s="161">
        <v>2004</v>
      </c>
      <c r="B9" s="144" t="s">
        <v>95</v>
      </c>
      <c r="C9" s="2">
        <v>232251</v>
      </c>
      <c r="D9" s="2">
        <v>127938</v>
      </c>
      <c r="E9" s="3">
        <v>55.1</v>
      </c>
      <c r="F9" s="2">
        <v>104313</v>
      </c>
      <c r="G9" s="4">
        <v>44.9</v>
      </c>
      <c r="H9" s="162">
        <v>15.9</v>
      </c>
    </row>
    <row r="10" spans="1:9" ht="15">
      <c r="A10" s="161">
        <v>2005</v>
      </c>
      <c r="B10" s="144" t="s">
        <v>95</v>
      </c>
      <c r="C10" s="2">
        <v>211420</v>
      </c>
      <c r="D10" s="2">
        <v>122011</v>
      </c>
      <c r="E10" s="3">
        <v>57.7</v>
      </c>
      <c r="F10" s="2">
        <v>89409</v>
      </c>
      <c r="G10" s="4">
        <v>42.3</v>
      </c>
      <c r="H10" s="162">
        <v>14.6</v>
      </c>
    </row>
    <row r="11" spans="1:9" ht="15">
      <c r="A11" s="161">
        <v>2006</v>
      </c>
      <c r="B11" s="144" t="s">
        <v>95</v>
      </c>
      <c r="C11" s="2">
        <v>169089</v>
      </c>
      <c r="D11" s="2">
        <v>105818</v>
      </c>
      <c r="E11" s="3">
        <v>62.6</v>
      </c>
      <c r="F11" s="2">
        <v>63271</v>
      </c>
      <c r="G11" s="4">
        <v>37.4</v>
      </c>
      <c r="H11" s="162">
        <v>11.7</v>
      </c>
    </row>
    <row r="12" spans="1:9" ht="15">
      <c r="A12" s="161">
        <v>2007</v>
      </c>
      <c r="B12" s="144" t="s">
        <v>95</v>
      </c>
      <c r="C12" s="4" t="s">
        <v>139</v>
      </c>
      <c r="D12" s="4" t="s">
        <v>140</v>
      </c>
      <c r="E12" s="3">
        <v>65.8</v>
      </c>
      <c r="F12" s="4" t="s">
        <v>141</v>
      </c>
      <c r="G12" s="4">
        <v>34.200000000000003</v>
      </c>
      <c r="H12" s="162">
        <v>7.8</v>
      </c>
    </row>
    <row r="13" spans="1:9" ht="15">
      <c r="A13" s="161">
        <v>2008</v>
      </c>
      <c r="B13" s="144" t="s">
        <v>95</v>
      </c>
      <c r="C13" s="4" t="s">
        <v>142</v>
      </c>
      <c r="D13" s="4" t="s">
        <v>143</v>
      </c>
      <c r="E13" s="3">
        <v>61.9</v>
      </c>
      <c r="F13" s="4" t="s">
        <v>144</v>
      </c>
      <c r="G13" s="4">
        <v>38.1</v>
      </c>
      <c r="H13" s="162">
        <v>6.4</v>
      </c>
    </row>
    <row r="14" spans="1:9" ht="15">
      <c r="A14" s="161">
        <v>2009</v>
      </c>
      <c r="B14" s="144" t="s">
        <v>95</v>
      </c>
      <c r="C14" s="4" t="s">
        <v>145</v>
      </c>
      <c r="D14" s="4" t="s">
        <v>146</v>
      </c>
      <c r="E14" s="3">
        <v>54.7</v>
      </c>
      <c r="F14" s="4" t="s">
        <v>147</v>
      </c>
      <c r="G14" s="4">
        <v>45.3</v>
      </c>
      <c r="H14" s="162">
        <v>9.1999999999999993</v>
      </c>
    </row>
    <row r="15" spans="1:9" ht="15">
      <c r="A15" s="161">
        <v>2010</v>
      </c>
      <c r="B15" s="144" t="s">
        <v>95</v>
      </c>
      <c r="C15" s="4" t="s">
        <v>148</v>
      </c>
      <c r="D15" s="4" t="s">
        <v>149</v>
      </c>
      <c r="E15" s="3">
        <v>56</v>
      </c>
      <c r="F15" s="4" t="s">
        <v>150</v>
      </c>
      <c r="G15" s="3">
        <v>44</v>
      </c>
      <c r="H15" s="162">
        <v>9.1999999999999993</v>
      </c>
    </row>
    <row r="16" spans="1:9" ht="15">
      <c r="A16" s="161">
        <v>2011</v>
      </c>
      <c r="B16" s="144" t="s">
        <v>95</v>
      </c>
      <c r="C16" s="2">
        <v>134954</v>
      </c>
      <c r="D16" s="2">
        <v>78369</v>
      </c>
      <c r="E16" s="3">
        <v>58.070898231990164</v>
      </c>
      <c r="F16" s="2">
        <v>56585</v>
      </c>
      <c r="G16" s="3">
        <v>41.929101768009843</v>
      </c>
      <c r="H16" s="162">
        <v>9.1</v>
      </c>
    </row>
    <row r="17" spans="1:8" ht="15">
      <c r="A17" s="161">
        <v>2012</v>
      </c>
      <c r="B17" s="144" t="s">
        <v>95</v>
      </c>
      <c r="C17" s="2">
        <v>147902</v>
      </c>
      <c r="D17" s="2">
        <v>81292</v>
      </c>
      <c r="E17" s="3">
        <v>54.963421725196412</v>
      </c>
      <c r="F17" s="2">
        <v>66610</v>
      </c>
      <c r="G17" s="3">
        <v>45.036578274803588</v>
      </c>
      <c r="H17" s="162">
        <v>9.8000000000000007</v>
      </c>
    </row>
    <row r="18" spans="1:8" ht="15">
      <c r="A18" s="161">
        <v>2013</v>
      </c>
      <c r="B18" s="144" t="s">
        <v>95</v>
      </c>
      <c r="C18" s="2">
        <v>144832</v>
      </c>
      <c r="D18" s="2">
        <v>79790</v>
      </c>
      <c r="E18" s="3">
        <v>55.091416261599647</v>
      </c>
      <c r="F18" s="2">
        <v>65042</v>
      </c>
      <c r="G18" s="3">
        <v>44.908583738400353</v>
      </c>
      <c r="H18" s="162">
        <v>9.6</v>
      </c>
    </row>
    <row r="19" spans="1:8" ht="15">
      <c r="A19" s="161">
        <v>2014</v>
      </c>
      <c r="B19" s="144" t="s">
        <v>95</v>
      </c>
      <c r="C19" s="2">
        <v>116410</v>
      </c>
      <c r="D19" s="2">
        <v>65842</v>
      </c>
      <c r="E19" s="3">
        <v>56.560432952495489</v>
      </c>
      <c r="F19" s="2">
        <v>50568</v>
      </c>
      <c r="G19" s="3">
        <v>43.439567047504511</v>
      </c>
      <c r="H19" s="162">
        <v>7.6</v>
      </c>
    </row>
    <row r="20" spans="1:8" ht="15">
      <c r="A20" s="161">
        <v>2015</v>
      </c>
      <c r="B20" s="144" t="s">
        <v>95</v>
      </c>
      <c r="C20" s="2">
        <v>93311</v>
      </c>
      <c r="D20" s="2">
        <v>53807</v>
      </c>
      <c r="E20" s="3">
        <v>57.664155351459101</v>
      </c>
      <c r="F20" s="2">
        <v>39504</v>
      </c>
      <c r="G20" s="3">
        <v>42.335844648540899</v>
      </c>
      <c r="H20" s="162">
        <v>6.1</v>
      </c>
    </row>
    <row r="21" spans="1:8" ht="15">
      <c r="A21" s="161">
        <v>2016</v>
      </c>
      <c r="B21" s="144" t="s">
        <v>95</v>
      </c>
      <c r="C21" s="2">
        <v>77697</v>
      </c>
      <c r="D21" s="2">
        <v>45716</v>
      </c>
      <c r="E21" s="3">
        <v>58.838822605763418</v>
      </c>
      <c r="F21" s="2">
        <v>31981</v>
      </c>
      <c r="G21" s="3">
        <v>41.161177394236589</v>
      </c>
      <c r="H21" s="162">
        <v>4.9000000000000004</v>
      </c>
    </row>
    <row r="22" spans="1:8" ht="15">
      <c r="A22" s="161">
        <v>2017</v>
      </c>
      <c r="B22" s="144" t="s">
        <v>95</v>
      </c>
      <c r="C22" s="2">
        <v>58857</v>
      </c>
      <c r="D22" s="2">
        <v>35766</v>
      </c>
      <c r="E22" s="3">
        <v>60.767623222386455</v>
      </c>
      <c r="F22" s="2">
        <v>23091</v>
      </c>
      <c r="G22" s="3">
        <v>39.232376777613538</v>
      </c>
      <c r="H22" s="162">
        <v>3.7</v>
      </c>
    </row>
    <row r="23" spans="1:8" ht="15">
      <c r="A23" s="161">
        <v>2018</v>
      </c>
      <c r="B23" s="144" t="s">
        <v>95</v>
      </c>
      <c r="C23" s="2">
        <v>50867</v>
      </c>
      <c r="D23" s="2">
        <v>31452</v>
      </c>
      <c r="E23" s="3">
        <v>61.831835964377689</v>
      </c>
      <c r="F23" s="2">
        <v>19415</v>
      </c>
      <c r="G23" s="3">
        <v>38.168164035622311</v>
      </c>
      <c r="H23" s="162">
        <v>3.2</v>
      </c>
    </row>
    <row r="24" spans="1:8" ht="15">
      <c r="A24" s="161">
        <v>2019</v>
      </c>
      <c r="B24" s="144" t="s">
        <v>95</v>
      </c>
      <c r="C24" s="5">
        <v>46313</v>
      </c>
      <c r="D24" s="5">
        <v>27986</v>
      </c>
      <c r="E24" s="6">
        <v>60.427957592900484</v>
      </c>
      <c r="F24" s="5">
        <v>18327</v>
      </c>
      <c r="G24" s="6">
        <v>39.572042407099516</v>
      </c>
      <c r="H24" s="163">
        <v>2.8</v>
      </c>
    </row>
    <row r="25" spans="1:8" ht="15">
      <c r="A25" s="161">
        <v>2020</v>
      </c>
      <c r="B25" s="144" t="s">
        <v>95</v>
      </c>
      <c r="C25" s="5">
        <v>60958</v>
      </c>
      <c r="D25" s="5">
        <v>35548</v>
      </c>
      <c r="E25" s="6">
        <v>58.315561534171067</v>
      </c>
      <c r="F25" s="5">
        <v>25410</v>
      </c>
      <c r="G25" s="6">
        <v>41.684438465828933</v>
      </c>
      <c r="H25" s="163">
        <v>3.9</v>
      </c>
    </row>
    <row r="26" spans="1:8" ht="15">
      <c r="A26" s="161">
        <v>2021</v>
      </c>
      <c r="B26" s="144" t="s">
        <v>95</v>
      </c>
      <c r="C26" s="5">
        <v>49850</v>
      </c>
      <c r="D26" s="5">
        <v>29600</v>
      </c>
      <c r="E26" s="6">
        <v>59.4</v>
      </c>
      <c r="F26" s="5">
        <v>20250</v>
      </c>
      <c r="G26" s="6">
        <v>40.6</v>
      </c>
      <c r="H26" s="163">
        <v>3.2</v>
      </c>
    </row>
    <row r="27" spans="1:8" ht="15">
      <c r="A27" s="161">
        <v>2022</v>
      </c>
      <c r="B27" s="144" t="s">
        <v>95</v>
      </c>
      <c r="C27" s="5">
        <v>46289</v>
      </c>
      <c r="D27" s="5">
        <v>27145</v>
      </c>
      <c r="E27" s="6">
        <v>58.642442048866904</v>
      </c>
      <c r="F27" s="5">
        <v>19144</v>
      </c>
      <c r="G27" s="6">
        <v>41.357557951133103</v>
      </c>
      <c r="H27" s="163">
        <v>2.9</v>
      </c>
    </row>
    <row r="28" spans="1:8" ht="15">
      <c r="A28" s="161">
        <v>2023</v>
      </c>
      <c r="B28" s="144" t="s">
        <v>151</v>
      </c>
      <c r="C28" s="5">
        <v>49807</v>
      </c>
      <c r="D28" s="5">
        <v>28927</v>
      </c>
      <c r="E28" s="6">
        <v>58.078181781677273</v>
      </c>
      <c r="F28" s="5">
        <v>20880</v>
      </c>
      <c r="G28" s="6">
        <v>41.921818218322727</v>
      </c>
      <c r="H28" s="163">
        <v>3.1</v>
      </c>
    </row>
    <row r="29" spans="1:8" ht="15">
      <c r="A29" s="161">
        <v>2023</v>
      </c>
      <c r="B29" s="144" t="s">
        <v>85</v>
      </c>
      <c r="C29" s="5">
        <v>50866</v>
      </c>
      <c r="D29" s="5">
        <v>29423</v>
      </c>
      <c r="E29" s="6">
        <v>57.844139503794281</v>
      </c>
      <c r="F29" s="5">
        <v>21443</v>
      </c>
      <c r="G29" s="6">
        <v>42.155860496205719</v>
      </c>
      <c r="H29" s="163">
        <v>3.2</v>
      </c>
    </row>
    <row r="30" spans="1:8" ht="15">
      <c r="A30" s="161">
        <v>2023</v>
      </c>
      <c r="B30" s="144" t="s">
        <v>86</v>
      </c>
      <c r="C30" s="5">
        <v>50046</v>
      </c>
      <c r="D30" s="5">
        <v>28933</v>
      </c>
      <c r="E30" s="6">
        <v>57.81281221276425</v>
      </c>
      <c r="F30" s="5">
        <v>21113</v>
      </c>
      <c r="G30" s="6">
        <v>42.187187787235743</v>
      </c>
      <c r="H30" s="163">
        <v>3.1</v>
      </c>
    </row>
    <row r="31" spans="1:8" ht="15">
      <c r="A31" s="161">
        <v>2023</v>
      </c>
      <c r="B31" s="144" t="s">
        <v>87</v>
      </c>
      <c r="C31" s="5">
        <v>48370</v>
      </c>
      <c r="D31" s="5">
        <v>28046</v>
      </c>
      <c r="E31" s="6">
        <v>57.982220384535864</v>
      </c>
      <c r="F31" s="5">
        <v>20324</v>
      </c>
      <c r="G31" s="6">
        <v>42.017779615464129</v>
      </c>
      <c r="H31" s="279">
        <v>3</v>
      </c>
    </row>
    <row r="32" spans="1:8" ht="15">
      <c r="A32" s="161">
        <v>2023</v>
      </c>
      <c r="B32" s="144" t="s">
        <v>88</v>
      </c>
      <c r="C32" s="5">
        <v>47017</v>
      </c>
      <c r="D32" s="5">
        <v>27434</v>
      </c>
      <c r="E32" s="6">
        <v>58.349107769530171</v>
      </c>
      <c r="F32" s="5">
        <v>19583</v>
      </c>
      <c r="G32" s="6">
        <v>41.650892230469836</v>
      </c>
      <c r="H32" s="279">
        <v>3</v>
      </c>
    </row>
    <row r="33" spans="1:8" ht="15">
      <c r="A33" s="161">
        <v>2023</v>
      </c>
      <c r="B33" s="144" t="s">
        <v>89</v>
      </c>
      <c r="C33" s="5">
        <v>46464</v>
      </c>
      <c r="D33" s="5">
        <v>27285</v>
      </c>
      <c r="E33" s="6">
        <v>58.722882231404959</v>
      </c>
      <c r="F33" s="5">
        <v>19179</v>
      </c>
      <c r="G33" s="6">
        <v>41.277117768595041</v>
      </c>
      <c r="H33" s="163">
        <v>2.9</v>
      </c>
    </row>
    <row r="34" spans="1:8" ht="15">
      <c r="A34" s="161">
        <v>2023</v>
      </c>
      <c r="B34" s="144" t="s">
        <v>90</v>
      </c>
      <c r="C34" s="5">
        <v>46801</v>
      </c>
      <c r="D34" s="5">
        <v>27602</v>
      </c>
      <c r="E34" s="6">
        <v>58.977372278370119</v>
      </c>
      <c r="F34" s="5">
        <v>19199</v>
      </c>
      <c r="G34" s="6">
        <v>41.022627721629881</v>
      </c>
      <c r="H34" s="163">
        <v>2.9</v>
      </c>
    </row>
    <row r="35" spans="1:8" ht="15">
      <c r="A35" s="161">
        <v>2023</v>
      </c>
      <c r="B35" s="144" t="s">
        <v>91</v>
      </c>
      <c r="C35" s="5">
        <v>46781</v>
      </c>
      <c r="D35" s="5">
        <v>27854</v>
      </c>
      <c r="E35" s="6">
        <v>59.541266753596545</v>
      </c>
      <c r="F35" s="5">
        <v>18927</v>
      </c>
      <c r="G35" s="6">
        <v>40.458733246403455</v>
      </c>
      <c r="H35" s="163">
        <v>2.9</v>
      </c>
    </row>
  </sheetData>
  <phoneticPr fontId="37" type="noConversion"/>
  <hyperlinks>
    <hyperlink ref="I1" location="'spis tabel'!A1" display="'spis tabel'!A1" xr:uid="{00000000-0004-0000-0300-000000000000}"/>
  </hyperlinks>
  <pageMargins left="0.7" right="0.7" top="0.75" bottom="0.75" header="0.3" footer="0.3"/>
  <pageSetup paperSize="9" scale="74" orientation="portrait" r:id="rId1"/>
  <colBreaks count="1" manualBreakCount="1">
    <brk id="8" max="1048575" man="1"/>
  </colBreaks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43"/>
  <sheetViews>
    <sheetView showGridLines="0" zoomScaleNormal="100" workbookViewId="0">
      <selection activeCell="I4" sqref="I4:I5"/>
    </sheetView>
  </sheetViews>
  <sheetFormatPr defaultRowHeight="12.75"/>
  <cols>
    <col min="1" max="1" width="4.85546875" style="1" customWidth="1"/>
    <col min="2" max="2" width="21.85546875" style="1" customWidth="1"/>
    <col min="3" max="3" width="17.5703125" style="1" customWidth="1"/>
    <col min="4" max="4" width="16.7109375" style="1" customWidth="1"/>
    <col min="5" max="5" width="17.28515625" style="1" customWidth="1"/>
    <col min="6" max="6" width="16.5703125" style="1" customWidth="1"/>
    <col min="7" max="7" width="15.85546875" style="1" customWidth="1"/>
    <col min="8" max="8" width="17.7109375" style="1" customWidth="1"/>
    <col min="9" max="9" width="14.85546875" style="1" customWidth="1"/>
    <col min="10" max="10" width="15.85546875" style="1" customWidth="1"/>
    <col min="11" max="16384" width="9.140625" style="1"/>
  </cols>
  <sheetData>
    <row r="1" spans="1:12" ht="12.75" customHeight="1">
      <c r="A1" s="317" t="s">
        <v>1025</v>
      </c>
      <c r="B1" s="317"/>
      <c r="C1" s="317"/>
      <c r="D1" s="317"/>
      <c r="E1" s="317"/>
      <c r="F1" s="317"/>
      <c r="G1" s="317"/>
      <c r="H1" s="317"/>
      <c r="I1" s="317"/>
      <c r="J1" s="317"/>
      <c r="K1" s="85" t="s">
        <v>743</v>
      </c>
    </row>
    <row r="2" spans="1:12" ht="12.75" customHeight="1">
      <c r="A2" s="317" t="s">
        <v>865</v>
      </c>
      <c r="B2" s="317"/>
      <c r="C2" s="317"/>
      <c r="D2" s="317"/>
      <c r="E2" s="317"/>
      <c r="F2" s="317"/>
      <c r="G2" s="317"/>
      <c r="H2" s="317"/>
      <c r="I2" s="317"/>
      <c r="J2" s="317"/>
    </row>
    <row r="3" spans="1:12" ht="15" customHeight="1">
      <c r="A3" s="364" t="s">
        <v>1</v>
      </c>
      <c r="B3" s="364" t="s">
        <v>2</v>
      </c>
      <c r="C3" s="364" t="s">
        <v>856</v>
      </c>
      <c r="D3" s="364" t="s">
        <v>855</v>
      </c>
      <c r="E3" s="364"/>
      <c r="F3" s="364"/>
      <c r="G3" s="364"/>
      <c r="H3" s="364"/>
      <c r="I3" s="364"/>
      <c r="J3" s="364"/>
    </row>
    <row r="4" spans="1:12" ht="12.75" customHeight="1">
      <c r="A4" s="364"/>
      <c r="B4" s="364"/>
      <c r="C4" s="364"/>
      <c r="D4" s="365" t="s">
        <v>115</v>
      </c>
      <c r="E4" s="364" t="s">
        <v>48</v>
      </c>
      <c r="F4" s="364"/>
      <c r="G4" s="364"/>
      <c r="H4" s="364"/>
      <c r="I4" s="365" t="s">
        <v>200</v>
      </c>
      <c r="J4" s="365" t="s">
        <v>116</v>
      </c>
      <c r="L4" s="30"/>
    </row>
    <row r="5" spans="1:12" ht="67.5" customHeight="1">
      <c r="A5" s="364"/>
      <c r="B5" s="364"/>
      <c r="C5" s="364"/>
      <c r="D5" s="365"/>
      <c r="E5" s="270" t="s">
        <v>117</v>
      </c>
      <c r="F5" s="270" t="s">
        <v>118</v>
      </c>
      <c r="G5" s="270" t="s">
        <v>119</v>
      </c>
      <c r="H5" s="270" t="s">
        <v>891</v>
      </c>
      <c r="I5" s="365"/>
      <c r="J5" s="365"/>
    </row>
    <row r="6" spans="1:12" ht="15">
      <c r="A6" s="64" t="s">
        <v>123</v>
      </c>
      <c r="B6" s="65" t="s">
        <v>153</v>
      </c>
      <c r="C6" s="129">
        <v>1364871.62</v>
      </c>
      <c r="D6" s="129">
        <v>344587.61</v>
      </c>
      <c r="E6" s="129">
        <v>115641.48</v>
      </c>
      <c r="F6" s="129">
        <v>34588.839999999997</v>
      </c>
      <c r="G6" s="129">
        <v>124241.99</v>
      </c>
      <c r="H6" s="129">
        <v>70115.3</v>
      </c>
      <c r="I6" s="129">
        <v>996074.39</v>
      </c>
      <c r="J6" s="129">
        <v>24209.620000000112</v>
      </c>
    </row>
    <row r="7" spans="1:12" ht="14.25" customHeight="1">
      <c r="A7" s="64" t="s">
        <v>124</v>
      </c>
      <c r="B7" s="65" t="s">
        <v>231</v>
      </c>
      <c r="C7" s="130">
        <v>1030657.04</v>
      </c>
      <c r="D7" s="130">
        <v>501266.03</v>
      </c>
      <c r="E7" s="130">
        <v>170532.5</v>
      </c>
      <c r="F7" s="130">
        <v>70555.17</v>
      </c>
      <c r="G7" s="130">
        <v>147460.72</v>
      </c>
      <c r="H7" s="130">
        <v>112717.64</v>
      </c>
      <c r="I7" s="129">
        <v>307209.13</v>
      </c>
      <c r="J7" s="130">
        <v>222181.88</v>
      </c>
    </row>
    <row r="8" spans="1:12" ht="15">
      <c r="A8" s="64" t="s">
        <v>125</v>
      </c>
      <c r="B8" s="65" t="s">
        <v>154</v>
      </c>
      <c r="C8" s="129">
        <v>1392252.77</v>
      </c>
      <c r="D8" s="129">
        <v>816477.01</v>
      </c>
      <c r="E8" s="129">
        <v>264283.21000000002</v>
      </c>
      <c r="F8" s="129">
        <v>114522.35</v>
      </c>
      <c r="G8" s="129">
        <v>269102.3</v>
      </c>
      <c r="H8" s="129">
        <v>168569.15</v>
      </c>
      <c r="I8" s="129">
        <v>511960.25</v>
      </c>
      <c r="J8" s="129">
        <v>63815.510000000009</v>
      </c>
    </row>
    <row r="9" spans="1:12" ht="15">
      <c r="A9" s="64" t="s">
        <v>126</v>
      </c>
      <c r="B9" s="65" t="s">
        <v>155</v>
      </c>
      <c r="C9" s="129">
        <v>1069801.3700000001</v>
      </c>
      <c r="D9" s="129">
        <v>447032.38</v>
      </c>
      <c r="E9" s="129">
        <v>170076.19</v>
      </c>
      <c r="F9" s="129">
        <v>71258.8</v>
      </c>
      <c r="G9" s="129">
        <v>111016.41</v>
      </c>
      <c r="H9" s="129">
        <v>94680.98</v>
      </c>
      <c r="I9" s="129">
        <v>559843.67000000004</v>
      </c>
      <c r="J9" s="129">
        <v>62925.320000000065</v>
      </c>
    </row>
    <row r="10" spans="1:12" ht="15">
      <c r="A10" s="64" t="s">
        <v>127</v>
      </c>
      <c r="B10" s="65" t="s">
        <v>156</v>
      </c>
      <c r="C10" s="129">
        <v>433290.85</v>
      </c>
      <c r="D10" s="129">
        <v>272970.69</v>
      </c>
      <c r="E10" s="129">
        <v>96514.55</v>
      </c>
      <c r="F10" s="129">
        <v>26601.94</v>
      </c>
      <c r="G10" s="129">
        <v>91004.34</v>
      </c>
      <c r="H10" s="129">
        <v>58849.86</v>
      </c>
      <c r="I10" s="129">
        <v>137397.29</v>
      </c>
      <c r="J10" s="129">
        <v>22922.869999999966</v>
      </c>
    </row>
    <row r="11" spans="1:12" ht="15">
      <c r="A11" s="64" t="s">
        <v>128</v>
      </c>
      <c r="B11" s="65" t="s">
        <v>157</v>
      </c>
      <c r="C11" s="129">
        <v>984512.01</v>
      </c>
      <c r="D11" s="129">
        <v>379119.84</v>
      </c>
      <c r="E11" s="129">
        <v>136870.63</v>
      </c>
      <c r="F11" s="129">
        <v>58686.400000000001</v>
      </c>
      <c r="G11" s="129">
        <v>101765</v>
      </c>
      <c r="H11" s="129">
        <v>81797.81</v>
      </c>
      <c r="I11" s="129">
        <v>460208.43</v>
      </c>
      <c r="J11" s="129">
        <v>145183.73999999993</v>
      </c>
    </row>
    <row r="12" spans="1:12" ht="15">
      <c r="A12" s="64" t="s">
        <v>129</v>
      </c>
      <c r="B12" s="65" t="s">
        <v>158</v>
      </c>
      <c r="C12" s="129">
        <v>1503782.66</v>
      </c>
      <c r="D12" s="129">
        <v>540081.49</v>
      </c>
      <c r="E12" s="129">
        <v>193980.26</v>
      </c>
      <c r="F12" s="129">
        <v>80476.95</v>
      </c>
      <c r="G12" s="129">
        <v>147960.57999999999</v>
      </c>
      <c r="H12" s="129">
        <v>117663.7</v>
      </c>
      <c r="I12" s="129">
        <v>918977.31</v>
      </c>
      <c r="J12" s="129">
        <v>44723.85999999987</v>
      </c>
    </row>
    <row r="13" spans="1:12" ht="15">
      <c r="A13" s="64" t="s">
        <v>130</v>
      </c>
      <c r="B13" s="65" t="s">
        <v>159</v>
      </c>
      <c r="C13" s="129">
        <v>504722.58</v>
      </c>
      <c r="D13" s="129">
        <v>170854.37</v>
      </c>
      <c r="E13" s="129">
        <v>51630.68</v>
      </c>
      <c r="F13" s="129">
        <v>21408.959999999999</v>
      </c>
      <c r="G13" s="129">
        <v>59742.06</v>
      </c>
      <c r="H13" s="129">
        <v>38072.67</v>
      </c>
      <c r="I13" s="129">
        <v>319129.3</v>
      </c>
      <c r="J13" s="129">
        <v>14738.910000000033</v>
      </c>
    </row>
    <row r="14" spans="1:12" ht="15">
      <c r="A14" s="64" t="s">
        <v>131</v>
      </c>
      <c r="B14" s="65" t="s">
        <v>160</v>
      </c>
      <c r="C14" s="129">
        <v>1136183.03</v>
      </c>
      <c r="D14" s="129">
        <v>322240.08</v>
      </c>
      <c r="E14" s="129">
        <v>124946.05</v>
      </c>
      <c r="F14" s="129">
        <v>62214.21</v>
      </c>
      <c r="G14" s="129">
        <v>66088.42</v>
      </c>
      <c r="H14" s="129">
        <v>68991.399999999994</v>
      </c>
      <c r="I14" s="129">
        <v>723641.13</v>
      </c>
      <c r="J14" s="129">
        <v>90301.819999999949</v>
      </c>
    </row>
    <row r="15" spans="1:12" ht="15">
      <c r="A15" s="64" t="s">
        <v>3</v>
      </c>
      <c r="B15" s="65" t="s">
        <v>161</v>
      </c>
      <c r="C15" s="129">
        <v>3095214.17</v>
      </c>
      <c r="D15" s="129">
        <v>1204124.6200000001</v>
      </c>
      <c r="E15" s="129">
        <v>502343.03</v>
      </c>
      <c r="F15" s="129">
        <v>220128.39</v>
      </c>
      <c r="G15" s="129">
        <v>221078.07</v>
      </c>
      <c r="H15" s="129">
        <v>260575.13</v>
      </c>
      <c r="I15" s="129">
        <v>1671756.43</v>
      </c>
      <c r="J15" s="129">
        <v>219333.11999999988</v>
      </c>
    </row>
    <row r="16" spans="1:12" ht="15">
      <c r="A16" s="64" t="s">
        <v>6</v>
      </c>
      <c r="B16" s="65" t="s">
        <v>162</v>
      </c>
      <c r="C16" s="129">
        <v>533903.06000000006</v>
      </c>
      <c r="D16" s="129">
        <v>257457.23</v>
      </c>
      <c r="E16" s="129">
        <v>99550.41</v>
      </c>
      <c r="F16" s="129">
        <v>42838.11</v>
      </c>
      <c r="G16" s="129">
        <v>61836.27</v>
      </c>
      <c r="H16" s="129">
        <v>53232.44</v>
      </c>
      <c r="I16" s="129">
        <v>250603.57</v>
      </c>
      <c r="J16" s="129">
        <v>25842.260000000068</v>
      </c>
    </row>
    <row r="17" spans="1:10" ht="15">
      <c r="A17" s="64" t="s">
        <v>7</v>
      </c>
      <c r="B17" s="65" t="s">
        <v>163</v>
      </c>
      <c r="C17" s="129">
        <v>1008980.75</v>
      </c>
      <c r="D17" s="129">
        <v>308201.8</v>
      </c>
      <c r="E17" s="129">
        <v>117213.5</v>
      </c>
      <c r="F17" s="129">
        <v>37105.120000000003</v>
      </c>
      <c r="G17" s="129">
        <v>84661.26</v>
      </c>
      <c r="H17" s="129">
        <v>69221.919999999998</v>
      </c>
      <c r="I17" s="129">
        <v>620468.56000000006</v>
      </c>
      <c r="J17" s="129">
        <v>80310.389999999898</v>
      </c>
    </row>
    <row r="18" spans="1:10" ht="15">
      <c r="A18" s="64" t="s">
        <v>8</v>
      </c>
      <c r="B18" s="65" t="s">
        <v>164</v>
      </c>
      <c r="C18" s="129">
        <v>1185266.81</v>
      </c>
      <c r="D18" s="129">
        <v>509612.3</v>
      </c>
      <c r="E18" s="129">
        <v>187444.53</v>
      </c>
      <c r="F18" s="129">
        <v>65378.17</v>
      </c>
      <c r="G18" s="129">
        <v>146818.20000000001</v>
      </c>
      <c r="H18" s="129">
        <v>109971.4</v>
      </c>
      <c r="I18" s="129">
        <v>499250.82</v>
      </c>
      <c r="J18" s="129">
        <v>176403.69</v>
      </c>
    </row>
    <row r="19" spans="1:10" ht="15">
      <c r="A19" s="64" t="s">
        <v>11</v>
      </c>
      <c r="B19" s="65" t="s">
        <v>165</v>
      </c>
      <c r="C19" s="129">
        <v>658348.04</v>
      </c>
      <c r="D19" s="129">
        <v>197345.59</v>
      </c>
      <c r="E19" s="129">
        <v>60328.93</v>
      </c>
      <c r="F19" s="129">
        <v>20741.560000000001</v>
      </c>
      <c r="G19" s="129">
        <v>74799.23</v>
      </c>
      <c r="H19" s="129">
        <v>41475.870000000003</v>
      </c>
      <c r="I19" s="129">
        <v>292459.15000000002</v>
      </c>
      <c r="J19" s="129">
        <v>168543.30000000005</v>
      </c>
    </row>
    <row r="20" spans="1:10" ht="15">
      <c r="A20" s="64" t="s">
        <v>12</v>
      </c>
      <c r="B20" s="65" t="s">
        <v>166</v>
      </c>
      <c r="C20" s="129">
        <v>606824.11</v>
      </c>
      <c r="D20" s="129">
        <v>299284.40999999997</v>
      </c>
      <c r="E20" s="129">
        <v>107416.3</v>
      </c>
      <c r="F20" s="129">
        <v>39672.660000000003</v>
      </c>
      <c r="G20" s="129">
        <v>88014.11</v>
      </c>
      <c r="H20" s="129">
        <v>64181.34</v>
      </c>
      <c r="I20" s="129">
        <v>258796.3</v>
      </c>
      <c r="J20" s="129">
        <v>48743.400000000023</v>
      </c>
    </row>
    <row r="21" spans="1:10" ht="15">
      <c r="A21" s="64" t="s">
        <v>13</v>
      </c>
      <c r="B21" s="65" t="s">
        <v>167</v>
      </c>
      <c r="C21" s="129">
        <v>698031.39</v>
      </c>
      <c r="D21" s="129">
        <v>266920.01</v>
      </c>
      <c r="E21" s="129">
        <v>101861.45</v>
      </c>
      <c r="F21" s="129">
        <v>33648.239999999998</v>
      </c>
      <c r="G21" s="129">
        <v>75506.289999999994</v>
      </c>
      <c r="H21" s="129">
        <v>55904.03</v>
      </c>
      <c r="I21" s="129">
        <v>328307.81</v>
      </c>
      <c r="J21" s="129">
        <v>102803.57</v>
      </c>
    </row>
    <row r="22" spans="1:10" ht="15">
      <c r="A22" s="64" t="s">
        <v>14</v>
      </c>
      <c r="B22" s="65" t="s">
        <v>168</v>
      </c>
      <c r="C22" s="129">
        <v>1493170.16</v>
      </c>
      <c r="D22" s="129">
        <v>744664.77</v>
      </c>
      <c r="E22" s="129">
        <v>266528.07</v>
      </c>
      <c r="F22" s="129">
        <v>121369.82</v>
      </c>
      <c r="G22" s="129">
        <v>195253.75</v>
      </c>
      <c r="H22" s="129">
        <v>161513.13</v>
      </c>
      <c r="I22" s="129">
        <v>605484.31999999995</v>
      </c>
      <c r="J22" s="129">
        <v>143021.06999999995</v>
      </c>
    </row>
    <row r="23" spans="1:10" ht="15">
      <c r="A23" s="64" t="s">
        <v>15</v>
      </c>
      <c r="B23" s="65" t="s">
        <v>169</v>
      </c>
      <c r="C23" s="129">
        <v>440943.73</v>
      </c>
      <c r="D23" s="129">
        <v>237807.72</v>
      </c>
      <c r="E23" s="129">
        <v>78784.67</v>
      </c>
      <c r="F23" s="129">
        <v>46798.080000000002</v>
      </c>
      <c r="G23" s="129">
        <v>64033.29</v>
      </c>
      <c r="H23" s="129">
        <v>48191.68</v>
      </c>
      <c r="I23" s="129">
        <v>177770.66</v>
      </c>
      <c r="J23" s="129">
        <v>25365.349999999977</v>
      </c>
    </row>
    <row r="24" spans="1:10" ht="15">
      <c r="A24" s="64" t="s">
        <v>16</v>
      </c>
      <c r="B24" s="65" t="s">
        <v>170</v>
      </c>
      <c r="C24" s="129">
        <v>1690433.46</v>
      </c>
      <c r="D24" s="129">
        <v>698342.97</v>
      </c>
      <c r="E24" s="129">
        <v>208899.96</v>
      </c>
      <c r="F24" s="129">
        <v>100044.19</v>
      </c>
      <c r="G24" s="129">
        <v>249870.74</v>
      </c>
      <c r="H24" s="129">
        <v>139528.07999999999</v>
      </c>
      <c r="I24" s="129">
        <v>818365.76</v>
      </c>
      <c r="J24" s="129">
        <v>173724.72999999998</v>
      </c>
    </row>
    <row r="25" spans="1:10" ht="15">
      <c r="A25" s="64" t="s">
        <v>17</v>
      </c>
      <c r="B25" s="65" t="s">
        <v>171</v>
      </c>
      <c r="C25" s="129">
        <v>900666.2</v>
      </c>
      <c r="D25" s="129">
        <v>255309.42</v>
      </c>
      <c r="E25" s="129">
        <v>89411.02</v>
      </c>
      <c r="F25" s="129">
        <v>36669.599999999999</v>
      </c>
      <c r="G25" s="129">
        <v>74133.8</v>
      </c>
      <c r="H25" s="129">
        <v>55095</v>
      </c>
      <c r="I25" s="129">
        <v>621155.64</v>
      </c>
      <c r="J25" s="129">
        <v>24201.139999999898</v>
      </c>
    </row>
    <row r="26" spans="1:10" ht="15">
      <c r="A26" s="64" t="s">
        <v>18</v>
      </c>
      <c r="B26" s="65" t="s">
        <v>172</v>
      </c>
      <c r="C26" s="129">
        <v>4310198.95</v>
      </c>
      <c r="D26" s="129">
        <v>2195646.85</v>
      </c>
      <c r="E26" s="129">
        <v>717227.77</v>
      </c>
      <c r="F26" s="129">
        <v>284295.44</v>
      </c>
      <c r="G26" s="129">
        <v>747096.08</v>
      </c>
      <c r="H26" s="129">
        <v>447027.56</v>
      </c>
      <c r="I26" s="129">
        <v>1502598.75</v>
      </c>
      <c r="J26" s="129">
        <v>611953.35000000009</v>
      </c>
    </row>
    <row r="27" spans="1:10" ht="15">
      <c r="A27" s="64" t="s">
        <v>21</v>
      </c>
      <c r="B27" s="65" t="s">
        <v>173</v>
      </c>
      <c r="C27" s="129">
        <v>502113.21</v>
      </c>
      <c r="D27" s="129">
        <v>298236.93</v>
      </c>
      <c r="E27" s="129">
        <v>97752.7</v>
      </c>
      <c r="F27" s="129">
        <v>34902.620000000003</v>
      </c>
      <c r="G27" s="129">
        <v>97237.05</v>
      </c>
      <c r="H27" s="129">
        <v>68344.56</v>
      </c>
      <c r="I27" s="129">
        <v>174171.73</v>
      </c>
      <c r="J27" s="129">
        <v>29704.550000000017</v>
      </c>
    </row>
    <row r="28" spans="1:10" ht="15">
      <c r="A28" s="64" t="s">
        <v>22</v>
      </c>
      <c r="B28" s="65" t="s">
        <v>174</v>
      </c>
      <c r="C28" s="129">
        <v>784320.85</v>
      </c>
      <c r="D28" s="129">
        <v>277651.21000000002</v>
      </c>
      <c r="E28" s="129">
        <v>103186.63</v>
      </c>
      <c r="F28" s="129">
        <v>69923.28</v>
      </c>
      <c r="G28" s="129">
        <v>46288.59</v>
      </c>
      <c r="H28" s="129">
        <v>58252.71</v>
      </c>
      <c r="I28" s="129">
        <v>466049.16</v>
      </c>
      <c r="J28" s="129">
        <v>40620.479999999981</v>
      </c>
    </row>
    <row r="29" spans="1:10" ht="15">
      <c r="A29" s="64" t="s">
        <v>23</v>
      </c>
      <c r="B29" s="65" t="s">
        <v>175</v>
      </c>
      <c r="C29" s="129">
        <v>1570630.79</v>
      </c>
      <c r="D29" s="129">
        <v>431950.58</v>
      </c>
      <c r="E29" s="129">
        <v>147314.53</v>
      </c>
      <c r="F29" s="129">
        <v>50756.3</v>
      </c>
      <c r="G29" s="129">
        <v>148077.63</v>
      </c>
      <c r="H29" s="129">
        <v>85802.12</v>
      </c>
      <c r="I29" s="129">
        <v>994670.47</v>
      </c>
      <c r="J29" s="129">
        <v>144009.74</v>
      </c>
    </row>
    <row r="30" spans="1:10" ht="15">
      <c r="A30" s="64" t="s">
        <v>24</v>
      </c>
      <c r="B30" s="65" t="s">
        <v>176</v>
      </c>
      <c r="C30" s="129">
        <v>1554633.16</v>
      </c>
      <c r="D30" s="129">
        <v>410060.96</v>
      </c>
      <c r="E30" s="129">
        <v>124639.88</v>
      </c>
      <c r="F30" s="129">
        <v>74750.009999999995</v>
      </c>
      <c r="G30" s="129">
        <v>119116.2</v>
      </c>
      <c r="H30" s="129">
        <v>91554.87</v>
      </c>
      <c r="I30" s="129">
        <v>1064392.1000000001</v>
      </c>
      <c r="J30" s="129">
        <v>80180.09999999986</v>
      </c>
    </row>
    <row r="31" spans="1:10" ht="15">
      <c r="A31" s="64" t="s">
        <v>25</v>
      </c>
      <c r="B31" s="65" t="s">
        <v>177</v>
      </c>
      <c r="C31" s="129">
        <v>457031.99</v>
      </c>
      <c r="D31" s="129">
        <v>286284.12</v>
      </c>
      <c r="E31" s="129">
        <v>107326.39999999999</v>
      </c>
      <c r="F31" s="129">
        <v>40572.1</v>
      </c>
      <c r="G31" s="129">
        <v>76599.55</v>
      </c>
      <c r="H31" s="129">
        <v>61786.07</v>
      </c>
      <c r="I31" s="129">
        <v>87748.479999999996</v>
      </c>
      <c r="J31" s="129">
        <v>82999.39</v>
      </c>
    </row>
    <row r="32" spans="1:10" ht="15">
      <c r="A32" s="64" t="s">
        <v>26</v>
      </c>
      <c r="B32" s="65" t="s">
        <v>178</v>
      </c>
      <c r="C32" s="129">
        <v>798357.32</v>
      </c>
      <c r="D32" s="129">
        <v>418240.68</v>
      </c>
      <c r="E32" s="129">
        <v>177559.41</v>
      </c>
      <c r="F32" s="129">
        <v>50044.75</v>
      </c>
      <c r="G32" s="129">
        <v>107039.78</v>
      </c>
      <c r="H32" s="129">
        <v>83596.740000000005</v>
      </c>
      <c r="I32" s="129">
        <v>334364.34000000003</v>
      </c>
      <c r="J32" s="129">
        <v>45752.29999999993</v>
      </c>
    </row>
    <row r="33" spans="1:10" ht="15">
      <c r="A33" s="64" t="s">
        <v>27</v>
      </c>
      <c r="B33" s="65" t="s">
        <v>179</v>
      </c>
      <c r="C33" s="129">
        <v>976559.06</v>
      </c>
      <c r="D33" s="129">
        <v>323384.5</v>
      </c>
      <c r="E33" s="129">
        <v>111794.06</v>
      </c>
      <c r="F33" s="129">
        <v>43743.07</v>
      </c>
      <c r="G33" s="129">
        <v>99009.8</v>
      </c>
      <c r="H33" s="129">
        <v>68837.570000000007</v>
      </c>
      <c r="I33" s="129">
        <v>623043.62</v>
      </c>
      <c r="J33" s="129">
        <v>30130.940000000061</v>
      </c>
    </row>
    <row r="34" spans="1:10" ht="15">
      <c r="A34" s="64" t="s">
        <v>28</v>
      </c>
      <c r="B34" s="65" t="s">
        <v>180</v>
      </c>
      <c r="C34" s="129">
        <v>407673.28</v>
      </c>
      <c r="D34" s="129">
        <v>223271.87</v>
      </c>
      <c r="E34" s="129">
        <v>69868.45</v>
      </c>
      <c r="F34" s="129">
        <v>27360.87</v>
      </c>
      <c r="G34" s="129">
        <v>79031.509999999995</v>
      </c>
      <c r="H34" s="129">
        <v>47011.040000000001</v>
      </c>
      <c r="I34" s="129">
        <v>161243.79999999999</v>
      </c>
      <c r="J34" s="129">
        <v>23157.610000000044</v>
      </c>
    </row>
    <row r="35" spans="1:10" ht="15">
      <c r="A35" s="64" t="s">
        <v>29</v>
      </c>
      <c r="B35" s="65" t="s">
        <v>181</v>
      </c>
      <c r="C35" s="129">
        <v>765500.12</v>
      </c>
      <c r="D35" s="129">
        <v>371391.87</v>
      </c>
      <c r="E35" s="129">
        <v>138703.06</v>
      </c>
      <c r="F35" s="129">
        <v>47879.06</v>
      </c>
      <c r="G35" s="129">
        <v>110703.27</v>
      </c>
      <c r="H35" s="129">
        <v>74106.48</v>
      </c>
      <c r="I35" s="129">
        <v>357488.8</v>
      </c>
      <c r="J35" s="129">
        <v>36619.450000000012</v>
      </c>
    </row>
    <row r="36" spans="1:10" ht="15">
      <c r="A36" s="64" t="s">
        <v>30</v>
      </c>
      <c r="B36" s="65" t="s">
        <v>182</v>
      </c>
      <c r="C36" s="129">
        <v>1121080.1399999999</v>
      </c>
      <c r="D36" s="129">
        <v>442355.37</v>
      </c>
      <c r="E36" s="129">
        <v>145322.69</v>
      </c>
      <c r="F36" s="129">
        <v>70206.080000000002</v>
      </c>
      <c r="G36" s="129">
        <v>135238.35999999999</v>
      </c>
      <c r="H36" s="129">
        <v>91588.24</v>
      </c>
      <c r="I36" s="129">
        <v>643669.36</v>
      </c>
      <c r="J36" s="129">
        <v>35055.409999999916</v>
      </c>
    </row>
    <row r="37" spans="1:10" ht="15" customHeight="1">
      <c r="A37" s="64" t="s">
        <v>306</v>
      </c>
      <c r="B37" s="243" t="s">
        <v>84</v>
      </c>
      <c r="C37" s="131">
        <v>34979954.68</v>
      </c>
      <c r="D37" s="131">
        <v>14452175.280000001</v>
      </c>
      <c r="E37" s="131">
        <v>5084953</v>
      </c>
      <c r="F37" s="131">
        <v>2099141.1400000006</v>
      </c>
      <c r="G37" s="131">
        <v>4219824.6500000004</v>
      </c>
      <c r="H37" s="131">
        <v>3048256.4899999998</v>
      </c>
      <c r="I37" s="131">
        <v>17488300.530000001</v>
      </c>
      <c r="J37" s="131">
        <v>3039478.8699999973</v>
      </c>
    </row>
    <row r="38" spans="1:10" ht="15" customHeight="1">
      <c r="A38" s="64" t="s">
        <v>308</v>
      </c>
      <c r="B38" s="65" t="s">
        <v>758</v>
      </c>
      <c r="C38" s="129">
        <v>6836778.0900000008</v>
      </c>
      <c r="D38" s="129">
        <v>2636039.4100000006</v>
      </c>
      <c r="E38" s="129">
        <v>934418.83000000007</v>
      </c>
      <c r="F38" s="129">
        <v>402514.93</v>
      </c>
      <c r="G38" s="129">
        <v>727549.74000000011</v>
      </c>
      <c r="H38" s="129">
        <v>571555.90999999992</v>
      </c>
      <c r="I38" s="129">
        <v>3723194.22</v>
      </c>
      <c r="J38" s="129">
        <v>477544.4599999995</v>
      </c>
    </row>
    <row r="39" spans="1:10" ht="15" customHeight="1">
      <c r="A39" s="64" t="s">
        <v>310</v>
      </c>
      <c r="B39" s="65" t="s">
        <v>759</v>
      </c>
      <c r="C39" s="129">
        <v>5814075.3700000001</v>
      </c>
      <c r="D39" s="129">
        <v>2222256.5900000003</v>
      </c>
      <c r="E39" s="129">
        <v>908035.12000000011</v>
      </c>
      <c r="F39" s="129">
        <v>402310.63</v>
      </c>
      <c r="G39" s="129">
        <v>440494.86</v>
      </c>
      <c r="H39" s="129">
        <v>471415.98000000004</v>
      </c>
      <c r="I39" s="129">
        <v>3195811.06</v>
      </c>
      <c r="J39" s="129">
        <v>396007.71999999974</v>
      </c>
    </row>
    <row r="40" spans="1:10" ht="15" customHeight="1">
      <c r="A40" s="64" t="s">
        <v>312</v>
      </c>
      <c r="B40" s="65" t="s">
        <v>760</v>
      </c>
      <c r="C40" s="129">
        <v>3698757.7300000004</v>
      </c>
      <c r="D40" s="129">
        <v>1735610.71</v>
      </c>
      <c r="E40" s="129">
        <v>624692.27999999991</v>
      </c>
      <c r="F40" s="129">
        <v>241738.57</v>
      </c>
      <c r="G40" s="129">
        <v>495939.44</v>
      </c>
      <c r="H40" s="129">
        <v>373240.42</v>
      </c>
      <c r="I40" s="129">
        <v>1645113.59</v>
      </c>
      <c r="J40" s="129">
        <v>318033.4300000004</v>
      </c>
    </row>
    <row r="41" spans="1:10" ht="15" customHeight="1">
      <c r="A41" s="64" t="s">
        <v>315</v>
      </c>
      <c r="B41" s="65" t="s">
        <v>761</v>
      </c>
      <c r="C41" s="129">
        <v>6183601.3199999994</v>
      </c>
      <c r="D41" s="129">
        <v>2309936.48</v>
      </c>
      <c r="E41" s="129">
        <v>752190.69</v>
      </c>
      <c r="F41" s="129">
        <v>319137.35000000003</v>
      </c>
      <c r="G41" s="129">
        <v>755821.61</v>
      </c>
      <c r="H41" s="129">
        <v>482786.83</v>
      </c>
      <c r="I41" s="129">
        <v>3388362.26</v>
      </c>
      <c r="J41" s="129">
        <v>485302.57999999961</v>
      </c>
    </row>
    <row r="42" spans="1:10" ht="15" customHeight="1">
      <c r="A42" s="64" t="s">
        <v>317</v>
      </c>
      <c r="B42" s="65" t="s">
        <v>762</v>
      </c>
      <c r="C42" s="129">
        <v>12446742.17</v>
      </c>
      <c r="D42" s="129">
        <v>5548332.0900000008</v>
      </c>
      <c r="E42" s="129">
        <v>1865616.08</v>
      </c>
      <c r="F42" s="129">
        <v>733439.66000000015</v>
      </c>
      <c r="G42" s="129">
        <v>1800019</v>
      </c>
      <c r="H42" s="129">
        <v>1149257.3499999999</v>
      </c>
      <c r="I42" s="129">
        <v>5535819.3999999994</v>
      </c>
      <c r="J42" s="129">
        <v>1362590.6799999997</v>
      </c>
    </row>
    <row r="43" spans="1:10">
      <c r="A43" s="1" t="s">
        <v>892</v>
      </c>
    </row>
  </sheetData>
  <mergeCells count="8">
    <mergeCell ref="A3:A5"/>
    <mergeCell ref="B3:B5"/>
    <mergeCell ref="D3:J3"/>
    <mergeCell ref="D4:D5"/>
    <mergeCell ref="I4:I5"/>
    <mergeCell ref="J4:J5"/>
    <mergeCell ref="C3:C5"/>
    <mergeCell ref="E4:H4"/>
  </mergeCells>
  <phoneticPr fontId="5" type="noConversion"/>
  <hyperlinks>
    <hyperlink ref="K1" location="'spis tabel'!A1" display="'spis tabel'!A1" xr:uid="{00000000-0004-0000-2300-000000000000}"/>
  </hyperlinks>
  <pageMargins left="0.7" right="0.7" top="0.75" bottom="0.75" header="0.3" footer="0.3"/>
  <pageSetup paperSize="9" scale="54" orientation="portrait" r:id="rId1"/>
  <colBreaks count="1" manualBreakCount="1">
    <brk id="10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44"/>
  <sheetViews>
    <sheetView showGridLines="0" zoomScaleNormal="100" workbookViewId="0">
      <selection activeCell="B1" sqref="B1"/>
    </sheetView>
  </sheetViews>
  <sheetFormatPr defaultRowHeight="12.75"/>
  <cols>
    <col min="1" max="1" width="4.5703125" style="1" customWidth="1"/>
    <col min="2" max="2" width="21.5703125" style="1" customWidth="1"/>
    <col min="3" max="3" width="16.140625" style="1" customWidth="1"/>
    <col min="4" max="4" width="13.140625" style="1" customWidth="1"/>
    <col min="5" max="5" width="12" style="1" customWidth="1"/>
    <col min="6" max="6" width="10.85546875" style="1" customWidth="1"/>
    <col min="7" max="7" width="15" style="1" customWidth="1"/>
    <col min="8" max="8" width="14" style="1" customWidth="1"/>
    <col min="9" max="9" width="12.85546875" style="1" customWidth="1"/>
    <col min="10" max="10" width="14.140625" style="1" customWidth="1"/>
    <col min="11" max="11" width="18.28515625" style="1" customWidth="1"/>
    <col min="12" max="16384" width="9.140625" style="1"/>
  </cols>
  <sheetData>
    <row r="1" spans="1:11" ht="12.75" customHeight="1">
      <c r="A1" s="317" t="s">
        <v>1025</v>
      </c>
      <c r="B1" s="317"/>
      <c r="C1" s="317"/>
      <c r="D1" s="317"/>
      <c r="E1" s="317"/>
      <c r="F1" s="317"/>
      <c r="G1" s="317"/>
    </row>
    <row r="2" spans="1:11" ht="15.75" customHeight="1">
      <c r="A2" s="295" t="s">
        <v>893</v>
      </c>
      <c r="B2" s="295"/>
      <c r="C2" s="295"/>
      <c r="D2" s="295"/>
      <c r="E2" s="295"/>
      <c r="F2" s="295"/>
      <c r="G2" s="295"/>
      <c r="H2" s="295"/>
      <c r="I2" s="295"/>
      <c r="J2" s="295"/>
      <c r="K2" s="85" t="s">
        <v>743</v>
      </c>
    </row>
    <row r="3" spans="1:11" ht="13.5" customHeight="1">
      <c r="A3" s="364" t="s">
        <v>1</v>
      </c>
      <c r="B3" s="364" t="s">
        <v>2</v>
      </c>
      <c r="C3" s="364" t="s">
        <v>857</v>
      </c>
      <c r="D3" s="367" t="s">
        <v>48</v>
      </c>
      <c r="E3" s="368"/>
      <c r="F3" s="368"/>
      <c r="G3" s="368"/>
      <c r="H3" s="368"/>
      <c r="I3" s="368"/>
      <c r="J3" s="368"/>
    </row>
    <row r="4" spans="1:11" ht="13.5" customHeight="1">
      <c r="A4" s="364"/>
      <c r="B4" s="364"/>
      <c r="C4" s="364"/>
      <c r="D4" s="366" t="s">
        <v>56</v>
      </c>
      <c r="E4" s="369" t="s">
        <v>57</v>
      </c>
      <c r="F4" s="366" t="s">
        <v>70</v>
      </c>
      <c r="G4" s="366" t="s">
        <v>71</v>
      </c>
      <c r="H4" s="366" t="s">
        <v>190</v>
      </c>
      <c r="I4" s="366" t="s">
        <v>191</v>
      </c>
      <c r="J4" s="366" t="s">
        <v>197</v>
      </c>
    </row>
    <row r="5" spans="1:11" ht="83.25" customHeight="1">
      <c r="A5" s="364"/>
      <c r="B5" s="364"/>
      <c r="C5" s="364"/>
      <c r="D5" s="366"/>
      <c r="E5" s="369"/>
      <c r="F5" s="366"/>
      <c r="G5" s="366"/>
      <c r="H5" s="366"/>
      <c r="I5" s="366"/>
      <c r="J5" s="366"/>
    </row>
    <row r="6" spans="1:11" ht="15">
      <c r="A6" s="64" t="s">
        <v>123</v>
      </c>
      <c r="B6" s="65" t="s">
        <v>153</v>
      </c>
      <c r="C6" s="132">
        <v>996074.39</v>
      </c>
      <c r="D6" s="129">
        <v>101997.07</v>
      </c>
      <c r="E6" s="129">
        <v>144075.31</v>
      </c>
      <c r="F6" s="129">
        <v>25098.48</v>
      </c>
      <c r="G6" s="129">
        <v>97283.87</v>
      </c>
      <c r="H6" s="129">
        <v>240000</v>
      </c>
      <c r="I6" s="129">
        <v>60000</v>
      </c>
      <c r="J6" s="129">
        <v>327619.66000000003</v>
      </c>
    </row>
    <row r="7" spans="1:11" ht="14.25" customHeight="1">
      <c r="A7" s="64" t="s">
        <v>124</v>
      </c>
      <c r="B7" s="65" t="s">
        <v>231</v>
      </c>
      <c r="C7" s="132">
        <v>307209.13</v>
      </c>
      <c r="D7" s="129">
        <v>32914.22</v>
      </c>
      <c r="E7" s="129">
        <v>29500.09</v>
      </c>
      <c r="F7" s="129">
        <v>3502.33</v>
      </c>
      <c r="G7" s="129">
        <v>74274.77</v>
      </c>
      <c r="H7" s="129">
        <v>155000</v>
      </c>
      <c r="I7" s="129">
        <v>0</v>
      </c>
      <c r="J7" s="129">
        <v>12017.72000000003</v>
      </c>
    </row>
    <row r="8" spans="1:11" ht="15">
      <c r="A8" s="64" t="s">
        <v>125</v>
      </c>
      <c r="B8" s="65" t="s">
        <v>154</v>
      </c>
      <c r="C8" s="132">
        <v>511960.25</v>
      </c>
      <c r="D8" s="129">
        <v>19705.38</v>
      </c>
      <c r="E8" s="129">
        <v>10249.82</v>
      </c>
      <c r="F8" s="129">
        <v>24961.49</v>
      </c>
      <c r="G8" s="129">
        <v>276971.75</v>
      </c>
      <c r="H8" s="129">
        <v>70000</v>
      </c>
      <c r="I8" s="129">
        <v>0</v>
      </c>
      <c r="J8" s="129">
        <v>110071.81</v>
      </c>
    </row>
    <row r="9" spans="1:11" ht="15">
      <c r="A9" s="64" t="s">
        <v>126</v>
      </c>
      <c r="B9" s="65" t="s">
        <v>155</v>
      </c>
      <c r="C9" s="132">
        <v>559843.67000000004</v>
      </c>
      <c r="D9" s="129">
        <v>54739.03</v>
      </c>
      <c r="E9" s="129">
        <v>0</v>
      </c>
      <c r="F9" s="129">
        <v>5003.03</v>
      </c>
      <c r="G9" s="129">
        <v>155502.21</v>
      </c>
      <c r="H9" s="129">
        <v>136000</v>
      </c>
      <c r="I9" s="129">
        <v>132000</v>
      </c>
      <c r="J9" s="129">
        <v>76599.400000000023</v>
      </c>
    </row>
    <row r="10" spans="1:11" ht="15">
      <c r="A10" s="64" t="s">
        <v>127</v>
      </c>
      <c r="B10" s="65" t="s">
        <v>156</v>
      </c>
      <c r="C10" s="132">
        <v>137397.29</v>
      </c>
      <c r="D10" s="129">
        <v>19850</v>
      </c>
      <c r="E10" s="129">
        <v>11200</v>
      </c>
      <c r="F10" s="129">
        <v>14018.91</v>
      </c>
      <c r="G10" s="129">
        <v>91845.35</v>
      </c>
      <c r="H10" s="129">
        <v>0</v>
      </c>
      <c r="I10" s="129">
        <v>0</v>
      </c>
      <c r="J10" s="129">
        <v>483.02999999999884</v>
      </c>
    </row>
    <row r="11" spans="1:11" ht="15">
      <c r="A11" s="64" t="s">
        <v>128</v>
      </c>
      <c r="B11" s="65" t="s">
        <v>157</v>
      </c>
      <c r="C11" s="132">
        <v>460208.43</v>
      </c>
      <c r="D11" s="129">
        <v>42980.72</v>
      </c>
      <c r="E11" s="129">
        <v>30370.07</v>
      </c>
      <c r="F11" s="129">
        <v>10356.75</v>
      </c>
      <c r="G11" s="129">
        <v>232490.63</v>
      </c>
      <c r="H11" s="129">
        <v>0</v>
      </c>
      <c r="I11" s="129">
        <v>76000</v>
      </c>
      <c r="J11" s="129">
        <v>68010.259999999951</v>
      </c>
    </row>
    <row r="12" spans="1:11" ht="15">
      <c r="A12" s="64" t="s">
        <v>129</v>
      </c>
      <c r="B12" s="65" t="s">
        <v>158</v>
      </c>
      <c r="C12" s="132">
        <v>918977.31</v>
      </c>
      <c r="D12" s="129">
        <v>100740.25</v>
      </c>
      <c r="E12" s="129">
        <v>106702.72</v>
      </c>
      <c r="F12" s="129">
        <v>33375.440000000002</v>
      </c>
      <c r="G12" s="129">
        <v>99928.95</v>
      </c>
      <c r="H12" s="129">
        <v>149082.94</v>
      </c>
      <c r="I12" s="129">
        <v>200000</v>
      </c>
      <c r="J12" s="129">
        <v>229147.01000000018</v>
      </c>
    </row>
    <row r="13" spans="1:11" s="27" customFormat="1" ht="15">
      <c r="A13" s="64" t="s">
        <v>130</v>
      </c>
      <c r="B13" s="65" t="s">
        <v>159</v>
      </c>
      <c r="C13" s="132">
        <v>319129.3</v>
      </c>
      <c r="D13" s="129">
        <v>7608.73</v>
      </c>
      <c r="E13" s="129">
        <v>13782.17</v>
      </c>
      <c r="F13" s="129">
        <v>26695.119999999999</v>
      </c>
      <c r="G13" s="129">
        <v>199167</v>
      </c>
      <c r="H13" s="129">
        <v>0</v>
      </c>
      <c r="I13" s="129">
        <v>25000</v>
      </c>
      <c r="J13" s="129">
        <v>46876.280000000028</v>
      </c>
    </row>
    <row r="14" spans="1:11" s="27" customFormat="1" ht="15">
      <c r="A14" s="64" t="s">
        <v>131</v>
      </c>
      <c r="B14" s="65" t="s">
        <v>160</v>
      </c>
      <c r="C14" s="132">
        <v>723641.13</v>
      </c>
      <c r="D14" s="129">
        <v>53901.65</v>
      </c>
      <c r="E14" s="129">
        <v>0</v>
      </c>
      <c r="F14" s="129">
        <v>0</v>
      </c>
      <c r="G14" s="129">
        <v>166069.1</v>
      </c>
      <c r="H14" s="129">
        <v>438000</v>
      </c>
      <c r="I14" s="129">
        <v>0</v>
      </c>
      <c r="J14" s="129">
        <v>65670.38</v>
      </c>
    </row>
    <row r="15" spans="1:11" ht="15">
      <c r="A15" s="64" t="s">
        <v>3</v>
      </c>
      <c r="B15" s="65" t="s">
        <v>161</v>
      </c>
      <c r="C15" s="132">
        <v>1671756.43</v>
      </c>
      <c r="D15" s="129">
        <v>97048.2</v>
      </c>
      <c r="E15" s="129">
        <v>267293.65999999997</v>
      </c>
      <c r="F15" s="129">
        <v>3323.81</v>
      </c>
      <c r="G15" s="129">
        <v>362179.92</v>
      </c>
      <c r="H15" s="129">
        <v>588000</v>
      </c>
      <c r="I15" s="129">
        <v>145000</v>
      </c>
      <c r="J15" s="129">
        <v>208910.84000000008</v>
      </c>
    </row>
    <row r="16" spans="1:11" ht="15">
      <c r="A16" s="64" t="s">
        <v>6</v>
      </c>
      <c r="B16" s="65" t="s">
        <v>162</v>
      </c>
      <c r="C16" s="132">
        <v>250603.57</v>
      </c>
      <c r="D16" s="129">
        <v>45943.34</v>
      </c>
      <c r="E16" s="129">
        <v>17937.82</v>
      </c>
      <c r="F16" s="129">
        <v>8959.9</v>
      </c>
      <c r="G16" s="129">
        <v>67461.63</v>
      </c>
      <c r="H16" s="129">
        <v>0</v>
      </c>
      <c r="I16" s="129">
        <v>89900</v>
      </c>
      <c r="J16" s="129">
        <v>20400.880000000005</v>
      </c>
    </row>
    <row r="17" spans="1:10" ht="15">
      <c r="A17" s="64" t="s">
        <v>7</v>
      </c>
      <c r="B17" s="65" t="s">
        <v>163</v>
      </c>
      <c r="C17" s="132">
        <v>620468.56000000006</v>
      </c>
      <c r="D17" s="129">
        <v>39771.68</v>
      </c>
      <c r="E17" s="129">
        <v>51000</v>
      </c>
      <c r="F17" s="129">
        <v>7262.95</v>
      </c>
      <c r="G17" s="129">
        <v>110364.93</v>
      </c>
      <c r="H17" s="129">
        <v>147000</v>
      </c>
      <c r="I17" s="129">
        <v>225000</v>
      </c>
      <c r="J17" s="129">
        <v>40069</v>
      </c>
    </row>
    <row r="18" spans="1:10" s="27" customFormat="1" ht="15">
      <c r="A18" s="64" t="s">
        <v>8</v>
      </c>
      <c r="B18" s="65" t="s">
        <v>164</v>
      </c>
      <c r="C18" s="132">
        <v>499250.82</v>
      </c>
      <c r="D18" s="129">
        <v>43589.83</v>
      </c>
      <c r="E18" s="129">
        <v>8078.63</v>
      </c>
      <c r="F18" s="129">
        <v>15239.12</v>
      </c>
      <c r="G18" s="129">
        <v>158830.57999999999</v>
      </c>
      <c r="H18" s="129">
        <v>159670.79999999999</v>
      </c>
      <c r="I18" s="129">
        <v>0</v>
      </c>
      <c r="J18" s="129">
        <v>113841.86000000004</v>
      </c>
    </row>
    <row r="19" spans="1:10" s="27" customFormat="1" ht="15">
      <c r="A19" s="64" t="s">
        <v>11</v>
      </c>
      <c r="B19" s="65" t="s">
        <v>165</v>
      </c>
      <c r="C19" s="132">
        <v>292459.15000000002</v>
      </c>
      <c r="D19" s="129">
        <v>30610.02</v>
      </c>
      <c r="E19" s="129">
        <v>0</v>
      </c>
      <c r="F19" s="129">
        <v>20993.87</v>
      </c>
      <c r="G19" s="129">
        <v>153116.13</v>
      </c>
      <c r="H19" s="129">
        <v>65957.679999999993</v>
      </c>
      <c r="I19" s="129">
        <v>0</v>
      </c>
      <c r="J19" s="129">
        <v>21781.450000000041</v>
      </c>
    </row>
    <row r="20" spans="1:10" ht="15">
      <c r="A20" s="64" t="s">
        <v>12</v>
      </c>
      <c r="B20" s="65" t="s">
        <v>166</v>
      </c>
      <c r="C20" s="132">
        <v>258796.3</v>
      </c>
      <c r="D20" s="129">
        <v>12222.47</v>
      </c>
      <c r="E20" s="129">
        <v>2932.25</v>
      </c>
      <c r="F20" s="129">
        <v>35321.949999999997</v>
      </c>
      <c r="G20" s="129">
        <v>106246.47</v>
      </c>
      <c r="H20" s="129">
        <v>25000</v>
      </c>
      <c r="I20" s="129">
        <v>50000</v>
      </c>
      <c r="J20" s="129">
        <v>27073.160000000003</v>
      </c>
    </row>
    <row r="21" spans="1:10" ht="15">
      <c r="A21" s="64" t="s">
        <v>13</v>
      </c>
      <c r="B21" s="65" t="s">
        <v>167</v>
      </c>
      <c r="C21" s="132">
        <v>328307.81</v>
      </c>
      <c r="D21" s="129">
        <v>15812.98</v>
      </c>
      <c r="E21" s="129">
        <v>7036.8</v>
      </c>
      <c r="F21" s="129">
        <v>42515.73</v>
      </c>
      <c r="G21" s="129">
        <v>126003.01</v>
      </c>
      <c r="H21" s="129">
        <v>16000</v>
      </c>
      <c r="I21" s="129">
        <v>0</v>
      </c>
      <c r="J21" s="129">
        <v>120939.29000000004</v>
      </c>
    </row>
    <row r="22" spans="1:10" ht="15">
      <c r="A22" s="64" t="s">
        <v>14</v>
      </c>
      <c r="B22" s="65" t="s">
        <v>168</v>
      </c>
      <c r="C22" s="132">
        <v>605484.31999999995</v>
      </c>
      <c r="D22" s="129">
        <v>55762.57</v>
      </c>
      <c r="E22" s="129">
        <v>0</v>
      </c>
      <c r="F22" s="129">
        <v>10510</v>
      </c>
      <c r="G22" s="129">
        <v>89392.11</v>
      </c>
      <c r="H22" s="129">
        <v>96000</v>
      </c>
      <c r="I22" s="129">
        <v>138957</v>
      </c>
      <c r="J22" s="129">
        <v>214862.64</v>
      </c>
    </row>
    <row r="23" spans="1:10" s="27" customFormat="1" ht="15">
      <c r="A23" s="64" t="s">
        <v>15</v>
      </c>
      <c r="B23" s="65" t="s">
        <v>169</v>
      </c>
      <c r="C23" s="132">
        <v>177770.66</v>
      </c>
      <c r="D23" s="129">
        <v>24567.25</v>
      </c>
      <c r="E23" s="129">
        <v>5144.57</v>
      </c>
      <c r="F23" s="129">
        <v>15240.23</v>
      </c>
      <c r="G23" s="129">
        <v>134593.15</v>
      </c>
      <c r="H23" s="129">
        <v>0</v>
      </c>
      <c r="I23" s="129">
        <v>0</v>
      </c>
      <c r="J23" s="129">
        <v>-1774.5400000000081</v>
      </c>
    </row>
    <row r="24" spans="1:10" s="27" customFormat="1" ht="15">
      <c r="A24" s="64" t="s">
        <v>16</v>
      </c>
      <c r="B24" s="65" t="s">
        <v>170</v>
      </c>
      <c r="C24" s="132">
        <v>818365.76</v>
      </c>
      <c r="D24" s="129">
        <v>16045.2</v>
      </c>
      <c r="E24" s="129">
        <v>7660.97</v>
      </c>
      <c r="F24" s="129">
        <v>15688.74</v>
      </c>
      <c r="G24" s="129">
        <v>212563.12</v>
      </c>
      <c r="H24" s="129">
        <v>421036.86</v>
      </c>
      <c r="I24" s="129">
        <v>130483.74</v>
      </c>
      <c r="J24" s="129">
        <v>14887.130000000107</v>
      </c>
    </row>
    <row r="25" spans="1:10" ht="15">
      <c r="A25" s="64" t="s">
        <v>17</v>
      </c>
      <c r="B25" s="65" t="s">
        <v>171</v>
      </c>
      <c r="C25" s="132">
        <v>621155.64</v>
      </c>
      <c r="D25" s="129">
        <v>3549.7</v>
      </c>
      <c r="E25" s="129">
        <v>126094.53</v>
      </c>
      <c r="F25" s="129">
        <v>19730.91</v>
      </c>
      <c r="G25" s="129">
        <v>188576.51</v>
      </c>
      <c r="H25" s="129">
        <v>180000</v>
      </c>
      <c r="I25" s="129">
        <v>30000</v>
      </c>
      <c r="J25" s="129">
        <v>73203.990000000049</v>
      </c>
    </row>
    <row r="26" spans="1:10" ht="15">
      <c r="A26" s="64" t="s">
        <v>18</v>
      </c>
      <c r="B26" s="65" t="s">
        <v>172</v>
      </c>
      <c r="C26" s="132">
        <v>1502598.75</v>
      </c>
      <c r="D26" s="129">
        <v>71752.2</v>
      </c>
      <c r="E26" s="129">
        <v>11767.7</v>
      </c>
      <c r="F26" s="129">
        <v>119265.54</v>
      </c>
      <c r="G26" s="129">
        <v>393607.24</v>
      </c>
      <c r="H26" s="129">
        <v>498609.89</v>
      </c>
      <c r="I26" s="129">
        <v>0</v>
      </c>
      <c r="J26" s="129">
        <v>407596.18000000005</v>
      </c>
    </row>
    <row r="27" spans="1:10" ht="15">
      <c r="A27" s="64" t="s">
        <v>21</v>
      </c>
      <c r="B27" s="65" t="s">
        <v>173</v>
      </c>
      <c r="C27" s="132">
        <v>174171.73</v>
      </c>
      <c r="D27" s="129">
        <v>78380.2</v>
      </c>
      <c r="E27" s="129">
        <v>0</v>
      </c>
      <c r="F27" s="129">
        <v>9040.81</v>
      </c>
      <c r="G27" s="129">
        <v>72771.789999999994</v>
      </c>
      <c r="H27" s="129">
        <v>0</v>
      </c>
      <c r="I27" s="129">
        <v>0</v>
      </c>
      <c r="J27" s="129">
        <v>13978.930000000022</v>
      </c>
    </row>
    <row r="28" spans="1:10" ht="15">
      <c r="A28" s="64" t="s">
        <v>22</v>
      </c>
      <c r="B28" s="65" t="s">
        <v>174</v>
      </c>
      <c r="C28" s="132">
        <v>466049.16</v>
      </c>
      <c r="D28" s="129">
        <v>123067.9</v>
      </c>
      <c r="E28" s="129">
        <v>4078.21</v>
      </c>
      <c r="F28" s="129">
        <v>32068.57</v>
      </c>
      <c r="G28" s="129">
        <v>208050.22</v>
      </c>
      <c r="H28" s="129">
        <v>25000</v>
      </c>
      <c r="I28" s="129">
        <v>24999.99</v>
      </c>
      <c r="J28" s="129">
        <v>48784.269999999975</v>
      </c>
    </row>
    <row r="29" spans="1:10" ht="15">
      <c r="A29" s="64" t="s">
        <v>23</v>
      </c>
      <c r="B29" s="65" t="s">
        <v>175</v>
      </c>
      <c r="C29" s="132">
        <v>994670.47</v>
      </c>
      <c r="D29" s="129">
        <v>3807.5</v>
      </c>
      <c r="E29" s="129">
        <v>0</v>
      </c>
      <c r="F29" s="129">
        <v>13140.15</v>
      </c>
      <c r="G29" s="129">
        <v>170181.22</v>
      </c>
      <c r="H29" s="129">
        <v>756000</v>
      </c>
      <c r="I29" s="129">
        <v>0</v>
      </c>
      <c r="J29" s="129">
        <v>51541.599999999977</v>
      </c>
    </row>
    <row r="30" spans="1:10" ht="15">
      <c r="A30" s="64" t="s">
        <v>24</v>
      </c>
      <c r="B30" s="65" t="s">
        <v>176</v>
      </c>
      <c r="C30" s="132">
        <v>1064392.1000000001</v>
      </c>
      <c r="D30" s="129">
        <v>0</v>
      </c>
      <c r="E30" s="129">
        <v>203288.41</v>
      </c>
      <c r="F30" s="129">
        <v>169.8</v>
      </c>
      <c r="G30" s="129">
        <v>207589.49</v>
      </c>
      <c r="H30" s="129">
        <v>525000</v>
      </c>
      <c r="I30" s="129">
        <v>75000</v>
      </c>
      <c r="J30" s="129">
        <v>53344.400000000023</v>
      </c>
    </row>
    <row r="31" spans="1:10" ht="15">
      <c r="A31" s="64" t="s">
        <v>25</v>
      </c>
      <c r="B31" s="65" t="s">
        <v>177</v>
      </c>
      <c r="C31" s="132">
        <v>87748.479999999996</v>
      </c>
      <c r="D31" s="129">
        <v>8114.97</v>
      </c>
      <c r="E31" s="129">
        <v>0</v>
      </c>
      <c r="F31" s="129">
        <v>4445</v>
      </c>
      <c r="G31" s="129">
        <v>63256.54</v>
      </c>
      <c r="H31" s="129">
        <v>0</v>
      </c>
      <c r="I31" s="129">
        <v>0</v>
      </c>
      <c r="J31" s="129">
        <v>11931.969999999994</v>
      </c>
    </row>
    <row r="32" spans="1:10" ht="15">
      <c r="A32" s="64" t="s">
        <v>26</v>
      </c>
      <c r="B32" s="65" t="s">
        <v>178</v>
      </c>
      <c r="C32" s="132">
        <v>334364.34000000003</v>
      </c>
      <c r="D32" s="129">
        <v>63395.51</v>
      </c>
      <c r="E32" s="129">
        <v>23663.69</v>
      </c>
      <c r="F32" s="129">
        <v>31856.16</v>
      </c>
      <c r="G32" s="129">
        <v>139222.62</v>
      </c>
      <c r="H32" s="129">
        <v>0</v>
      </c>
      <c r="I32" s="129">
        <v>0</v>
      </c>
      <c r="J32" s="129">
        <v>76226.360000000015</v>
      </c>
    </row>
    <row r="33" spans="1:10" s="27" customFormat="1" ht="15">
      <c r="A33" s="64" t="s">
        <v>27</v>
      </c>
      <c r="B33" s="65" t="s">
        <v>179</v>
      </c>
      <c r="C33" s="132">
        <v>623043.62</v>
      </c>
      <c r="D33" s="129">
        <v>55539.74</v>
      </c>
      <c r="E33" s="129">
        <v>60281.65</v>
      </c>
      <c r="F33" s="129">
        <v>7650.28</v>
      </c>
      <c r="G33" s="129">
        <v>100077.44</v>
      </c>
      <c r="H33" s="129">
        <v>233000</v>
      </c>
      <c r="I33" s="129">
        <v>119700</v>
      </c>
      <c r="J33" s="129">
        <v>46794.509999999951</v>
      </c>
    </row>
    <row r="34" spans="1:10" s="27" customFormat="1" ht="15">
      <c r="A34" s="64" t="s">
        <v>28</v>
      </c>
      <c r="B34" s="65" t="s">
        <v>180</v>
      </c>
      <c r="C34" s="132">
        <v>161243.79999999999</v>
      </c>
      <c r="D34" s="129">
        <v>44906.83</v>
      </c>
      <c r="E34" s="129">
        <v>0</v>
      </c>
      <c r="F34" s="129">
        <v>15152.89</v>
      </c>
      <c r="G34" s="129">
        <v>37596.28</v>
      </c>
      <c r="H34" s="129">
        <v>19989.98</v>
      </c>
      <c r="I34" s="129">
        <v>35597.82</v>
      </c>
      <c r="J34" s="129">
        <v>7999.9999999999927</v>
      </c>
    </row>
    <row r="35" spans="1:10" ht="15">
      <c r="A35" s="64" t="s">
        <v>29</v>
      </c>
      <c r="B35" s="65" t="s">
        <v>181</v>
      </c>
      <c r="C35" s="132">
        <v>357488.8</v>
      </c>
      <c r="D35" s="129">
        <v>33097.32</v>
      </c>
      <c r="E35" s="129">
        <v>42553.27</v>
      </c>
      <c r="F35" s="129">
        <v>1737.11</v>
      </c>
      <c r="G35" s="129">
        <v>211258.04</v>
      </c>
      <c r="H35" s="129">
        <v>0</v>
      </c>
      <c r="I35" s="129">
        <v>0</v>
      </c>
      <c r="J35" s="129">
        <v>68843.059999999969</v>
      </c>
    </row>
    <row r="36" spans="1:10" ht="15">
      <c r="A36" s="64" t="s">
        <v>30</v>
      </c>
      <c r="B36" s="65" t="s">
        <v>182</v>
      </c>
      <c r="C36" s="132">
        <v>643669.36</v>
      </c>
      <c r="D36" s="129">
        <v>70964.03</v>
      </c>
      <c r="E36" s="129">
        <v>81950.880000000005</v>
      </c>
      <c r="F36" s="129">
        <v>22218.6</v>
      </c>
      <c r="G36" s="129">
        <v>85940.03</v>
      </c>
      <c r="H36" s="129">
        <v>163340</v>
      </c>
      <c r="I36" s="129">
        <v>117000</v>
      </c>
      <c r="J36" s="129">
        <v>102255.81999999995</v>
      </c>
    </row>
    <row r="37" spans="1:10" ht="15" customHeight="1">
      <c r="A37" s="64" t="s">
        <v>306</v>
      </c>
      <c r="B37" s="246" t="s">
        <v>0</v>
      </c>
      <c r="C37" s="296">
        <v>17488300.530000001</v>
      </c>
      <c r="D37" s="131">
        <v>1372386.4900000002</v>
      </c>
      <c r="E37" s="131">
        <v>1266643.2200000002</v>
      </c>
      <c r="F37" s="131">
        <v>594543.66999999993</v>
      </c>
      <c r="G37" s="131">
        <v>4792412.0999999996</v>
      </c>
      <c r="H37" s="131">
        <v>5107688.1500000004</v>
      </c>
      <c r="I37" s="131">
        <v>1674638.55</v>
      </c>
      <c r="J37" s="131">
        <v>2679988.3500000006</v>
      </c>
    </row>
    <row r="38" spans="1:10" ht="15" customHeight="1">
      <c r="A38" s="64" t="s">
        <v>308</v>
      </c>
      <c r="B38" s="244" t="s">
        <v>758</v>
      </c>
      <c r="C38" s="132">
        <v>3723194.22</v>
      </c>
      <c r="D38" s="129">
        <v>274980.90000000002</v>
      </c>
      <c r="E38" s="129">
        <v>333094.06000000006</v>
      </c>
      <c r="F38" s="129">
        <v>123171.4</v>
      </c>
      <c r="G38" s="129">
        <v>1054513.28</v>
      </c>
      <c r="H38" s="129">
        <v>572082.93999999994</v>
      </c>
      <c r="I38" s="129">
        <v>694957</v>
      </c>
      <c r="J38" s="129">
        <v>670394.64000000036</v>
      </c>
    </row>
    <row r="39" spans="1:10" ht="15" customHeight="1">
      <c r="A39" s="64" t="s">
        <v>310</v>
      </c>
      <c r="B39" s="244" t="s">
        <v>759</v>
      </c>
      <c r="C39" s="132">
        <v>3195811.06</v>
      </c>
      <c r="D39" s="129">
        <v>337413.26</v>
      </c>
      <c r="E39" s="129">
        <v>295035.56</v>
      </c>
      <c r="F39" s="129">
        <v>67248.539999999994</v>
      </c>
      <c r="G39" s="129">
        <v>875521.86</v>
      </c>
      <c r="H39" s="129">
        <v>1051000</v>
      </c>
      <c r="I39" s="129">
        <v>169999.99</v>
      </c>
      <c r="J39" s="129">
        <v>399591.84999999986</v>
      </c>
    </row>
    <row r="40" spans="1:10" ht="15.75" customHeight="1">
      <c r="A40" s="64" t="s">
        <v>312</v>
      </c>
      <c r="B40" s="244" t="s">
        <v>760</v>
      </c>
      <c r="C40" s="132">
        <v>1645113.59</v>
      </c>
      <c r="D40" s="129">
        <v>267559.23000000004</v>
      </c>
      <c r="E40" s="129">
        <v>26016.45</v>
      </c>
      <c r="F40" s="129">
        <v>53395.75</v>
      </c>
      <c r="G40" s="129">
        <v>492162.49</v>
      </c>
      <c r="H40" s="129">
        <v>315660.77999999997</v>
      </c>
      <c r="I40" s="129">
        <v>257497.82</v>
      </c>
      <c r="J40" s="129">
        <v>232821.07000000018</v>
      </c>
    </row>
    <row r="41" spans="1:10" ht="15" customHeight="1">
      <c r="A41" s="64" t="s">
        <v>315</v>
      </c>
      <c r="B41" s="244" t="s">
        <v>761</v>
      </c>
      <c r="C41" s="132">
        <v>3388362.26</v>
      </c>
      <c r="D41" s="129">
        <v>277460.26</v>
      </c>
      <c r="E41" s="129">
        <v>323468.90000000002</v>
      </c>
      <c r="F41" s="129">
        <v>74158.429999999993</v>
      </c>
      <c r="G41" s="129">
        <v>570139.23</v>
      </c>
      <c r="H41" s="129">
        <v>1212376.8599999999</v>
      </c>
      <c r="I41" s="129">
        <v>427183.74</v>
      </c>
      <c r="J41" s="129">
        <v>503574.84000000008</v>
      </c>
    </row>
    <row r="42" spans="1:10" ht="15" customHeight="1">
      <c r="A42" s="64" t="s">
        <v>317</v>
      </c>
      <c r="B42" s="245" t="s">
        <v>762</v>
      </c>
      <c r="C42" s="132">
        <v>5535819.3999999994</v>
      </c>
      <c r="D42" s="129">
        <v>214972.84000000003</v>
      </c>
      <c r="E42" s="129">
        <v>289028.25</v>
      </c>
      <c r="F42" s="129">
        <v>276569.55</v>
      </c>
      <c r="G42" s="129">
        <v>1800075.24</v>
      </c>
      <c r="H42" s="129">
        <v>1956567.57</v>
      </c>
      <c r="I42" s="129">
        <v>125000</v>
      </c>
      <c r="J42" s="129">
        <v>873605.94999999949</v>
      </c>
    </row>
    <row r="43" spans="1:10">
      <c r="C43" s="24"/>
    </row>
    <row r="44" spans="1:10">
      <c r="D44" s="28"/>
      <c r="E44" s="28"/>
      <c r="F44" s="28"/>
      <c r="G44" s="28"/>
    </row>
  </sheetData>
  <mergeCells count="11">
    <mergeCell ref="A3:A5"/>
    <mergeCell ref="B3:B5"/>
    <mergeCell ref="C3:C5"/>
    <mergeCell ref="J4:J5"/>
    <mergeCell ref="D3:J3"/>
    <mergeCell ref="H4:H5"/>
    <mergeCell ref="I4:I5"/>
    <mergeCell ref="F4:F5"/>
    <mergeCell ref="G4:G5"/>
    <mergeCell ref="D4:D5"/>
    <mergeCell ref="E4:E5"/>
  </mergeCells>
  <phoneticPr fontId="5" type="noConversion"/>
  <hyperlinks>
    <hyperlink ref="K2" location="'spis tabel'!A1" display="'spis tabel'!A1" xr:uid="{00000000-0004-0000-24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72"/>
  <sheetViews>
    <sheetView showGridLines="0" zoomScaleNormal="100" workbookViewId="0">
      <selection activeCell="B374" sqref="B374"/>
    </sheetView>
  </sheetViews>
  <sheetFormatPr defaultRowHeight="12.75"/>
  <cols>
    <col min="1" max="1" width="4.5703125" style="1" customWidth="1"/>
    <col min="2" max="2" width="42.7109375" style="1" customWidth="1"/>
    <col min="3" max="3" width="13.42578125" style="1" customWidth="1"/>
    <col min="4" max="6" width="9.140625" style="1"/>
    <col min="7" max="7" width="13.140625" style="1" customWidth="1"/>
    <col min="8" max="8" width="18.7109375" style="1" customWidth="1"/>
    <col min="9" max="9" width="18.28515625" style="1" customWidth="1"/>
    <col min="10" max="16384" width="9.140625" style="1"/>
  </cols>
  <sheetData>
    <row r="1" spans="1:9" ht="15.75" customHeight="1">
      <c r="A1" s="102" t="s">
        <v>1026</v>
      </c>
      <c r="B1" s="102"/>
      <c r="C1" s="102"/>
      <c r="D1" s="102"/>
      <c r="E1" s="102"/>
      <c r="F1" s="102"/>
      <c r="G1" s="102"/>
      <c r="H1" s="102"/>
      <c r="I1" s="85" t="s">
        <v>743</v>
      </c>
    </row>
    <row r="2" spans="1:9" ht="14.25" customHeight="1">
      <c r="A2" s="318" t="s">
        <v>1027</v>
      </c>
      <c r="B2" s="318"/>
      <c r="C2" s="318"/>
      <c r="D2" s="318"/>
      <c r="E2" s="318"/>
      <c r="F2" s="318"/>
      <c r="G2" s="318"/>
      <c r="H2" s="318"/>
      <c r="I2" s="85"/>
    </row>
    <row r="3" spans="1:9" ht="53.25" customHeight="1">
      <c r="A3" s="271" t="s">
        <v>1</v>
      </c>
      <c r="B3" s="272" t="s">
        <v>269</v>
      </c>
      <c r="C3" s="259" t="s">
        <v>133</v>
      </c>
      <c r="D3" s="259" t="s">
        <v>36</v>
      </c>
      <c r="E3" s="259" t="s">
        <v>41</v>
      </c>
      <c r="F3" s="272" t="s">
        <v>272</v>
      </c>
      <c r="G3" s="272" t="s">
        <v>62</v>
      </c>
      <c r="H3" s="272" t="s">
        <v>705</v>
      </c>
    </row>
    <row r="4" spans="1:9">
      <c r="A4" s="78"/>
      <c r="B4" s="79" t="s">
        <v>273</v>
      </c>
      <c r="C4" s="78">
        <v>1311</v>
      </c>
      <c r="D4" s="78">
        <v>799</v>
      </c>
      <c r="E4" s="78">
        <v>512</v>
      </c>
      <c r="F4" s="80">
        <v>337</v>
      </c>
      <c r="G4" s="80">
        <v>613</v>
      </c>
      <c r="H4" s="80">
        <v>49</v>
      </c>
    </row>
    <row r="5" spans="1:9">
      <c r="A5" s="35"/>
      <c r="B5" s="70" t="s">
        <v>274</v>
      </c>
      <c r="C5" s="71"/>
      <c r="D5" s="71"/>
      <c r="E5" s="71"/>
      <c r="F5" s="69"/>
      <c r="G5" s="69"/>
      <c r="H5" s="69"/>
    </row>
    <row r="6" spans="1:9">
      <c r="A6" s="35" t="s">
        <v>123</v>
      </c>
      <c r="B6" s="72" t="s">
        <v>205</v>
      </c>
      <c r="C6" s="35">
        <v>402</v>
      </c>
      <c r="D6" s="35">
        <v>223</v>
      </c>
      <c r="E6" s="35">
        <v>179</v>
      </c>
      <c r="F6" s="69">
        <v>93</v>
      </c>
      <c r="G6" s="69">
        <v>160</v>
      </c>
      <c r="H6" s="69">
        <v>23</v>
      </c>
    </row>
    <row r="7" spans="1:9">
      <c r="A7" s="35"/>
      <c r="B7" s="70" t="s">
        <v>275</v>
      </c>
      <c r="C7" s="35"/>
      <c r="D7" s="35"/>
      <c r="E7" s="35"/>
      <c r="F7" s="69"/>
      <c r="G7" s="69"/>
      <c r="H7" s="69"/>
    </row>
    <row r="8" spans="1:9">
      <c r="A8" s="35" t="s">
        <v>124</v>
      </c>
      <c r="B8" s="72" t="s">
        <v>276</v>
      </c>
      <c r="C8" s="35">
        <v>241</v>
      </c>
      <c r="D8" s="35">
        <v>148</v>
      </c>
      <c r="E8" s="35">
        <v>93</v>
      </c>
      <c r="F8" s="69">
        <v>64</v>
      </c>
      <c r="G8" s="69">
        <v>143</v>
      </c>
      <c r="H8" s="69">
        <v>3</v>
      </c>
    </row>
    <row r="9" spans="1:9">
      <c r="A9" s="35" t="s">
        <v>125</v>
      </c>
      <c r="B9" s="72" t="s">
        <v>277</v>
      </c>
      <c r="C9" s="35">
        <v>287</v>
      </c>
      <c r="D9" s="35">
        <v>182</v>
      </c>
      <c r="E9" s="35">
        <v>105</v>
      </c>
      <c r="F9" s="69">
        <v>76</v>
      </c>
      <c r="G9" s="69">
        <v>154</v>
      </c>
      <c r="H9" s="69">
        <v>8</v>
      </c>
    </row>
    <row r="10" spans="1:9">
      <c r="A10" s="35" t="s">
        <v>126</v>
      </c>
      <c r="B10" s="72" t="s">
        <v>279</v>
      </c>
      <c r="C10" s="35">
        <v>213</v>
      </c>
      <c r="D10" s="35">
        <v>135</v>
      </c>
      <c r="E10" s="35">
        <v>78</v>
      </c>
      <c r="F10" s="69">
        <v>58</v>
      </c>
      <c r="G10" s="69">
        <v>86</v>
      </c>
      <c r="H10" s="69">
        <v>5</v>
      </c>
    </row>
    <row r="11" spans="1:9">
      <c r="A11" s="35"/>
      <c r="B11" s="70" t="s">
        <v>278</v>
      </c>
      <c r="C11" s="35"/>
      <c r="D11" s="35"/>
      <c r="E11" s="35"/>
      <c r="F11" s="69"/>
      <c r="G11" s="69"/>
      <c r="H11" s="69"/>
    </row>
    <row r="12" spans="1:9">
      <c r="A12" s="35" t="s">
        <v>127</v>
      </c>
      <c r="B12" s="72" t="s">
        <v>205</v>
      </c>
      <c r="C12" s="35">
        <v>168</v>
      </c>
      <c r="D12" s="35">
        <v>111</v>
      </c>
      <c r="E12" s="35">
        <v>57</v>
      </c>
      <c r="F12" s="69">
        <v>46</v>
      </c>
      <c r="G12" s="69">
        <v>70</v>
      </c>
      <c r="H12" s="69">
        <v>10</v>
      </c>
    </row>
    <row r="13" spans="1:9">
      <c r="A13" s="35"/>
      <c r="B13" s="319" t="s">
        <v>280</v>
      </c>
      <c r="C13" s="320"/>
      <c r="D13" s="320"/>
      <c r="E13" s="320"/>
      <c r="F13" s="320"/>
      <c r="G13" s="321"/>
      <c r="H13" s="73">
        <v>0</v>
      </c>
    </row>
    <row r="14" spans="1:9">
      <c r="A14" s="78"/>
      <c r="B14" s="79" t="s">
        <v>281</v>
      </c>
      <c r="C14" s="78">
        <v>1350</v>
      </c>
      <c r="D14" s="78">
        <v>761</v>
      </c>
      <c r="E14" s="78">
        <v>589</v>
      </c>
      <c r="F14" s="80">
        <v>367</v>
      </c>
      <c r="G14" s="80">
        <v>365</v>
      </c>
      <c r="H14" s="80">
        <v>121</v>
      </c>
    </row>
    <row r="15" spans="1:9">
      <c r="A15" s="35"/>
      <c r="B15" s="70" t="s">
        <v>274</v>
      </c>
      <c r="C15" s="35"/>
      <c r="D15" s="35"/>
      <c r="E15" s="35"/>
      <c r="F15" s="69"/>
      <c r="G15" s="69"/>
      <c r="H15" s="69"/>
    </row>
    <row r="16" spans="1:9">
      <c r="A16" s="35" t="s">
        <v>128</v>
      </c>
      <c r="B16" s="72" t="s">
        <v>206</v>
      </c>
      <c r="C16" s="35">
        <v>142</v>
      </c>
      <c r="D16" s="35">
        <v>80</v>
      </c>
      <c r="E16" s="35">
        <v>62</v>
      </c>
      <c r="F16" s="69">
        <v>35</v>
      </c>
      <c r="G16" s="69">
        <v>33</v>
      </c>
      <c r="H16" s="69">
        <v>11</v>
      </c>
    </row>
    <row r="17" spans="1:8">
      <c r="A17" s="35"/>
      <c r="B17" s="70" t="s">
        <v>275</v>
      </c>
      <c r="C17" s="35"/>
      <c r="D17" s="35"/>
      <c r="E17" s="35"/>
      <c r="F17" s="69"/>
      <c r="G17" s="69"/>
      <c r="H17" s="69"/>
    </row>
    <row r="18" spans="1:8">
      <c r="A18" s="35" t="s">
        <v>129</v>
      </c>
      <c r="B18" s="72" t="s">
        <v>282</v>
      </c>
      <c r="C18" s="35">
        <v>190</v>
      </c>
      <c r="D18" s="35">
        <v>102</v>
      </c>
      <c r="E18" s="35">
        <v>88</v>
      </c>
      <c r="F18" s="69">
        <v>50</v>
      </c>
      <c r="G18" s="69">
        <v>73</v>
      </c>
      <c r="H18" s="69">
        <v>2</v>
      </c>
    </row>
    <row r="19" spans="1:8">
      <c r="A19" s="35" t="s">
        <v>130</v>
      </c>
      <c r="B19" s="72" t="s">
        <v>283</v>
      </c>
      <c r="C19" s="35">
        <v>318</v>
      </c>
      <c r="D19" s="35">
        <v>173</v>
      </c>
      <c r="E19" s="35">
        <v>145</v>
      </c>
      <c r="F19" s="69">
        <v>70</v>
      </c>
      <c r="G19" s="69">
        <v>67</v>
      </c>
      <c r="H19" s="69">
        <v>10</v>
      </c>
    </row>
    <row r="20" spans="1:8">
      <c r="A20" s="35" t="s">
        <v>131</v>
      </c>
      <c r="B20" s="72" t="s">
        <v>284</v>
      </c>
      <c r="C20" s="35">
        <v>260</v>
      </c>
      <c r="D20" s="35">
        <v>161</v>
      </c>
      <c r="E20" s="35">
        <v>99</v>
      </c>
      <c r="F20" s="69">
        <v>79</v>
      </c>
      <c r="G20" s="69">
        <v>89</v>
      </c>
      <c r="H20" s="69">
        <v>55</v>
      </c>
    </row>
    <row r="21" spans="1:8">
      <c r="A21" s="35"/>
      <c r="B21" s="70" t="s">
        <v>278</v>
      </c>
      <c r="C21" s="35"/>
      <c r="D21" s="35"/>
      <c r="E21" s="35"/>
      <c r="F21" s="69"/>
      <c r="G21" s="69"/>
      <c r="H21" s="69"/>
    </row>
    <row r="22" spans="1:8">
      <c r="A22" s="35" t="s">
        <v>3</v>
      </c>
      <c r="B22" s="72" t="s">
        <v>206</v>
      </c>
      <c r="C22" s="35">
        <v>132</v>
      </c>
      <c r="D22" s="35">
        <v>78</v>
      </c>
      <c r="E22" s="35">
        <v>54</v>
      </c>
      <c r="F22" s="69">
        <v>39</v>
      </c>
      <c r="G22" s="69">
        <v>22</v>
      </c>
      <c r="H22" s="69">
        <v>1</v>
      </c>
    </row>
    <row r="23" spans="1:8">
      <c r="A23" s="35" t="s">
        <v>6</v>
      </c>
      <c r="B23" s="72" t="s">
        <v>285</v>
      </c>
      <c r="C23" s="35">
        <v>169</v>
      </c>
      <c r="D23" s="35">
        <v>85</v>
      </c>
      <c r="E23" s="35">
        <v>84</v>
      </c>
      <c r="F23" s="69">
        <v>47</v>
      </c>
      <c r="G23" s="69">
        <v>63</v>
      </c>
      <c r="H23" s="69">
        <v>2</v>
      </c>
    </row>
    <row r="24" spans="1:8">
      <c r="A24" s="35" t="s">
        <v>7</v>
      </c>
      <c r="B24" s="72" t="s">
        <v>286</v>
      </c>
      <c r="C24" s="35">
        <v>67</v>
      </c>
      <c r="D24" s="35">
        <v>39</v>
      </c>
      <c r="E24" s="35">
        <v>28</v>
      </c>
      <c r="F24" s="69">
        <v>21</v>
      </c>
      <c r="G24" s="69">
        <v>8</v>
      </c>
      <c r="H24" s="69">
        <v>7</v>
      </c>
    </row>
    <row r="25" spans="1:8">
      <c r="A25" s="35" t="s">
        <v>8</v>
      </c>
      <c r="B25" s="72" t="s">
        <v>287</v>
      </c>
      <c r="C25" s="35">
        <v>72</v>
      </c>
      <c r="D25" s="35">
        <v>43</v>
      </c>
      <c r="E25" s="35">
        <v>29</v>
      </c>
      <c r="F25" s="69">
        <v>26</v>
      </c>
      <c r="G25" s="69">
        <v>10</v>
      </c>
      <c r="H25" s="69">
        <v>3</v>
      </c>
    </row>
    <row r="26" spans="1:8">
      <c r="A26" s="35"/>
      <c r="B26" s="319" t="s">
        <v>280</v>
      </c>
      <c r="C26" s="320"/>
      <c r="D26" s="320"/>
      <c r="E26" s="320"/>
      <c r="F26" s="320"/>
      <c r="G26" s="321"/>
      <c r="H26" s="73">
        <v>30</v>
      </c>
    </row>
    <row r="27" spans="1:8">
      <c r="A27" s="78"/>
      <c r="B27" s="79" t="s">
        <v>288</v>
      </c>
      <c r="C27" s="78">
        <v>2293</v>
      </c>
      <c r="D27" s="78">
        <v>1330</v>
      </c>
      <c r="E27" s="78">
        <v>963</v>
      </c>
      <c r="F27" s="80">
        <v>515</v>
      </c>
      <c r="G27" s="80">
        <v>799</v>
      </c>
      <c r="H27" s="80">
        <v>172</v>
      </c>
    </row>
    <row r="28" spans="1:8">
      <c r="A28" s="35"/>
      <c r="B28" s="70" t="s">
        <v>274</v>
      </c>
      <c r="C28" s="35"/>
      <c r="D28" s="35"/>
      <c r="E28" s="35"/>
      <c r="F28" s="69"/>
      <c r="G28" s="69"/>
      <c r="H28" s="69"/>
    </row>
    <row r="29" spans="1:8">
      <c r="A29" s="35" t="s">
        <v>11</v>
      </c>
      <c r="B29" s="72" t="s">
        <v>207</v>
      </c>
      <c r="C29" s="35">
        <v>1189</v>
      </c>
      <c r="D29" s="35">
        <v>634</v>
      </c>
      <c r="E29" s="35">
        <v>555</v>
      </c>
      <c r="F29" s="69">
        <v>229</v>
      </c>
      <c r="G29" s="69">
        <v>415</v>
      </c>
      <c r="H29" s="69">
        <v>79</v>
      </c>
    </row>
    <row r="30" spans="1:8">
      <c r="A30" s="35"/>
      <c r="B30" s="70" t="s">
        <v>275</v>
      </c>
      <c r="C30" s="35"/>
      <c r="D30" s="35"/>
      <c r="E30" s="35"/>
      <c r="F30" s="69"/>
      <c r="G30" s="69"/>
      <c r="H30" s="69"/>
    </row>
    <row r="31" spans="1:8">
      <c r="A31" s="35" t="s">
        <v>12</v>
      </c>
      <c r="B31" s="72" t="s">
        <v>289</v>
      </c>
      <c r="C31" s="35">
        <v>120</v>
      </c>
      <c r="D31" s="35">
        <v>69</v>
      </c>
      <c r="E31" s="35">
        <v>51</v>
      </c>
      <c r="F31" s="69">
        <v>31</v>
      </c>
      <c r="G31" s="69">
        <v>38</v>
      </c>
      <c r="H31" s="69">
        <v>5</v>
      </c>
    </row>
    <row r="32" spans="1:8">
      <c r="A32" s="35" t="s">
        <v>13</v>
      </c>
      <c r="B32" s="72" t="s">
        <v>290</v>
      </c>
      <c r="C32" s="35">
        <v>97</v>
      </c>
      <c r="D32" s="35">
        <v>62</v>
      </c>
      <c r="E32" s="35">
        <v>35</v>
      </c>
      <c r="F32" s="69">
        <v>24</v>
      </c>
      <c r="G32" s="69">
        <v>26</v>
      </c>
      <c r="H32" s="69">
        <v>3</v>
      </c>
    </row>
    <row r="33" spans="1:8">
      <c r="A33" s="35" t="s">
        <v>14</v>
      </c>
      <c r="B33" s="72" t="s">
        <v>291</v>
      </c>
      <c r="C33" s="35">
        <v>237</v>
      </c>
      <c r="D33" s="35">
        <v>155</v>
      </c>
      <c r="E33" s="35">
        <v>82</v>
      </c>
      <c r="F33" s="69">
        <v>59</v>
      </c>
      <c r="G33" s="69">
        <v>86</v>
      </c>
      <c r="H33" s="69">
        <v>10</v>
      </c>
    </row>
    <row r="34" spans="1:8">
      <c r="A34" s="35" t="s">
        <v>15</v>
      </c>
      <c r="B34" s="72" t="s">
        <v>292</v>
      </c>
      <c r="C34" s="35">
        <v>184</v>
      </c>
      <c r="D34" s="35">
        <v>112</v>
      </c>
      <c r="E34" s="35">
        <v>72</v>
      </c>
      <c r="F34" s="69">
        <v>41</v>
      </c>
      <c r="G34" s="69">
        <v>85</v>
      </c>
      <c r="H34" s="69">
        <v>6</v>
      </c>
    </row>
    <row r="35" spans="1:8">
      <c r="A35" s="35"/>
      <c r="B35" s="70" t="s">
        <v>278</v>
      </c>
      <c r="C35" s="35"/>
      <c r="D35" s="35"/>
      <c r="E35" s="35"/>
      <c r="F35" s="69"/>
      <c r="G35" s="69"/>
      <c r="H35" s="69"/>
    </row>
    <row r="36" spans="1:8">
      <c r="A36" s="35" t="s">
        <v>16</v>
      </c>
      <c r="B36" s="72" t="s">
        <v>207</v>
      </c>
      <c r="C36" s="35">
        <v>170</v>
      </c>
      <c r="D36" s="35">
        <v>104</v>
      </c>
      <c r="E36" s="35">
        <v>66</v>
      </c>
      <c r="F36" s="69">
        <v>41</v>
      </c>
      <c r="G36" s="69">
        <v>54</v>
      </c>
      <c r="H36" s="69">
        <v>9</v>
      </c>
    </row>
    <row r="37" spans="1:8">
      <c r="A37" s="35" t="s">
        <v>17</v>
      </c>
      <c r="B37" s="72" t="s">
        <v>293</v>
      </c>
      <c r="C37" s="35">
        <v>72</v>
      </c>
      <c r="D37" s="35">
        <v>45</v>
      </c>
      <c r="E37" s="35">
        <v>27</v>
      </c>
      <c r="F37" s="69">
        <v>25</v>
      </c>
      <c r="G37" s="69">
        <v>30</v>
      </c>
      <c r="H37" s="69">
        <v>0</v>
      </c>
    </row>
    <row r="38" spans="1:8">
      <c r="A38" s="35" t="s">
        <v>18</v>
      </c>
      <c r="B38" s="72" t="s">
        <v>294</v>
      </c>
      <c r="C38" s="35">
        <v>82</v>
      </c>
      <c r="D38" s="35">
        <v>54</v>
      </c>
      <c r="E38" s="35">
        <v>28</v>
      </c>
      <c r="F38" s="69">
        <v>23</v>
      </c>
      <c r="G38" s="69">
        <v>22</v>
      </c>
      <c r="H38" s="69">
        <v>5</v>
      </c>
    </row>
    <row r="39" spans="1:8">
      <c r="A39" s="35" t="s">
        <v>21</v>
      </c>
      <c r="B39" s="72" t="s">
        <v>295</v>
      </c>
      <c r="C39" s="35">
        <v>50</v>
      </c>
      <c r="D39" s="35">
        <v>35</v>
      </c>
      <c r="E39" s="35">
        <v>15</v>
      </c>
      <c r="F39" s="69">
        <v>14</v>
      </c>
      <c r="G39" s="69">
        <v>18</v>
      </c>
      <c r="H39" s="69">
        <v>41</v>
      </c>
    </row>
    <row r="40" spans="1:8">
      <c r="A40" s="35" t="s">
        <v>22</v>
      </c>
      <c r="B40" s="72" t="s">
        <v>296</v>
      </c>
      <c r="C40" s="35">
        <v>92</v>
      </c>
      <c r="D40" s="35">
        <v>60</v>
      </c>
      <c r="E40" s="35">
        <v>32</v>
      </c>
      <c r="F40" s="69">
        <v>28</v>
      </c>
      <c r="G40" s="69">
        <v>25</v>
      </c>
      <c r="H40" s="69">
        <v>14</v>
      </c>
    </row>
    <row r="41" spans="1:8">
      <c r="A41" s="35"/>
      <c r="B41" s="319" t="s">
        <v>280</v>
      </c>
      <c r="C41" s="320"/>
      <c r="D41" s="320"/>
      <c r="E41" s="320"/>
      <c r="F41" s="320"/>
      <c r="G41" s="321"/>
      <c r="H41" s="73">
        <v>0</v>
      </c>
    </row>
    <row r="42" spans="1:8">
      <c r="A42" s="78"/>
      <c r="B42" s="79" t="s">
        <v>297</v>
      </c>
      <c r="C42" s="78">
        <v>1519</v>
      </c>
      <c r="D42" s="78">
        <v>899</v>
      </c>
      <c r="E42" s="78">
        <v>620</v>
      </c>
      <c r="F42" s="80">
        <v>471</v>
      </c>
      <c r="G42" s="80">
        <v>670</v>
      </c>
      <c r="H42" s="80">
        <v>173</v>
      </c>
    </row>
    <row r="43" spans="1:8">
      <c r="A43" s="35"/>
      <c r="B43" s="70" t="s">
        <v>275</v>
      </c>
      <c r="C43" s="35"/>
      <c r="D43" s="35"/>
      <c r="E43" s="35"/>
      <c r="F43" s="69"/>
      <c r="G43" s="69"/>
      <c r="H43" s="69"/>
    </row>
    <row r="44" spans="1:8">
      <c r="A44" s="35" t="s">
        <v>23</v>
      </c>
      <c r="B44" s="72" t="s">
        <v>298</v>
      </c>
      <c r="C44" s="35">
        <v>139</v>
      </c>
      <c r="D44" s="35">
        <v>88</v>
      </c>
      <c r="E44" s="35">
        <v>51</v>
      </c>
      <c r="F44" s="69">
        <v>48</v>
      </c>
      <c r="G44" s="69">
        <v>55</v>
      </c>
      <c r="H44" s="69">
        <v>1</v>
      </c>
    </row>
    <row r="45" spans="1:8">
      <c r="A45" s="35" t="s">
        <v>24</v>
      </c>
      <c r="B45" s="72" t="s">
        <v>208</v>
      </c>
      <c r="C45" s="35">
        <v>607</v>
      </c>
      <c r="D45" s="35">
        <v>349</v>
      </c>
      <c r="E45" s="35">
        <v>258</v>
      </c>
      <c r="F45" s="69">
        <v>152</v>
      </c>
      <c r="G45" s="69">
        <v>274</v>
      </c>
      <c r="H45" s="69">
        <v>52</v>
      </c>
    </row>
    <row r="46" spans="1:8">
      <c r="A46" s="35" t="s">
        <v>25</v>
      </c>
      <c r="B46" s="72" t="s">
        <v>299</v>
      </c>
      <c r="C46" s="35">
        <v>246</v>
      </c>
      <c r="D46" s="35">
        <v>158</v>
      </c>
      <c r="E46" s="35">
        <v>88</v>
      </c>
      <c r="F46" s="69">
        <v>92</v>
      </c>
      <c r="G46" s="69">
        <v>108</v>
      </c>
      <c r="H46" s="69">
        <v>18</v>
      </c>
    </row>
    <row r="47" spans="1:8">
      <c r="A47" s="35" t="s">
        <v>26</v>
      </c>
      <c r="B47" s="72" t="s">
        <v>300</v>
      </c>
      <c r="C47" s="35">
        <v>115</v>
      </c>
      <c r="D47" s="35">
        <v>65</v>
      </c>
      <c r="E47" s="35">
        <v>50</v>
      </c>
      <c r="F47" s="69">
        <v>44</v>
      </c>
      <c r="G47" s="69">
        <v>52</v>
      </c>
      <c r="H47" s="69">
        <v>6</v>
      </c>
    </row>
    <row r="48" spans="1:8">
      <c r="A48" s="35" t="s">
        <v>27</v>
      </c>
      <c r="B48" s="72" t="s">
        <v>301</v>
      </c>
      <c r="C48" s="35">
        <v>155</v>
      </c>
      <c r="D48" s="35">
        <v>93</v>
      </c>
      <c r="E48" s="35">
        <v>62</v>
      </c>
      <c r="F48" s="69">
        <v>53</v>
      </c>
      <c r="G48" s="69">
        <v>70</v>
      </c>
      <c r="H48" s="69">
        <v>9</v>
      </c>
    </row>
    <row r="49" spans="1:8">
      <c r="A49" s="35"/>
      <c r="B49" s="70" t="s">
        <v>278</v>
      </c>
      <c r="C49" s="35"/>
      <c r="D49" s="35"/>
      <c r="E49" s="35"/>
      <c r="F49" s="69"/>
      <c r="G49" s="69"/>
      <c r="H49" s="69"/>
    </row>
    <row r="50" spans="1:8">
      <c r="A50" s="35" t="s">
        <v>28</v>
      </c>
      <c r="B50" s="72" t="s">
        <v>302</v>
      </c>
      <c r="C50" s="35">
        <v>93</v>
      </c>
      <c r="D50" s="35">
        <v>53</v>
      </c>
      <c r="E50" s="35">
        <v>40</v>
      </c>
      <c r="F50" s="69">
        <v>28</v>
      </c>
      <c r="G50" s="69">
        <v>42</v>
      </c>
      <c r="H50" s="69">
        <v>1</v>
      </c>
    </row>
    <row r="51" spans="1:8">
      <c r="A51" s="35" t="s">
        <v>29</v>
      </c>
      <c r="B51" s="72" t="s">
        <v>303</v>
      </c>
      <c r="C51" s="35">
        <v>164</v>
      </c>
      <c r="D51" s="35">
        <v>93</v>
      </c>
      <c r="E51" s="35">
        <v>71</v>
      </c>
      <c r="F51" s="69">
        <v>54</v>
      </c>
      <c r="G51" s="69">
        <v>69</v>
      </c>
      <c r="H51" s="69">
        <v>2</v>
      </c>
    </row>
    <row r="52" spans="1:8">
      <c r="A52" s="35"/>
      <c r="B52" s="319" t="s">
        <v>280</v>
      </c>
      <c r="C52" s="320"/>
      <c r="D52" s="320"/>
      <c r="E52" s="320"/>
      <c r="F52" s="320"/>
      <c r="G52" s="321"/>
      <c r="H52" s="73">
        <v>84</v>
      </c>
    </row>
    <row r="53" spans="1:8">
      <c r="A53" s="78"/>
      <c r="B53" s="79" t="s">
        <v>304</v>
      </c>
      <c r="C53" s="78">
        <v>967</v>
      </c>
      <c r="D53" s="78">
        <v>566</v>
      </c>
      <c r="E53" s="78">
        <v>401</v>
      </c>
      <c r="F53" s="80">
        <v>253</v>
      </c>
      <c r="G53" s="80">
        <v>417</v>
      </c>
      <c r="H53" s="80">
        <v>97</v>
      </c>
    </row>
    <row r="54" spans="1:8">
      <c r="A54" s="35"/>
      <c r="B54" s="70" t="s">
        <v>275</v>
      </c>
      <c r="C54" s="35"/>
      <c r="D54" s="35"/>
      <c r="E54" s="35"/>
      <c r="F54" s="69"/>
      <c r="G54" s="69"/>
      <c r="H54" s="69"/>
    </row>
    <row r="55" spans="1:8">
      <c r="A55" s="35" t="s">
        <v>30</v>
      </c>
      <c r="B55" s="72" t="s">
        <v>305</v>
      </c>
      <c r="C55" s="35">
        <v>416</v>
      </c>
      <c r="D55" s="35">
        <v>234</v>
      </c>
      <c r="E55" s="35">
        <v>182</v>
      </c>
      <c r="F55" s="69">
        <v>103</v>
      </c>
      <c r="G55" s="69">
        <v>177</v>
      </c>
      <c r="H55" s="69">
        <v>54</v>
      </c>
    </row>
    <row r="56" spans="1:8">
      <c r="A56" s="35" t="s">
        <v>306</v>
      </c>
      <c r="B56" s="72" t="s">
        <v>307</v>
      </c>
      <c r="C56" s="35">
        <v>231</v>
      </c>
      <c r="D56" s="35">
        <v>141</v>
      </c>
      <c r="E56" s="35">
        <v>90</v>
      </c>
      <c r="F56" s="69">
        <v>61</v>
      </c>
      <c r="G56" s="69">
        <v>90</v>
      </c>
      <c r="H56" s="69">
        <v>18</v>
      </c>
    </row>
    <row r="57" spans="1:8">
      <c r="A57" s="35" t="s">
        <v>308</v>
      </c>
      <c r="B57" s="72" t="s">
        <v>309</v>
      </c>
      <c r="C57" s="35">
        <v>83</v>
      </c>
      <c r="D57" s="35">
        <v>49</v>
      </c>
      <c r="E57" s="35">
        <v>34</v>
      </c>
      <c r="F57" s="69">
        <v>25</v>
      </c>
      <c r="G57" s="69">
        <v>38</v>
      </c>
      <c r="H57" s="69">
        <v>14</v>
      </c>
    </row>
    <row r="58" spans="1:8">
      <c r="A58" s="35"/>
      <c r="B58" s="70" t="s">
        <v>278</v>
      </c>
      <c r="C58" s="35"/>
      <c r="D58" s="35"/>
      <c r="E58" s="35"/>
      <c r="F58" s="69"/>
      <c r="G58" s="69"/>
      <c r="H58" s="69"/>
    </row>
    <row r="59" spans="1:8">
      <c r="A59" s="35" t="s">
        <v>310</v>
      </c>
      <c r="B59" s="72" t="s">
        <v>311</v>
      </c>
      <c r="C59" s="35">
        <v>105</v>
      </c>
      <c r="D59" s="35">
        <v>65</v>
      </c>
      <c r="E59" s="35">
        <v>40</v>
      </c>
      <c r="F59" s="69">
        <v>28</v>
      </c>
      <c r="G59" s="69">
        <v>53</v>
      </c>
      <c r="H59" s="69">
        <v>2</v>
      </c>
    </row>
    <row r="60" spans="1:8">
      <c r="A60" s="35" t="s">
        <v>312</v>
      </c>
      <c r="B60" s="72" t="s">
        <v>313</v>
      </c>
      <c r="C60" s="35">
        <v>132</v>
      </c>
      <c r="D60" s="35">
        <v>77</v>
      </c>
      <c r="E60" s="35">
        <v>55</v>
      </c>
      <c r="F60" s="69">
        <v>36</v>
      </c>
      <c r="G60" s="69">
        <v>59</v>
      </c>
      <c r="H60" s="69">
        <v>5</v>
      </c>
    </row>
    <row r="61" spans="1:8">
      <c r="A61" s="35"/>
      <c r="B61" s="319" t="s">
        <v>280</v>
      </c>
      <c r="C61" s="320"/>
      <c r="D61" s="320"/>
      <c r="E61" s="320"/>
      <c r="F61" s="320"/>
      <c r="G61" s="321"/>
      <c r="H61" s="73">
        <v>4</v>
      </c>
    </row>
    <row r="62" spans="1:8">
      <c r="A62" s="78"/>
      <c r="B62" s="79" t="s">
        <v>314</v>
      </c>
      <c r="C62" s="78">
        <v>1176</v>
      </c>
      <c r="D62" s="78">
        <v>784</v>
      </c>
      <c r="E62" s="78">
        <v>392</v>
      </c>
      <c r="F62" s="80">
        <v>356</v>
      </c>
      <c r="G62" s="80">
        <v>442</v>
      </c>
      <c r="H62" s="80">
        <v>123</v>
      </c>
    </row>
    <row r="63" spans="1:8">
      <c r="A63" s="35"/>
      <c r="B63" s="70" t="s">
        <v>275</v>
      </c>
      <c r="C63" s="35"/>
      <c r="D63" s="35"/>
      <c r="E63" s="35"/>
      <c r="F63" s="69"/>
      <c r="G63" s="69"/>
      <c r="H63" s="69"/>
    </row>
    <row r="64" spans="1:8">
      <c r="A64" s="35" t="s">
        <v>315</v>
      </c>
      <c r="B64" s="72" t="s">
        <v>316</v>
      </c>
      <c r="C64" s="35">
        <v>134</v>
      </c>
      <c r="D64" s="35">
        <v>86</v>
      </c>
      <c r="E64" s="35">
        <v>48</v>
      </c>
      <c r="F64" s="69">
        <v>43</v>
      </c>
      <c r="G64" s="69">
        <v>50</v>
      </c>
      <c r="H64" s="69">
        <v>9</v>
      </c>
    </row>
    <row r="65" spans="1:8">
      <c r="A65" s="35" t="s">
        <v>317</v>
      </c>
      <c r="B65" s="72" t="s">
        <v>209</v>
      </c>
      <c r="C65" s="35">
        <v>737</v>
      </c>
      <c r="D65" s="35">
        <v>493</v>
      </c>
      <c r="E65" s="35">
        <v>244</v>
      </c>
      <c r="F65" s="69">
        <v>218</v>
      </c>
      <c r="G65" s="69">
        <v>257</v>
      </c>
      <c r="H65" s="69">
        <v>100</v>
      </c>
    </row>
    <row r="66" spans="1:8">
      <c r="A66" s="35" t="s">
        <v>318</v>
      </c>
      <c r="B66" s="72" t="s">
        <v>319</v>
      </c>
      <c r="C66" s="35">
        <v>175</v>
      </c>
      <c r="D66" s="35">
        <v>117</v>
      </c>
      <c r="E66" s="35">
        <v>58</v>
      </c>
      <c r="F66" s="69">
        <v>54</v>
      </c>
      <c r="G66" s="69">
        <v>77</v>
      </c>
      <c r="H66" s="69">
        <v>4</v>
      </c>
    </row>
    <row r="67" spans="1:8">
      <c r="A67" s="35"/>
      <c r="B67" s="70" t="s">
        <v>278</v>
      </c>
      <c r="C67" s="35"/>
      <c r="D67" s="35"/>
      <c r="E67" s="35"/>
      <c r="F67" s="69"/>
      <c r="G67" s="69"/>
      <c r="H67" s="69"/>
    </row>
    <row r="68" spans="1:8">
      <c r="A68" s="35" t="s">
        <v>320</v>
      </c>
      <c r="B68" s="72" t="s">
        <v>321</v>
      </c>
      <c r="C68" s="35">
        <v>130</v>
      </c>
      <c r="D68" s="35">
        <v>88</v>
      </c>
      <c r="E68" s="35">
        <v>42</v>
      </c>
      <c r="F68" s="69">
        <v>41</v>
      </c>
      <c r="G68" s="69">
        <v>58</v>
      </c>
      <c r="H68" s="69">
        <v>10</v>
      </c>
    </row>
    <row r="69" spans="1:8">
      <c r="A69" s="35"/>
      <c r="B69" s="319" t="s">
        <v>280</v>
      </c>
      <c r="C69" s="320"/>
      <c r="D69" s="320"/>
      <c r="E69" s="320"/>
      <c r="F69" s="320"/>
      <c r="G69" s="321"/>
      <c r="H69" s="73">
        <v>0</v>
      </c>
    </row>
    <row r="70" spans="1:8">
      <c r="A70" s="78"/>
      <c r="B70" s="79" t="s">
        <v>322</v>
      </c>
      <c r="C70" s="78">
        <v>2472</v>
      </c>
      <c r="D70" s="78">
        <v>1401</v>
      </c>
      <c r="E70" s="78">
        <v>1071</v>
      </c>
      <c r="F70" s="80">
        <v>609</v>
      </c>
      <c r="G70" s="80">
        <v>1151</v>
      </c>
      <c r="H70" s="80">
        <v>319</v>
      </c>
    </row>
    <row r="71" spans="1:8">
      <c r="A71" s="35"/>
      <c r="B71" s="74" t="s">
        <v>323</v>
      </c>
      <c r="C71" s="35">
        <v>944</v>
      </c>
      <c r="D71" s="35">
        <v>562</v>
      </c>
      <c r="E71" s="35">
        <v>382</v>
      </c>
      <c r="F71" s="35">
        <v>310</v>
      </c>
      <c r="G71" s="69">
        <v>424</v>
      </c>
      <c r="H71" s="69">
        <v>141</v>
      </c>
    </row>
    <row r="72" spans="1:8">
      <c r="A72" s="35"/>
      <c r="B72" s="74" t="s">
        <v>324</v>
      </c>
      <c r="C72" s="35"/>
      <c r="D72" s="35"/>
      <c r="E72" s="35"/>
      <c r="F72" s="69"/>
      <c r="G72" s="69"/>
      <c r="H72" s="69"/>
    </row>
    <row r="73" spans="1:8">
      <c r="A73" s="35" t="s">
        <v>325</v>
      </c>
      <c r="B73" s="74" t="s">
        <v>338</v>
      </c>
      <c r="C73" s="35">
        <v>85</v>
      </c>
      <c r="D73" s="35">
        <v>49</v>
      </c>
      <c r="E73" s="35">
        <v>36</v>
      </c>
      <c r="F73" s="69">
        <v>29</v>
      </c>
      <c r="G73" s="69">
        <v>39</v>
      </c>
      <c r="H73" s="69">
        <v>0</v>
      </c>
    </row>
    <row r="74" spans="1:8">
      <c r="A74" s="35" t="s">
        <v>327</v>
      </c>
      <c r="B74" s="74" t="s">
        <v>326</v>
      </c>
      <c r="C74" s="35">
        <v>122</v>
      </c>
      <c r="D74" s="35">
        <v>65</v>
      </c>
      <c r="E74" s="35">
        <v>57</v>
      </c>
      <c r="F74" s="69">
        <v>35</v>
      </c>
      <c r="G74" s="69">
        <v>42</v>
      </c>
      <c r="H74" s="69">
        <v>5</v>
      </c>
    </row>
    <row r="75" spans="1:8">
      <c r="A75" s="35" t="s">
        <v>329</v>
      </c>
      <c r="B75" s="72" t="s">
        <v>328</v>
      </c>
      <c r="C75" s="35">
        <v>102</v>
      </c>
      <c r="D75" s="35">
        <v>69</v>
      </c>
      <c r="E75" s="35">
        <v>33</v>
      </c>
      <c r="F75" s="69">
        <v>33</v>
      </c>
      <c r="G75" s="69">
        <v>45</v>
      </c>
      <c r="H75" s="69">
        <v>2</v>
      </c>
    </row>
    <row r="76" spans="1:8">
      <c r="A76" s="35"/>
      <c r="B76" s="70" t="s">
        <v>278</v>
      </c>
      <c r="C76" s="35"/>
      <c r="D76" s="35"/>
      <c r="E76" s="35"/>
      <c r="F76" s="69"/>
      <c r="G76" s="69"/>
      <c r="H76" s="69"/>
    </row>
    <row r="77" spans="1:8">
      <c r="A77" s="35" t="s">
        <v>331</v>
      </c>
      <c r="B77" s="72" t="s">
        <v>330</v>
      </c>
      <c r="C77" s="35">
        <v>110</v>
      </c>
      <c r="D77" s="35">
        <v>72</v>
      </c>
      <c r="E77" s="35">
        <v>38</v>
      </c>
      <c r="F77" s="69">
        <v>32</v>
      </c>
      <c r="G77" s="69">
        <v>50</v>
      </c>
      <c r="H77" s="69">
        <v>41</v>
      </c>
    </row>
    <row r="78" spans="1:8">
      <c r="A78" s="35" t="s">
        <v>333</v>
      </c>
      <c r="B78" s="72" t="s">
        <v>332</v>
      </c>
      <c r="C78" s="35">
        <v>49</v>
      </c>
      <c r="D78" s="35">
        <v>32</v>
      </c>
      <c r="E78" s="35">
        <v>17</v>
      </c>
      <c r="F78" s="69">
        <v>19</v>
      </c>
      <c r="G78" s="69">
        <v>27</v>
      </c>
      <c r="H78" s="69">
        <v>2</v>
      </c>
    </row>
    <row r="79" spans="1:8">
      <c r="A79" s="35" t="s">
        <v>335</v>
      </c>
      <c r="B79" s="72" t="s">
        <v>334</v>
      </c>
      <c r="C79" s="35">
        <v>50</v>
      </c>
      <c r="D79" s="35">
        <v>23</v>
      </c>
      <c r="E79" s="35">
        <v>27</v>
      </c>
      <c r="F79" s="69">
        <v>14</v>
      </c>
      <c r="G79" s="69">
        <v>24</v>
      </c>
      <c r="H79" s="69">
        <v>74</v>
      </c>
    </row>
    <row r="80" spans="1:8">
      <c r="A80" s="35" t="s">
        <v>337</v>
      </c>
      <c r="B80" s="72" t="s">
        <v>336</v>
      </c>
      <c r="C80" s="35">
        <v>118</v>
      </c>
      <c r="D80" s="35">
        <v>78</v>
      </c>
      <c r="E80" s="35">
        <v>40</v>
      </c>
      <c r="F80" s="69">
        <v>44</v>
      </c>
      <c r="G80" s="69">
        <v>54</v>
      </c>
      <c r="H80" s="69">
        <v>6</v>
      </c>
    </row>
    <row r="81" spans="1:8">
      <c r="A81" s="35" t="s">
        <v>339</v>
      </c>
      <c r="B81" s="72" t="s">
        <v>340</v>
      </c>
      <c r="C81" s="35">
        <v>58</v>
      </c>
      <c r="D81" s="35">
        <v>34</v>
      </c>
      <c r="E81" s="35">
        <v>24</v>
      </c>
      <c r="F81" s="69">
        <v>21</v>
      </c>
      <c r="G81" s="69">
        <v>27</v>
      </c>
      <c r="H81" s="69">
        <v>4</v>
      </c>
    </row>
    <row r="82" spans="1:8">
      <c r="A82" s="35" t="s">
        <v>341</v>
      </c>
      <c r="B82" s="72" t="s">
        <v>342</v>
      </c>
      <c r="C82" s="35">
        <v>51</v>
      </c>
      <c r="D82" s="35">
        <v>25</v>
      </c>
      <c r="E82" s="35">
        <v>26</v>
      </c>
      <c r="F82" s="69">
        <v>12</v>
      </c>
      <c r="G82" s="69">
        <v>21</v>
      </c>
      <c r="H82" s="69">
        <v>1</v>
      </c>
    </row>
    <row r="83" spans="1:8">
      <c r="A83" s="35" t="s">
        <v>343</v>
      </c>
      <c r="B83" s="72" t="s">
        <v>344</v>
      </c>
      <c r="C83" s="35">
        <v>97</v>
      </c>
      <c r="D83" s="35">
        <v>56</v>
      </c>
      <c r="E83" s="35">
        <v>41</v>
      </c>
      <c r="F83" s="69">
        <v>36</v>
      </c>
      <c r="G83" s="69">
        <v>55</v>
      </c>
      <c r="H83" s="69">
        <v>0</v>
      </c>
    </row>
    <row r="84" spans="1:8">
      <c r="A84" s="35" t="s">
        <v>345</v>
      </c>
      <c r="B84" s="72" t="s">
        <v>346</v>
      </c>
      <c r="C84" s="35">
        <v>102</v>
      </c>
      <c r="D84" s="35">
        <v>59</v>
      </c>
      <c r="E84" s="35">
        <v>43</v>
      </c>
      <c r="F84" s="69">
        <v>35</v>
      </c>
      <c r="G84" s="69">
        <v>40</v>
      </c>
      <c r="H84" s="69">
        <v>6</v>
      </c>
    </row>
    <row r="85" spans="1:8">
      <c r="A85" s="35" t="s">
        <v>347</v>
      </c>
      <c r="B85" s="72" t="s">
        <v>348</v>
      </c>
      <c r="C85" s="35">
        <v>1528</v>
      </c>
      <c r="D85" s="35">
        <v>839</v>
      </c>
      <c r="E85" s="35">
        <v>689</v>
      </c>
      <c r="F85" s="69">
        <v>299</v>
      </c>
      <c r="G85" s="69">
        <v>727</v>
      </c>
      <c r="H85" s="69">
        <v>178</v>
      </c>
    </row>
    <row r="86" spans="1:8">
      <c r="A86" s="35"/>
      <c r="B86" s="319" t="s">
        <v>349</v>
      </c>
      <c r="C86" s="320"/>
      <c r="D86" s="320"/>
      <c r="E86" s="320"/>
      <c r="F86" s="320"/>
      <c r="G86" s="321"/>
      <c r="H86" s="73">
        <v>0</v>
      </c>
    </row>
    <row r="87" spans="1:8">
      <c r="A87" s="78"/>
      <c r="B87" s="79" t="s">
        <v>350</v>
      </c>
      <c r="C87" s="78">
        <v>574</v>
      </c>
      <c r="D87" s="78">
        <v>361</v>
      </c>
      <c r="E87" s="78">
        <v>213</v>
      </c>
      <c r="F87" s="81">
        <v>173</v>
      </c>
      <c r="G87" s="81">
        <v>252</v>
      </c>
      <c r="H87" s="81">
        <v>262</v>
      </c>
    </row>
    <row r="88" spans="1:8">
      <c r="A88" s="35"/>
      <c r="B88" s="70" t="s">
        <v>324</v>
      </c>
      <c r="C88" s="35"/>
      <c r="D88" s="35"/>
      <c r="E88" s="35"/>
      <c r="F88" s="73"/>
      <c r="G88" s="73"/>
      <c r="H88" s="73"/>
    </row>
    <row r="89" spans="1:8">
      <c r="A89" s="35" t="s">
        <v>351</v>
      </c>
      <c r="B89" s="72" t="s">
        <v>210</v>
      </c>
      <c r="C89" s="35">
        <v>278</v>
      </c>
      <c r="D89" s="35">
        <v>163</v>
      </c>
      <c r="E89" s="35">
        <v>115</v>
      </c>
      <c r="F89" s="31">
        <v>79</v>
      </c>
      <c r="G89" s="31">
        <v>121</v>
      </c>
      <c r="H89" s="31">
        <v>79</v>
      </c>
    </row>
    <row r="90" spans="1:8">
      <c r="A90" s="35"/>
      <c r="B90" s="70" t="s">
        <v>278</v>
      </c>
      <c r="C90" s="35"/>
      <c r="D90" s="35"/>
      <c r="E90" s="35"/>
      <c r="F90" s="31"/>
      <c r="G90" s="31"/>
      <c r="H90" s="31"/>
    </row>
    <row r="91" spans="1:8">
      <c r="A91" s="35" t="s">
        <v>352</v>
      </c>
      <c r="B91" s="72" t="s">
        <v>353</v>
      </c>
      <c r="C91" s="35">
        <v>73</v>
      </c>
      <c r="D91" s="35">
        <v>51</v>
      </c>
      <c r="E91" s="35">
        <v>22</v>
      </c>
      <c r="F91" s="31">
        <v>23</v>
      </c>
      <c r="G91" s="31">
        <v>25</v>
      </c>
      <c r="H91" s="31">
        <v>51</v>
      </c>
    </row>
    <row r="92" spans="1:8">
      <c r="A92" s="35" t="s">
        <v>354</v>
      </c>
      <c r="B92" s="72" t="s">
        <v>355</v>
      </c>
      <c r="C92" s="35">
        <v>63</v>
      </c>
      <c r="D92" s="35">
        <v>40</v>
      </c>
      <c r="E92" s="35">
        <v>23</v>
      </c>
      <c r="F92" s="31">
        <v>19</v>
      </c>
      <c r="G92" s="31">
        <v>28</v>
      </c>
      <c r="H92" s="31">
        <v>42</v>
      </c>
    </row>
    <row r="93" spans="1:8">
      <c r="A93" s="35" t="s">
        <v>356</v>
      </c>
      <c r="B93" s="72" t="s">
        <v>357</v>
      </c>
      <c r="C93" s="35">
        <v>46</v>
      </c>
      <c r="D93" s="35">
        <v>31</v>
      </c>
      <c r="E93" s="35">
        <v>15</v>
      </c>
      <c r="F93" s="31">
        <v>23</v>
      </c>
      <c r="G93" s="31">
        <v>20</v>
      </c>
      <c r="H93" s="31">
        <v>6</v>
      </c>
    </row>
    <row r="94" spans="1:8">
      <c r="A94" s="35" t="s">
        <v>358</v>
      </c>
      <c r="B94" s="72" t="s">
        <v>359</v>
      </c>
      <c r="C94" s="35">
        <v>53</v>
      </c>
      <c r="D94" s="35">
        <v>37</v>
      </c>
      <c r="E94" s="35">
        <v>16</v>
      </c>
      <c r="F94" s="31">
        <v>14</v>
      </c>
      <c r="G94" s="31">
        <v>26</v>
      </c>
      <c r="H94" s="31">
        <v>8</v>
      </c>
    </row>
    <row r="95" spans="1:8">
      <c r="A95" s="35" t="s">
        <v>360</v>
      </c>
      <c r="B95" s="72" t="s">
        <v>361</v>
      </c>
      <c r="C95" s="35">
        <v>28</v>
      </c>
      <c r="D95" s="35">
        <v>17</v>
      </c>
      <c r="E95" s="35">
        <v>11</v>
      </c>
      <c r="F95" s="31">
        <v>4</v>
      </c>
      <c r="G95" s="31">
        <v>20</v>
      </c>
      <c r="H95" s="31">
        <v>5</v>
      </c>
    </row>
    <row r="96" spans="1:8">
      <c r="A96" s="35" t="s">
        <v>362</v>
      </c>
      <c r="B96" s="72" t="s">
        <v>363</v>
      </c>
      <c r="C96" s="35">
        <v>33</v>
      </c>
      <c r="D96" s="35">
        <v>22</v>
      </c>
      <c r="E96" s="35">
        <v>11</v>
      </c>
      <c r="F96" s="31">
        <v>11</v>
      </c>
      <c r="G96" s="31">
        <v>12</v>
      </c>
      <c r="H96" s="31">
        <v>3</v>
      </c>
    </row>
    <row r="97" spans="1:8">
      <c r="A97" s="35"/>
      <c r="B97" s="319" t="s">
        <v>280</v>
      </c>
      <c r="C97" s="320"/>
      <c r="D97" s="320"/>
      <c r="E97" s="320"/>
      <c r="F97" s="320"/>
      <c r="G97" s="321"/>
      <c r="H97" s="73">
        <v>68</v>
      </c>
    </row>
    <row r="98" spans="1:8">
      <c r="A98" s="78"/>
      <c r="B98" s="79" t="s">
        <v>364</v>
      </c>
      <c r="C98" s="78">
        <v>899</v>
      </c>
      <c r="D98" s="78">
        <v>570</v>
      </c>
      <c r="E98" s="78">
        <v>329</v>
      </c>
      <c r="F98" s="80">
        <v>288</v>
      </c>
      <c r="G98" s="80">
        <v>205</v>
      </c>
      <c r="H98" s="80">
        <v>88</v>
      </c>
    </row>
    <row r="99" spans="1:8">
      <c r="A99" s="35"/>
      <c r="B99" s="70" t="s">
        <v>274</v>
      </c>
      <c r="C99" s="35"/>
      <c r="D99" s="35"/>
      <c r="E99" s="35"/>
      <c r="F99" s="69"/>
      <c r="G99" s="69"/>
      <c r="H99" s="69"/>
    </row>
    <row r="100" spans="1:8">
      <c r="A100" s="35" t="s">
        <v>365</v>
      </c>
      <c r="B100" s="72" t="s">
        <v>211</v>
      </c>
      <c r="C100" s="35">
        <v>275</v>
      </c>
      <c r="D100" s="35">
        <v>162</v>
      </c>
      <c r="E100" s="35">
        <v>113</v>
      </c>
      <c r="F100" s="69">
        <v>66</v>
      </c>
      <c r="G100" s="69">
        <v>69</v>
      </c>
      <c r="H100" s="69">
        <v>23</v>
      </c>
    </row>
    <row r="101" spans="1:8">
      <c r="A101" s="35"/>
      <c r="B101" s="70" t="s">
        <v>275</v>
      </c>
      <c r="C101" s="35"/>
      <c r="D101" s="35"/>
      <c r="E101" s="35"/>
      <c r="F101" s="69"/>
      <c r="G101" s="69"/>
      <c r="H101" s="69"/>
    </row>
    <row r="102" spans="1:8">
      <c r="A102" s="35" t="s">
        <v>366</v>
      </c>
      <c r="B102" s="72" t="s">
        <v>367</v>
      </c>
      <c r="C102" s="35">
        <v>48</v>
      </c>
      <c r="D102" s="35">
        <v>29</v>
      </c>
      <c r="E102" s="35">
        <v>19</v>
      </c>
      <c r="F102" s="69">
        <v>8</v>
      </c>
      <c r="G102" s="69">
        <v>12</v>
      </c>
      <c r="H102" s="69">
        <v>2</v>
      </c>
    </row>
    <row r="103" spans="1:8">
      <c r="A103" s="35" t="s">
        <v>368</v>
      </c>
      <c r="B103" s="72" t="s">
        <v>369</v>
      </c>
      <c r="C103" s="35">
        <v>115</v>
      </c>
      <c r="D103" s="35">
        <v>83</v>
      </c>
      <c r="E103" s="35">
        <v>32</v>
      </c>
      <c r="F103" s="69">
        <v>38</v>
      </c>
      <c r="G103" s="69">
        <v>28</v>
      </c>
      <c r="H103" s="69">
        <v>10</v>
      </c>
    </row>
    <row r="104" spans="1:8">
      <c r="A104" s="35" t="s">
        <v>370</v>
      </c>
      <c r="B104" s="72" t="s">
        <v>371</v>
      </c>
      <c r="C104" s="35">
        <v>29</v>
      </c>
      <c r="D104" s="35">
        <v>18</v>
      </c>
      <c r="E104" s="35">
        <v>11</v>
      </c>
      <c r="F104" s="69">
        <v>11</v>
      </c>
      <c r="G104" s="69">
        <v>8</v>
      </c>
      <c r="H104" s="69">
        <v>5</v>
      </c>
    </row>
    <row r="105" spans="1:8">
      <c r="A105" s="35"/>
      <c r="B105" s="70" t="s">
        <v>278</v>
      </c>
      <c r="C105" s="35"/>
      <c r="D105" s="35"/>
      <c r="E105" s="35"/>
      <c r="F105" s="69"/>
      <c r="G105" s="69"/>
      <c r="H105" s="69"/>
    </row>
    <row r="106" spans="1:8">
      <c r="A106" s="35" t="s">
        <v>372</v>
      </c>
      <c r="B106" s="72" t="s">
        <v>373</v>
      </c>
      <c r="C106" s="35">
        <v>89</v>
      </c>
      <c r="D106" s="35">
        <v>64</v>
      </c>
      <c r="E106" s="35">
        <v>25</v>
      </c>
      <c r="F106" s="69">
        <v>39</v>
      </c>
      <c r="G106" s="69">
        <v>12</v>
      </c>
      <c r="H106" s="69">
        <v>3</v>
      </c>
    </row>
    <row r="107" spans="1:8">
      <c r="A107" s="35" t="s">
        <v>374</v>
      </c>
      <c r="B107" s="72" t="s">
        <v>375</v>
      </c>
      <c r="C107" s="35">
        <v>30</v>
      </c>
      <c r="D107" s="35">
        <v>18</v>
      </c>
      <c r="E107" s="35">
        <v>12</v>
      </c>
      <c r="F107" s="69">
        <v>10</v>
      </c>
      <c r="G107" s="69">
        <v>8</v>
      </c>
      <c r="H107" s="69">
        <v>0</v>
      </c>
    </row>
    <row r="108" spans="1:8">
      <c r="A108" s="35" t="s">
        <v>376</v>
      </c>
      <c r="B108" s="72" t="s">
        <v>377</v>
      </c>
      <c r="C108" s="35">
        <v>81</v>
      </c>
      <c r="D108" s="35">
        <v>51</v>
      </c>
      <c r="E108" s="35">
        <v>30</v>
      </c>
      <c r="F108" s="69">
        <v>30</v>
      </c>
      <c r="G108" s="69">
        <v>15</v>
      </c>
      <c r="H108" s="69">
        <v>4</v>
      </c>
    </row>
    <row r="109" spans="1:8">
      <c r="A109" s="35" t="s">
        <v>378</v>
      </c>
      <c r="B109" s="72" t="s">
        <v>211</v>
      </c>
      <c r="C109" s="35">
        <v>65</v>
      </c>
      <c r="D109" s="35">
        <v>34</v>
      </c>
      <c r="E109" s="35">
        <v>31</v>
      </c>
      <c r="F109" s="69">
        <v>23</v>
      </c>
      <c r="G109" s="69">
        <v>18</v>
      </c>
      <c r="H109" s="69">
        <v>1</v>
      </c>
    </row>
    <row r="110" spans="1:8">
      <c r="A110" s="35" t="s">
        <v>379</v>
      </c>
      <c r="B110" s="72" t="s">
        <v>380</v>
      </c>
      <c r="C110" s="35">
        <v>60</v>
      </c>
      <c r="D110" s="35">
        <v>43</v>
      </c>
      <c r="E110" s="35">
        <v>17</v>
      </c>
      <c r="F110" s="69">
        <v>18</v>
      </c>
      <c r="G110" s="69">
        <v>12</v>
      </c>
      <c r="H110" s="69">
        <v>2</v>
      </c>
    </row>
    <row r="111" spans="1:8">
      <c r="A111" s="35" t="s">
        <v>381</v>
      </c>
      <c r="B111" s="72" t="s">
        <v>382</v>
      </c>
      <c r="C111" s="35">
        <v>41</v>
      </c>
      <c r="D111" s="35">
        <v>25</v>
      </c>
      <c r="E111" s="35">
        <v>16</v>
      </c>
      <c r="F111" s="69">
        <v>20</v>
      </c>
      <c r="G111" s="69">
        <v>12</v>
      </c>
      <c r="H111" s="69">
        <v>2</v>
      </c>
    </row>
    <row r="112" spans="1:8">
      <c r="A112" s="35" t="s">
        <v>383</v>
      </c>
      <c r="B112" s="72" t="s">
        <v>384</v>
      </c>
      <c r="C112" s="35">
        <v>66</v>
      </c>
      <c r="D112" s="35">
        <v>43</v>
      </c>
      <c r="E112" s="35">
        <v>23</v>
      </c>
      <c r="F112" s="69">
        <v>25</v>
      </c>
      <c r="G112" s="69">
        <v>11</v>
      </c>
      <c r="H112" s="69">
        <v>5</v>
      </c>
    </row>
    <row r="113" spans="1:8">
      <c r="A113" s="35"/>
      <c r="B113" s="319" t="s">
        <v>280</v>
      </c>
      <c r="C113" s="320"/>
      <c r="D113" s="320"/>
      <c r="E113" s="320"/>
      <c r="F113" s="320"/>
      <c r="G113" s="321"/>
      <c r="H113" s="73">
        <v>31</v>
      </c>
    </row>
    <row r="114" spans="1:8">
      <c r="A114" s="78"/>
      <c r="B114" s="79" t="s">
        <v>385</v>
      </c>
      <c r="C114" s="78">
        <v>5264</v>
      </c>
      <c r="D114" s="78">
        <v>3223</v>
      </c>
      <c r="E114" s="78">
        <v>2041</v>
      </c>
      <c r="F114" s="80">
        <v>1398</v>
      </c>
      <c r="G114" s="80">
        <v>2789</v>
      </c>
      <c r="H114" s="80">
        <v>187</v>
      </c>
    </row>
    <row r="115" spans="1:8">
      <c r="A115" s="35"/>
      <c r="B115" s="74" t="s">
        <v>323</v>
      </c>
      <c r="C115" s="35">
        <v>3362</v>
      </c>
      <c r="D115" s="35">
        <v>2110</v>
      </c>
      <c r="E115" s="35">
        <v>1252</v>
      </c>
      <c r="F115" s="69">
        <v>1038</v>
      </c>
      <c r="G115" s="69">
        <v>1776</v>
      </c>
      <c r="H115" s="69">
        <v>102</v>
      </c>
    </row>
    <row r="116" spans="1:8">
      <c r="A116" s="35"/>
      <c r="B116" s="70" t="s">
        <v>275</v>
      </c>
      <c r="C116" s="35"/>
      <c r="D116" s="35"/>
      <c r="E116" s="35"/>
      <c r="F116" s="69"/>
      <c r="G116" s="69"/>
      <c r="H116" s="69"/>
    </row>
    <row r="117" spans="1:8">
      <c r="A117" s="35" t="s">
        <v>386</v>
      </c>
      <c r="B117" s="72" t="s">
        <v>387</v>
      </c>
      <c r="C117" s="35">
        <v>310</v>
      </c>
      <c r="D117" s="35">
        <v>173</v>
      </c>
      <c r="E117" s="35">
        <v>137</v>
      </c>
      <c r="F117" s="69">
        <v>69</v>
      </c>
      <c r="G117" s="69">
        <v>164</v>
      </c>
      <c r="H117" s="69">
        <v>8</v>
      </c>
    </row>
    <row r="118" spans="1:8">
      <c r="A118" s="35" t="s">
        <v>388</v>
      </c>
      <c r="B118" s="72" t="s">
        <v>389</v>
      </c>
      <c r="C118" s="35">
        <v>221</v>
      </c>
      <c r="D118" s="35">
        <v>134</v>
      </c>
      <c r="E118" s="35">
        <v>87</v>
      </c>
      <c r="F118" s="69">
        <v>67</v>
      </c>
      <c r="G118" s="69">
        <v>118</v>
      </c>
      <c r="H118" s="69">
        <v>8</v>
      </c>
    </row>
    <row r="119" spans="1:8">
      <c r="A119" s="35" t="s">
        <v>390</v>
      </c>
      <c r="B119" s="72" t="s">
        <v>391</v>
      </c>
      <c r="C119" s="35">
        <v>168</v>
      </c>
      <c r="D119" s="35">
        <v>104</v>
      </c>
      <c r="E119" s="35">
        <v>64</v>
      </c>
      <c r="F119" s="69">
        <v>60</v>
      </c>
      <c r="G119" s="69">
        <v>91</v>
      </c>
      <c r="H119" s="69">
        <v>3</v>
      </c>
    </row>
    <row r="120" spans="1:8">
      <c r="A120" s="35" t="s">
        <v>392</v>
      </c>
      <c r="B120" s="72" t="s">
        <v>393</v>
      </c>
      <c r="C120" s="35">
        <v>370</v>
      </c>
      <c r="D120" s="35">
        <v>229</v>
      </c>
      <c r="E120" s="35">
        <v>141</v>
      </c>
      <c r="F120" s="69">
        <v>120</v>
      </c>
      <c r="G120" s="69">
        <v>215</v>
      </c>
      <c r="H120" s="69">
        <v>9</v>
      </c>
    </row>
    <row r="121" spans="1:8">
      <c r="A121" s="35" t="s">
        <v>394</v>
      </c>
      <c r="B121" s="72" t="s">
        <v>395</v>
      </c>
      <c r="C121" s="35">
        <v>364</v>
      </c>
      <c r="D121" s="35">
        <v>242</v>
      </c>
      <c r="E121" s="35">
        <v>122</v>
      </c>
      <c r="F121" s="69">
        <v>118</v>
      </c>
      <c r="G121" s="69">
        <v>178</v>
      </c>
      <c r="H121" s="69">
        <v>31</v>
      </c>
    </row>
    <row r="122" spans="1:8">
      <c r="A122" s="35"/>
      <c r="B122" s="70" t="s">
        <v>278</v>
      </c>
      <c r="C122" s="35"/>
      <c r="D122" s="35"/>
      <c r="E122" s="35"/>
      <c r="F122" s="69"/>
      <c r="G122" s="69"/>
      <c r="H122" s="69"/>
    </row>
    <row r="123" spans="1:8">
      <c r="A123" s="35" t="s">
        <v>396</v>
      </c>
      <c r="B123" s="72" t="s">
        <v>397</v>
      </c>
      <c r="C123" s="35">
        <v>110</v>
      </c>
      <c r="D123" s="35">
        <v>70</v>
      </c>
      <c r="E123" s="35">
        <v>40</v>
      </c>
      <c r="F123" s="69">
        <v>45</v>
      </c>
      <c r="G123" s="69">
        <v>55</v>
      </c>
      <c r="H123" s="69">
        <v>2</v>
      </c>
    </row>
    <row r="124" spans="1:8">
      <c r="A124" s="35" t="s">
        <v>398</v>
      </c>
      <c r="B124" s="72" t="s">
        <v>399</v>
      </c>
      <c r="C124" s="35">
        <v>285</v>
      </c>
      <c r="D124" s="35">
        <v>184</v>
      </c>
      <c r="E124" s="35">
        <v>101</v>
      </c>
      <c r="F124" s="69">
        <v>73</v>
      </c>
      <c r="G124" s="69">
        <v>148</v>
      </c>
      <c r="H124" s="69">
        <v>4</v>
      </c>
    </row>
    <row r="125" spans="1:8">
      <c r="A125" s="35" t="s">
        <v>400</v>
      </c>
      <c r="B125" s="72" t="s">
        <v>401</v>
      </c>
      <c r="C125" s="35">
        <v>337</v>
      </c>
      <c r="D125" s="35">
        <v>207</v>
      </c>
      <c r="E125" s="35">
        <v>130</v>
      </c>
      <c r="F125" s="69">
        <v>103</v>
      </c>
      <c r="G125" s="69">
        <v>177</v>
      </c>
      <c r="H125" s="69">
        <v>6</v>
      </c>
    </row>
    <row r="126" spans="1:8">
      <c r="A126" s="35" t="s">
        <v>402</v>
      </c>
      <c r="B126" s="72" t="s">
        <v>403</v>
      </c>
      <c r="C126" s="35">
        <v>180</v>
      </c>
      <c r="D126" s="35">
        <v>116</v>
      </c>
      <c r="E126" s="35">
        <v>64</v>
      </c>
      <c r="F126" s="69">
        <v>57</v>
      </c>
      <c r="G126" s="69">
        <v>85</v>
      </c>
      <c r="H126" s="69">
        <v>5</v>
      </c>
    </row>
    <row r="127" spans="1:8">
      <c r="A127" s="35" t="s">
        <v>404</v>
      </c>
      <c r="B127" s="72" t="s">
        <v>405</v>
      </c>
      <c r="C127" s="35">
        <v>168</v>
      </c>
      <c r="D127" s="35">
        <v>103</v>
      </c>
      <c r="E127" s="35">
        <v>65</v>
      </c>
      <c r="F127" s="69">
        <v>49</v>
      </c>
      <c r="G127" s="69">
        <v>85</v>
      </c>
      <c r="H127" s="69">
        <v>2</v>
      </c>
    </row>
    <row r="128" spans="1:8">
      <c r="A128" s="35" t="s">
        <v>406</v>
      </c>
      <c r="B128" s="72" t="s">
        <v>407</v>
      </c>
      <c r="C128" s="35">
        <v>204</v>
      </c>
      <c r="D128" s="35">
        <v>128</v>
      </c>
      <c r="E128" s="35">
        <v>76</v>
      </c>
      <c r="F128" s="69">
        <v>73</v>
      </c>
      <c r="G128" s="69">
        <v>123</v>
      </c>
      <c r="H128" s="69">
        <v>11</v>
      </c>
    </row>
    <row r="129" spans="1:8">
      <c r="A129" s="35" t="s">
        <v>408</v>
      </c>
      <c r="B129" s="72" t="s">
        <v>409</v>
      </c>
      <c r="C129" s="35">
        <v>224</v>
      </c>
      <c r="D129" s="35">
        <v>140</v>
      </c>
      <c r="E129" s="35">
        <v>84</v>
      </c>
      <c r="F129" s="69">
        <v>51</v>
      </c>
      <c r="G129" s="69">
        <v>98</v>
      </c>
      <c r="H129" s="69">
        <v>5</v>
      </c>
    </row>
    <row r="130" spans="1:8">
      <c r="A130" s="35" t="s">
        <v>410</v>
      </c>
      <c r="B130" s="72" t="s">
        <v>411</v>
      </c>
      <c r="C130" s="35">
        <v>210</v>
      </c>
      <c r="D130" s="35">
        <v>143</v>
      </c>
      <c r="E130" s="35">
        <v>67</v>
      </c>
      <c r="F130" s="69">
        <v>86</v>
      </c>
      <c r="G130" s="69">
        <v>126</v>
      </c>
      <c r="H130" s="69">
        <v>4</v>
      </c>
    </row>
    <row r="131" spans="1:8">
      <c r="A131" s="35" t="s">
        <v>412</v>
      </c>
      <c r="B131" s="72" t="s">
        <v>413</v>
      </c>
      <c r="C131" s="35">
        <v>211</v>
      </c>
      <c r="D131" s="35">
        <v>137</v>
      </c>
      <c r="E131" s="35">
        <v>74</v>
      </c>
      <c r="F131" s="69">
        <v>67</v>
      </c>
      <c r="G131" s="69">
        <v>113</v>
      </c>
      <c r="H131" s="69">
        <v>4</v>
      </c>
    </row>
    <row r="132" spans="1:8">
      <c r="A132" s="35" t="s">
        <v>414</v>
      </c>
      <c r="B132" s="72" t="s">
        <v>415</v>
      </c>
      <c r="C132" s="35">
        <v>1902</v>
      </c>
      <c r="D132" s="35">
        <v>1113</v>
      </c>
      <c r="E132" s="35">
        <v>789</v>
      </c>
      <c r="F132" s="69">
        <v>360</v>
      </c>
      <c r="G132" s="69">
        <v>1013</v>
      </c>
      <c r="H132" s="69">
        <v>85</v>
      </c>
    </row>
    <row r="133" spans="1:8">
      <c r="A133" s="35"/>
      <c r="B133" s="319" t="s">
        <v>416</v>
      </c>
      <c r="C133" s="320"/>
      <c r="D133" s="320"/>
      <c r="E133" s="320"/>
      <c r="F133" s="320"/>
      <c r="G133" s="321"/>
      <c r="H133" s="73">
        <v>0</v>
      </c>
    </row>
    <row r="134" spans="1:8">
      <c r="A134" s="78"/>
      <c r="B134" s="79" t="s">
        <v>417</v>
      </c>
      <c r="C134" s="78">
        <v>847</v>
      </c>
      <c r="D134" s="78">
        <v>558</v>
      </c>
      <c r="E134" s="78">
        <v>289</v>
      </c>
      <c r="F134" s="80">
        <v>245</v>
      </c>
      <c r="G134" s="80">
        <v>283</v>
      </c>
      <c r="H134" s="80">
        <v>66</v>
      </c>
    </row>
    <row r="135" spans="1:8">
      <c r="A135" s="35"/>
      <c r="B135" s="70" t="s">
        <v>274</v>
      </c>
      <c r="C135" s="35"/>
      <c r="D135" s="35"/>
      <c r="E135" s="35"/>
      <c r="F135" s="69"/>
      <c r="G135" s="69"/>
      <c r="H135" s="69"/>
    </row>
    <row r="136" spans="1:8">
      <c r="A136" s="35" t="s">
        <v>418</v>
      </c>
      <c r="B136" s="72" t="s">
        <v>212</v>
      </c>
      <c r="C136" s="35">
        <v>269</v>
      </c>
      <c r="D136" s="35">
        <v>160</v>
      </c>
      <c r="E136" s="35">
        <v>109</v>
      </c>
      <c r="F136" s="69">
        <v>75</v>
      </c>
      <c r="G136" s="69">
        <v>92</v>
      </c>
      <c r="H136" s="69">
        <v>33</v>
      </c>
    </row>
    <row r="137" spans="1:8">
      <c r="A137" s="35"/>
      <c r="B137" s="70" t="s">
        <v>275</v>
      </c>
      <c r="C137" s="35"/>
      <c r="D137" s="35"/>
      <c r="E137" s="35"/>
      <c r="F137" s="69"/>
      <c r="G137" s="69"/>
      <c r="H137" s="69"/>
    </row>
    <row r="138" spans="1:8">
      <c r="A138" s="35" t="s">
        <v>419</v>
      </c>
      <c r="B138" s="72" t="s">
        <v>420</v>
      </c>
      <c r="C138" s="35">
        <v>131</v>
      </c>
      <c r="D138" s="35">
        <v>85</v>
      </c>
      <c r="E138" s="35">
        <v>46</v>
      </c>
      <c r="F138" s="69">
        <v>33</v>
      </c>
      <c r="G138" s="69">
        <v>53</v>
      </c>
      <c r="H138" s="69">
        <v>2</v>
      </c>
    </row>
    <row r="139" spans="1:8">
      <c r="A139" s="35" t="s">
        <v>421</v>
      </c>
      <c r="B139" s="72" t="s">
        <v>422</v>
      </c>
      <c r="C139" s="35">
        <v>97</v>
      </c>
      <c r="D139" s="35">
        <v>71</v>
      </c>
      <c r="E139" s="35">
        <v>26</v>
      </c>
      <c r="F139" s="69">
        <v>30</v>
      </c>
      <c r="G139" s="69">
        <v>39</v>
      </c>
      <c r="H139" s="69">
        <v>6</v>
      </c>
    </row>
    <row r="140" spans="1:8">
      <c r="A140" s="35" t="s">
        <v>423</v>
      </c>
      <c r="B140" s="72" t="s">
        <v>424</v>
      </c>
      <c r="C140" s="35">
        <v>192</v>
      </c>
      <c r="D140" s="35">
        <v>135</v>
      </c>
      <c r="E140" s="35">
        <v>57</v>
      </c>
      <c r="F140" s="69">
        <v>52</v>
      </c>
      <c r="G140" s="69">
        <v>51</v>
      </c>
      <c r="H140" s="69">
        <v>15</v>
      </c>
    </row>
    <row r="141" spans="1:8">
      <c r="A141" s="35"/>
      <c r="B141" s="70" t="s">
        <v>425</v>
      </c>
      <c r="C141" s="35"/>
      <c r="D141" s="35"/>
      <c r="E141" s="35"/>
      <c r="F141" s="69"/>
      <c r="G141" s="69"/>
      <c r="H141" s="69"/>
    </row>
    <row r="142" spans="1:8">
      <c r="A142" s="35" t="s">
        <v>426</v>
      </c>
      <c r="B142" s="72" t="s">
        <v>212</v>
      </c>
      <c r="C142" s="35">
        <v>158</v>
      </c>
      <c r="D142" s="35">
        <v>107</v>
      </c>
      <c r="E142" s="35">
        <v>51</v>
      </c>
      <c r="F142" s="69">
        <v>55</v>
      </c>
      <c r="G142" s="69">
        <v>48</v>
      </c>
      <c r="H142" s="69">
        <v>9</v>
      </c>
    </row>
    <row r="143" spans="1:8">
      <c r="A143" s="35"/>
      <c r="B143" s="319" t="s">
        <v>280</v>
      </c>
      <c r="C143" s="320"/>
      <c r="D143" s="320"/>
      <c r="E143" s="320"/>
      <c r="F143" s="320"/>
      <c r="G143" s="321"/>
      <c r="H143" s="73">
        <v>1</v>
      </c>
    </row>
    <row r="144" spans="1:8">
      <c r="A144" s="78"/>
      <c r="B144" s="79" t="s">
        <v>427</v>
      </c>
      <c r="C144" s="78">
        <v>984</v>
      </c>
      <c r="D144" s="78">
        <v>579</v>
      </c>
      <c r="E144" s="78">
        <v>405</v>
      </c>
      <c r="F144" s="80">
        <v>258</v>
      </c>
      <c r="G144" s="80">
        <v>429</v>
      </c>
      <c r="H144" s="80">
        <v>206</v>
      </c>
    </row>
    <row r="145" spans="1:8">
      <c r="A145" s="35"/>
      <c r="B145" s="70" t="s">
        <v>274</v>
      </c>
      <c r="C145" s="35"/>
      <c r="D145" s="35"/>
      <c r="E145" s="35"/>
      <c r="F145" s="69"/>
      <c r="G145" s="69"/>
      <c r="H145" s="69"/>
    </row>
    <row r="146" spans="1:8">
      <c r="A146" s="35" t="s">
        <v>428</v>
      </c>
      <c r="B146" s="72" t="s">
        <v>429</v>
      </c>
      <c r="C146" s="35">
        <v>33</v>
      </c>
      <c r="D146" s="35">
        <v>21</v>
      </c>
      <c r="E146" s="35">
        <v>12</v>
      </c>
      <c r="F146" s="35">
        <v>5</v>
      </c>
      <c r="G146" s="35">
        <v>11</v>
      </c>
      <c r="H146" s="35">
        <v>1</v>
      </c>
    </row>
    <row r="147" spans="1:8">
      <c r="A147" s="35"/>
      <c r="B147" s="70" t="s">
        <v>275</v>
      </c>
      <c r="C147" s="35"/>
      <c r="D147" s="35"/>
      <c r="E147" s="35"/>
      <c r="F147" s="35"/>
      <c r="G147" s="35"/>
      <c r="H147" s="35"/>
    </row>
    <row r="148" spans="1:8">
      <c r="A148" s="35" t="s">
        <v>430</v>
      </c>
      <c r="B148" s="72" t="s">
        <v>431</v>
      </c>
      <c r="C148" s="35">
        <v>102</v>
      </c>
      <c r="D148" s="35">
        <v>60</v>
      </c>
      <c r="E148" s="35">
        <v>42</v>
      </c>
      <c r="F148" s="35">
        <v>23</v>
      </c>
      <c r="G148" s="35">
        <v>57</v>
      </c>
      <c r="H148" s="35">
        <v>7</v>
      </c>
    </row>
    <row r="149" spans="1:8">
      <c r="A149" s="35" t="s">
        <v>432</v>
      </c>
      <c r="B149" s="72" t="s">
        <v>433</v>
      </c>
      <c r="C149" s="35">
        <v>158</v>
      </c>
      <c r="D149" s="35">
        <v>93</v>
      </c>
      <c r="E149" s="35">
        <v>65</v>
      </c>
      <c r="F149" s="35">
        <v>47</v>
      </c>
      <c r="G149" s="35">
        <v>65</v>
      </c>
      <c r="H149" s="35">
        <v>9</v>
      </c>
    </row>
    <row r="150" spans="1:8">
      <c r="A150" s="35" t="s">
        <v>434</v>
      </c>
      <c r="B150" s="72" t="s">
        <v>213</v>
      </c>
      <c r="C150" s="35">
        <v>566</v>
      </c>
      <c r="D150" s="35">
        <v>334</v>
      </c>
      <c r="E150" s="35">
        <v>232</v>
      </c>
      <c r="F150" s="35">
        <v>149</v>
      </c>
      <c r="G150" s="35">
        <v>240</v>
      </c>
      <c r="H150" s="35">
        <v>126</v>
      </c>
    </row>
    <row r="151" spans="1:8">
      <c r="A151" s="35" t="s">
        <v>435</v>
      </c>
      <c r="B151" s="72" t="s">
        <v>436</v>
      </c>
      <c r="C151" s="35">
        <v>89</v>
      </c>
      <c r="D151" s="35">
        <v>54</v>
      </c>
      <c r="E151" s="35">
        <v>35</v>
      </c>
      <c r="F151" s="35">
        <v>20</v>
      </c>
      <c r="G151" s="35">
        <v>43</v>
      </c>
      <c r="H151" s="35">
        <v>16</v>
      </c>
    </row>
    <row r="152" spans="1:8">
      <c r="A152" s="35"/>
      <c r="B152" s="70" t="s">
        <v>437</v>
      </c>
      <c r="C152" s="35"/>
      <c r="D152" s="35"/>
      <c r="E152" s="35"/>
      <c r="F152" s="35"/>
      <c r="G152" s="35"/>
      <c r="H152" s="35"/>
    </row>
    <row r="153" spans="1:8">
      <c r="A153" s="35" t="s">
        <v>438</v>
      </c>
      <c r="B153" s="72" t="s">
        <v>439</v>
      </c>
      <c r="C153" s="35">
        <v>36</v>
      </c>
      <c r="D153" s="35">
        <v>17</v>
      </c>
      <c r="E153" s="35">
        <v>19</v>
      </c>
      <c r="F153" s="35">
        <v>14</v>
      </c>
      <c r="G153" s="35">
        <v>13</v>
      </c>
      <c r="H153" s="35">
        <v>39</v>
      </c>
    </row>
    <row r="154" spans="1:8">
      <c r="A154" s="35"/>
      <c r="B154" s="319" t="s">
        <v>280</v>
      </c>
      <c r="C154" s="320"/>
      <c r="D154" s="320"/>
      <c r="E154" s="320"/>
      <c r="F154" s="320"/>
      <c r="G154" s="321"/>
      <c r="H154" s="73">
        <v>8</v>
      </c>
    </row>
    <row r="155" spans="1:8">
      <c r="A155" s="78"/>
      <c r="B155" s="79" t="s">
        <v>440</v>
      </c>
      <c r="C155" s="78">
        <v>1565</v>
      </c>
      <c r="D155" s="78">
        <v>946</v>
      </c>
      <c r="E155" s="78">
        <v>619</v>
      </c>
      <c r="F155" s="80">
        <v>414</v>
      </c>
      <c r="G155" s="80">
        <v>543</v>
      </c>
      <c r="H155" s="80">
        <v>198</v>
      </c>
    </row>
    <row r="156" spans="1:8">
      <c r="A156" s="35"/>
      <c r="B156" s="74" t="s">
        <v>323</v>
      </c>
      <c r="C156" s="35">
        <v>611</v>
      </c>
      <c r="D156" s="35">
        <v>382</v>
      </c>
      <c r="E156" s="35">
        <v>229</v>
      </c>
      <c r="F156" s="69">
        <v>192</v>
      </c>
      <c r="G156" s="69">
        <v>190</v>
      </c>
      <c r="H156" s="69">
        <v>119</v>
      </c>
    </row>
    <row r="157" spans="1:8">
      <c r="A157" s="35"/>
      <c r="B157" s="70" t="s">
        <v>275</v>
      </c>
      <c r="C157" s="35"/>
      <c r="D157" s="35"/>
      <c r="E157" s="35"/>
      <c r="F157" s="69"/>
      <c r="G157" s="69"/>
      <c r="H157" s="69"/>
    </row>
    <row r="158" spans="1:8">
      <c r="A158" s="35" t="s">
        <v>441</v>
      </c>
      <c r="B158" s="72" t="s">
        <v>442</v>
      </c>
      <c r="C158" s="35">
        <v>78</v>
      </c>
      <c r="D158" s="35">
        <v>46</v>
      </c>
      <c r="E158" s="35">
        <v>32</v>
      </c>
      <c r="F158" s="69">
        <v>27</v>
      </c>
      <c r="G158" s="69">
        <v>21</v>
      </c>
      <c r="H158" s="69">
        <v>3</v>
      </c>
    </row>
    <row r="159" spans="1:8">
      <c r="A159" s="35" t="s">
        <v>443</v>
      </c>
      <c r="B159" s="72" t="s">
        <v>444</v>
      </c>
      <c r="C159" s="35">
        <v>104</v>
      </c>
      <c r="D159" s="35">
        <v>67</v>
      </c>
      <c r="E159" s="35">
        <v>37</v>
      </c>
      <c r="F159" s="69">
        <v>36</v>
      </c>
      <c r="G159" s="69">
        <v>32</v>
      </c>
      <c r="H159" s="69">
        <v>21</v>
      </c>
    </row>
    <row r="160" spans="1:8">
      <c r="A160" s="35"/>
      <c r="B160" s="70" t="s">
        <v>278</v>
      </c>
      <c r="C160" s="35"/>
      <c r="D160" s="35"/>
      <c r="E160" s="35"/>
      <c r="F160" s="69"/>
      <c r="G160" s="69"/>
      <c r="H160" s="69"/>
    </row>
    <row r="161" spans="1:8">
      <c r="A161" s="35" t="s">
        <v>445</v>
      </c>
      <c r="B161" s="72" t="s">
        <v>446</v>
      </c>
      <c r="C161" s="35">
        <v>95</v>
      </c>
      <c r="D161" s="35">
        <v>59</v>
      </c>
      <c r="E161" s="35">
        <v>36</v>
      </c>
      <c r="F161" s="69">
        <v>26</v>
      </c>
      <c r="G161" s="69">
        <v>33</v>
      </c>
      <c r="H161" s="69">
        <v>1</v>
      </c>
    </row>
    <row r="162" spans="1:8">
      <c r="A162" s="35" t="s">
        <v>447</v>
      </c>
      <c r="B162" s="72" t="s">
        <v>448</v>
      </c>
      <c r="C162" s="35">
        <v>102</v>
      </c>
      <c r="D162" s="35">
        <v>65</v>
      </c>
      <c r="E162" s="35">
        <v>37</v>
      </c>
      <c r="F162" s="69">
        <v>32</v>
      </c>
      <c r="G162" s="69">
        <v>38</v>
      </c>
      <c r="H162" s="69">
        <v>4</v>
      </c>
    </row>
    <row r="163" spans="1:8">
      <c r="A163" s="35" t="s">
        <v>449</v>
      </c>
      <c r="B163" s="72" t="s">
        <v>450</v>
      </c>
      <c r="C163" s="35">
        <v>96</v>
      </c>
      <c r="D163" s="35">
        <v>59</v>
      </c>
      <c r="E163" s="35">
        <v>37</v>
      </c>
      <c r="F163" s="69">
        <v>24</v>
      </c>
      <c r="G163" s="69">
        <v>22</v>
      </c>
      <c r="H163" s="69">
        <v>6</v>
      </c>
    </row>
    <row r="164" spans="1:8">
      <c r="A164" s="35" t="s">
        <v>451</v>
      </c>
      <c r="B164" s="72" t="s">
        <v>452</v>
      </c>
      <c r="C164" s="35">
        <v>41</v>
      </c>
      <c r="D164" s="35">
        <v>22</v>
      </c>
      <c r="E164" s="35">
        <v>19</v>
      </c>
      <c r="F164" s="69">
        <v>14</v>
      </c>
      <c r="G164" s="69">
        <v>12</v>
      </c>
      <c r="H164" s="69">
        <v>3</v>
      </c>
    </row>
    <row r="165" spans="1:8">
      <c r="A165" s="35" t="s">
        <v>453</v>
      </c>
      <c r="B165" s="72" t="s">
        <v>454</v>
      </c>
      <c r="C165" s="35">
        <v>95</v>
      </c>
      <c r="D165" s="35">
        <v>64</v>
      </c>
      <c r="E165" s="35">
        <v>31</v>
      </c>
      <c r="F165" s="69">
        <v>33</v>
      </c>
      <c r="G165" s="69">
        <v>32</v>
      </c>
      <c r="H165" s="69">
        <v>81</v>
      </c>
    </row>
    <row r="166" spans="1:8">
      <c r="A166" s="35" t="s">
        <v>455</v>
      </c>
      <c r="B166" s="72" t="s">
        <v>456</v>
      </c>
      <c r="C166" s="35">
        <v>954</v>
      </c>
      <c r="D166" s="35">
        <v>564</v>
      </c>
      <c r="E166" s="35">
        <v>390</v>
      </c>
      <c r="F166" s="69">
        <v>222</v>
      </c>
      <c r="G166" s="69">
        <v>353</v>
      </c>
      <c r="H166" s="69">
        <v>69</v>
      </c>
    </row>
    <row r="167" spans="1:8">
      <c r="A167" s="35"/>
      <c r="B167" s="319" t="s">
        <v>457</v>
      </c>
      <c r="C167" s="320"/>
      <c r="D167" s="320"/>
      <c r="E167" s="320"/>
      <c r="F167" s="320"/>
      <c r="G167" s="321"/>
      <c r="H167" s="73">
        <v>10</v>
      </c>
    </row>
    <row r="168" spans="1:8">
      <c r="A168" s="78"/>
      <c r="B168" s="79" t="s">
        <v>458</v>
      </c>
      <c r="C168" s="78">
        <v>553</v>
      </c>
      <c r="D168" s="78">
        <v>337</v>
      </c>
      <c r="E168" s="78">
        <v>216</v>
      </c>
      <c r="F168" s="80">
        <v>154</v>
      </c>
      <c r="G168" s="80">
        <v>190</v>
      </c>
      <c r="H168" s="80">
        <v>23</v>
      </c>
    </row>
    <row r="169" spans="1:8">
      <c r="A169" s="35"/>
      <c r="B169" s="70" t="s">
        <v>275</v>
      </c>
      <c r="C169" s="35"/>
      <c r="D169" s="35"/>
      <c r="E169" s="35"/>
      <c r="F169" s="69"/>
      <c r="G169" s="69"/>
      <c r="H169" s="69"/>
    </row>
    <row r="170" spans="1:8">
      <c r="A170" s="35" t="s">
        <v>459</v>
      </c>
      <c r="B170" s="72" t="s">
        <v>460</v>
      </c>
      <c r="C170" s="35">
        <v>249</v>
      </c>
      <c r="D170" s="35">
        <v>157</v>
      </c>
      <c r="E170" s="35">
        <v>92</v>
      </c>
      <c r="F170" s="69">
        <v>74</v>
      </c>
      <c r="G170" s="69">
        <v>68</v>
      </c>
      <c r="H170" s="69">
        <v>13</v>
      </c>
    </row>
    <row r="171" spans="1:8">
      <c r="A171" s="35" t="s">
        <v>461</v>
      </c>
      <c r="B171" s="72" t="s">
        <v>462</v>
      </c>
      <c r="C171" s="35">
        <v>123</v>
      </c>
      <c r="D171" s="35">
        <v>77</v>
      </c>
      <c r="E171" s="35">
        <v>46</v>
      </c>
      <c r="F171" s="69">
        <v>28</v>
      </c>
      <c r="G171" s="69">
        <v>45</v>
      </c>
      <c r="H171" s="69">
        <v>3</v>
      </c>
    </row>
    <row r="172" spans="1:8">
      <c r="A172" s="35"/>
      <c r="B172" s="70" t="s">
        <v>278</v>
      </c>
      <c r="C172" s="35"/>
      <c r="D172" s="35"/>
      <c r="E172" s="35"/>
      <c r="F172" s="69"/>
      <c r="G172" s="69"/>
      <c r="H172" s="69"/>
    </row>
    <row r="173" spans="1:8">
      <c r="A173" s="35" t="s">
        <v>463</v>
      </c>
      <c r="B173" s="72" t="s">
        <v>464</v>
      </c>
      <c r="C173" s="35">
        <v>54</v>
      </c>
      <c r="D173" s="35">
        <v>30</v>
      </c>
      <c r="E173" s="35">
        <v>24</v>
      </c>
      <c r="F173" s="69">
        <v>21</v>
      </c>
      <c r="G173" s="69">
        <v>28</v>
      </c>
      <c r="H173" s="69">
        <v>2</v>
      </c>
    </row>
    <row r="174" spans="1:8">
      <c r="A174" s="35" t="s">
        <v>465</v>
      </c>
      <c r="B174" s="72" t="s">
        <v>466</v>
      </c>
      <c r="C174" s="35">
        <v>127</v>
      </c>
      <c r="D174" s="35">
        <v>73</v>
      </c>
      <c r="E174" s="35">
        <v>54</v>
      </c>
      <c r="F174" s="69">
        <v>31</v>
      </c>
      <c r="G174" s="69">
        <v>49</v>
      </c>
      <c r="H174" s="69">
        <v>5</v>
      </c>
    </row>
    <row r="175" spans="1:8">
      <c r="A175" s="35"/>
      <c r="B175" s="319" t="s">
        <v>280</v>
      </c>
      <c r="C175" s="320"/>
      <c r="D175" s="320"/>
      <c r="E175" s="320"/>
      <c r="F175" s="320"/>
      <c r="G175" s="321"/>
      <c r="H175" s="73">
        <v>0</v>
      </c>
    </row>
    <row r="176" spans="1:8">
      <c r="A176" s="78"/>
      <c r="B176" s="79" t="s">
        <v>467</v>
      </c>
      <c r="C176" s="78">
        <v>900</v>
      </c>
      <c r="D176" s="78">
        <v>503</v>
      </c>
      <c r="E176" s="78">
        <v>397</v>
      </c>
      <c r="F176" s="80">
        <v>280</v>
      </c>
      <c r="G176" s="80">
        <v>262</v>
      </c>
      <c r="H176" s="80">
        <v>163</v>
      </c>
    </row>
    <row r="177" spans="1:8">
      <c r="A177" s="35"/>
      <c r="B177" s="70" t="s">
        <v>275</v>
      </c>
      <c r="C177" s="35"/>
      <c r="D177" s="35"/>
      <c r="E177" s="35"/>
      <c r="F177" s="69"/>
      <c r="G177" s="69"/>
      <c r="H177" s="69"/>
    </row>
    <row r="178" spans="1:8">
      <c r="A178" s="35" t="s">
        <v>468</v>
      </c>
      <c r="B178" s="72" t="s">
        <v>469</v>
      </c>
      <c r="C178" s="71">
        <v>146</v>
      </c>
      <c r="D178" s="71">
        <v>75</v>
      </c>
      <c r="E178" s="35">
        <v>71</v>
      </c>
      <c r="F178" s="69">
        <v>47</v>
      </c>
      <c r="G178" s="69">
        <v>60</v>
      </c>
      <c r="H178" s="69">
        <v>5</v>
      </c>
    </row>
    <row r="179" spans="1:8">
      <c r="A179" s="35" t="s">
        <v>470</v>
      </c>
      <c r="B179" s="72" t="s">
        <v>214</v>
      </c>
      <c r="C179" s="35">
        <v>348</v>
      </c>
      <c r="D179" s="71">
        <v>213</v>
      </c>
      <c r="E179" s="35">
        <v>135</v>
      </c>
      <c r="F179" s="69">
        <v>98</v>
      </c>
      <c r="G179" s="69">
        <v>87</v>
      </c>
      <c r="H179" s="69">
        <v>76</v>
      </c>
    </row>
    <row r="180" spans="1:8">
      <c r="A180" s="35" t="s">
        <v>471</v>
      </c>
      <c r="B180" s="72" t="s">
        <v>472</v>
      </c>
      <c r="C180" s="71">
        <v>180</v>
      </c>
      <c r="D180" s="71">
        <v>92</v>
      </c>
      <c r="E180" s="35">
        <v>88</v>
      </c>
      <c r="F180" s="69">
        <v>51</v>
      </c>
      <c r="G180" s="69">
        <v>49</v>
      </c>
      <c r="H180" s="69">
        <v>45</v>
      </c>
    </row>
    <row r="181" spans="1:8">
      <c r="A181" s="35" t="s">
        <v>473</v>
      </c>
      <c r="B181" s="72" t="s">
        <v>474</v>
      </c>
      <c r="C181" s="71">
        <v>126</v>
      </c>
      <c r="D181" s="71">
        <v>67</v>
      </c>
      <c r="E181" s="35">
        <v>59</v>
      </c>
      <c r="F181" s="69">
        <v>48</v>
      </c>
      <c r="G181" s="69">
        <v>23</v>
      </c>
      <c r="H181" s="69">
        <v>18</v>
      </c>
    </row>
    <row r="182" spans="1:8">
      <c r="A182" s="35"/>
      <c r="B182" s="70" t="s">
        <v>278</v>
      </c>
      <c r="C182" s="35"/>
      <c r="D182" s="35"/>
      <c r="E182" s="35"/>
      <c r="F182" s="69"/>
      <c r="G182" s="69"/>
      <c r="H182" s="69"/>
    </row>
    <row r="183" spans="1:8">
      <c r="A183" s="35" t="s">
        <v>475</v>
      </c>
      <c r="B183" s="72" t="s">
        <v>476</v>
      </c>
      <c r="C183" s="71">
        <v>57</v>
      </c>
      <c r="D183" s="71">
        <v>31</v>
      </c>
      <c r="E183" s="35">
        <v>26</v>
      </c>
      <c r="F183" s="69">
        <v>23</v>
      </c>
      <c r="G183" s="69">
        <v>21</v>
      </c>
      <c r="H183" s="69">
        <v>18</v>
      </c>
    </row>
    <row r="184" spans="1:8">
      <c r="A184" s="35" t="s">
        <v>477</v>
      </c>
      <c r="B184" s="72" t="s">
        <v>478</v>
      </c>
      <c r="C184" s="71">
        <v>43</v>
      </c>
      <c r="D184" s="71">
        <v>25</v>
      </c>
      <c r="E184" s="35">
        <v>18</v>
      </c>
      <c r="F184" s="69">
        <v>13</v>
      </c>
      <c r="G184" s="69">
        <v>22</v>
      </c>
      <c r="H184" s="69">
        <v>1</v>
      </c>
    </row>
    <row r="185" spans="1:8">
      <c r="A185" s="35"/>
      <c r="B185" s="319" t="s">
        <v>280</v>
      </c>
      <c r="C185" s="320"/>
      <c r="D185" s="320"/>
      <c r="E185" s="320"/>
      <c r="F185" s="320"/>
      <c r="G185" s="321"/>
      <c r="H185" s="73">
        <v>0</v>
      </c>
    </row>
    <row r="186" spans="1:8">
      <c r="A186" s="78"/>
      <c r="B186" s="79" t="s">
        <v>479</v>
      </c>
      <c r="C186" s="78">
        <v>739</v>
      </c>
      <c r="D186" s="78">
        <v>400</v>
      </c>
      <c r="E186" s="78">
        <v>339</v>
      </c>
      <c r="F186" s="80">
        <v>199</v>
      </c>
      <c r="G186" s="80">
        <v>192</v>
      </c>
      <c r="H186" s="80">
        <v>88</v>
      </c>
    </row>
    <row r="187" spans="1:8">
      <c r="A187" s="35"/>
      <c r="B187" s="70" t="s">
        <v>275</v>
      </c>
      <c r="C187" s="35"/>
      <c r="D187" s="35"/>
      <c r="E187" s="35"/>
      <c r="F187" s="69"/>
      <c r="G187" s="69"/>
      <c r="H187" s="69"/>
    </row>
    <row r="188" spans="1:8">
      <c r="A188" s="35" t="s">
        <v>480</v>
      </c>
      <c r="B188" s="72" t="s">
        <v>215</v>
      </c>
      <c r="C188" s="35">
        <v>435</v>
      </c>
      <c r="D188" s="35">
        <v>236</v>
      </c>
      <c r="E188" s="35">
        <v>199</v>
      </c>
      <c r="F188" s="69">
        <v>109</v>
      </c>
      <c r="G188" s="69">
        <v>127</v>
      </c>
      <c r="H188" s="69">
        <v>62</v>
      </c>
    </row>
    <row r="189" spans="1:8">
      <c r="A189" s="35" t="s">
        <v>481</v>
      </c>
      <c r="B189" s="72" t="s">
        <v>482</v>
      </c>
      <c r="C189" s="35">
        <v>223</v>
      </c>
      <c r="D189" s="35">
        <v>114</v>
      </c>
      <c r="E189" s="35">
        <v>109</v>
      </c>
      <c r="F189" s="69">
        <v>58</v>
      </c>
      <c r="G189" s="69">
        <v>44</v>
      </c>
      <c r="H189" s="69">
        <v>9</v>
      </c>
    </row>
    <row r="190" spans="1:8">
      <c r="A190" s="35"/>
      <c r="B190" s="70" t="s">
        <v>278</v>
      </c>
      <c r="C190" s="35"/>
      <c r="D190" s="35"/>
      <c r="E190" s="35"/>
      <c r="F190" s="69"/>
      <c r="G190" s="69"/>
      <c r="H190" s="69"/>
    </row>
    <row r="191" spans="1:8">
      <c r="A191" s="35" t="s">
        <v>483</v>
      </c>
      <c r="B191" s="72" t="s">
        <v>484</v>
      </c>
      <c r="C191" s="35">
        <v>81</v>
      </c>
      <c r="D191" s="35">
        <v>50</v>
      </c>
      <c r="E191" s="35">
        <v>31</v>
      </c>
      <c r="F191" s="69">
        <v>32</v>
      </c>
      <c r="G191" s="69">
        <v>21</v>
      </c>
      <c r="H191" s="69">
        <v>7</v>
      </c>
    </row>
    <row r="192" spans="1:8">
      <c r="A192" s="35"/>
      <c r="B192" s="319" t="s">
        <v>280</v>
      </c>
      <c r="C192" s="320"/>
      <c r="D192" s="320"/>
      <c r="E192" s="320"/>
      <c r="F192" s="320"/>
      <c r="G192" s="321"/>
      <c r="H192" s="73">
        <v>10</v>
      </c>
    </row>
    <row r="193" spans="1:8">
      <c r="A193" s="78"/>
      <c r="B193" s="79" t="s">
        <v>485</v>
      </c>
      <c r="C193" s="78">
        <v>1944</v>
      </c>
      <c r="D193" s="78">
        <v>1136</v>
      </c>
      <c r="E193" s="78">
        <v>808</v>
      </c>
      <c r="F193" s="80">
        <v>502</v>
      </c>
      <c r="G193" s="80">
        <v>549</v>
      </c>
      <c r="H193" s="80">
        <v>243</v>
      </c>
    </row>
    <row r="194" spans="1:8">
      <c r="A194" s="35"/>
      <c r="B194" s="70" t="s">
        <v>274</v>
      </c>
      <c r="C194" s="35"/>
      <c r="D194" s="35"/>
      <c r="E194" s="35"/>
      <c r="F194" s="69"/>
      <c r="G194" s="69"/>
      <c r="H194" s="69"/>
    </row>
    <row r="195" spans="1:8">
      <c r="A195" s="35" t="s">
        <v>486</v>
      </c>
      <c r="B195" s="72" t="s">
        <v>487</v>
      </c>
      <c r="C195" s="35">
        <v>1036</v>
      </c>
      <c r="D195" s="35">
        <v>583</v>
      </c>
      <c r="E195" s="35">
        <v>453</v>
      </c>
      <c r="F195" s="69">
        <v>227</v>
      </c>
      <c r="G195" s="69">
        <v>316</v>
      </c>
      <c r="H195" s="69">
        <v>160</v>
      </c>
    </row>
    <row r="196" spans="1:8">
      <c r="A196" s="35"/>
      <c r="B196" s="70" t="s">
        <v>275</v>
      </c>
      <c r="C196" s="35"/>
      <c r="D196" s="35"/>
      <c r="E196" s="35"/>
      <c r="F196" s="69"/>
      <c r="G196" s="69"/>
      <c r="H196" s="69"/>
    </row>
    <row r="197" spans="1:8">
      <c r="A197" s="35" t="s">
        <v>488</v>
      </c>
      <c r="B197" s="72" t="s">
        <v>489</v>
      </c>
      <c r="C197" s="35">
        <v>127</v>
      </c>
      <c r="D197" s="35">
        <v>71</v>
      </c>
      <c r="E197" s="35">
        <v>56</v>
      </c>
      <c r="F197" s="69">
        <v>39</v>
      </c>
      <c r="G197" s="69">
        <v>26</v>
      </c>
      <c r="H197" s="69">
        <v>25</v>
      </c>
    </row>
    <row r="198" spans="1:8">
      <c r="A198" s="35" t="s">
        <v>490</v>
      </c>
      <c r="B198" s="72" t="s">
        <v>491</v>
      </c>
      <c r="C198" s="35">
        <v>164</v>
      </c>
      <c r="D198" s="35">
        <v>98</v>
      </c>
      <c r="E198" s="35">
        <v>66</v>
      </c>
      <c r="F198" s="69">
        <v>51</v>
      </c>
      <c r="G198" s="69">
        <v>34</v>
      </c>
      <c r="H198" s="69">
        <v>11</v>
      </c>
    </row>
    <row r="199" spans="1:8">
      <c r="A199" s="35" t="s">
        <v>492</v>
      </c>
      <c r="B199" s="72" t="s">
        <v>493</v>
      </c>
      <c r="C199" s="35">
        <v>110</v>
      </c>
      <c r="D199" s="35">
        <v>61</v>
      </c>
      <c r="E199" s="35">
        <v>49</v>
      </c>
      <c r="F199" s="69">
        <v>36</v>
      </c>
      <c r="G199" s="69">
        <v>20</v>
      </c>
      <c r="H199" s="69">
        <v>7</v>
      </c>
    </row>
    <row r="200" spans="1:8">
      <c r="A200" s="35"/>
      <c r="B200" s="70" t="s">
        <v>278</v>
      </c>
      <c r="C200" s="35"/>
      <c r="D200" s="35"/>
      <c r="E200" s="35"/>
      <c r="F200" s="69"/>
      <c r="G200" s="69"/>
      <c r="H200" s="69"/>
    </row>
    <row r="201" spans="1:8">
      <c r="A201" s="35" t="s">
        <v>494</v>
      </c>
      <c r="B201" s="72" t="s">
        <v>487</v>
      </c>
      <c r="C201" s="35">
        <v>180</v>
      </c>
      <c r="D201" s="35">
        <v>114</v>
      </c>
      <c r="E201" s="35">
        <v>66</v>
      </c>
      <c r="F201" s="69">
        <v>54</v>
      </c>
      <c r="G201" s="69">
        <v>60</v>
      </c>
      <c r="H201" s="69">
        <v>13</v>
      </c>
    </row>
    <row r="202" spans="1:8">
      <c r="A202" s="35" t="s">
        <v>495</v>
      </c>
      <c r="B202" s="72" t="s">
        <v>496</v>
      </c>
      <c r="C202" s="35">
        <v>139</v>
      </c>
      <c r="D202" s="35">
        <v>96</v>
      </c>
      <c r="E202" s="35">
        <v>43</v>
      </c>
      <c r="F202" s="69">
        <v>36</v>
      </c>
      <c r="G202" s="69">
        <v>38</v>
      </c>
      <c r="H202" s="69">
        <v>14</v>
      </c>
    </row>
    <row r="203" spans="1:8">
      <c r="A203" s="35" t="s">
        <v>497</v>
      </c>
      <c r="B203" s="72" t="s">
        <v>498</v>
      </c>
      <c r="C203" s="35">
        <v>95</v>
      </c>
      <c r="D203" s="35">
        <v>58</v>
      </c>
      <c r="E203" s="35">
        <v>37</v>
      </c>
      <c r="F203" s="69">
        <v>33</v>
      </c>
      <c r="G203" s="69">
        <v>24</v>
      </c>
      <c r="H203" s="69">
        <v>11</v>
      </c>
    </row>
    <row r="204" spans="1:8">
      <c r="A204" s="35" t="s">
        <v>499</v>
      </c>
      <c r="B204" s="72" t="s">
        <v>500</v>
      </c>
      <c r="C204" s="35">
        <v>93</v>
      </c>
      <c r="D204" s="35">
        <v>55</v>
      </c>
      <c r="E204" s="35">
        <v>38</v>
      </c>
      <c r="F204" s="69">
        <v>26</v>
      </c>
      <c r="G204" s="69">
        <v>31</v>
      </c>
      <c r="H204" s="69">
        <v>1</v>
      </c>
    </row>
    <row r="205" spans="1:8">
      <c r="A205" s="35"/>
      <c r="B205" s="319" t="s">
        <v>280</v>
      </c>
      <c r="C205" s="320"/>
      <c r="D205" s="320"/>
      <c r="E205" s="320"/>
      <c r="F205" s="320"/>
      <c r="G205" s="321"/>
      <c r="H205" s="73">
        <v>1</v>
      </c>
    </row>
    <row r="206" spans="1:8">
      <c r="A206" s="78"/>
      <c r="B206" s="79" t="s">
        <v>501</v>
      </c>
      <c r="C206" s="78">
        <v>836</v>
      </c>
      <c r="D206" s="78">
        <v>520</v>
      </c>
      <c r="E206" s="78">
        <v>316</v>
      </c>
      <c r="F206" s="81">
        <v>257</v>
      </c>
      <c r="G206" s="81">
        <v>284</v>
      </c>
      <c r="H206" s="81">
        <v>308</v>
      </c>
    </row>
    <row r="207" spans="1:8">
      <c r="A207" s="35"/>
      <c r="B207" s="70" t="s">
        <v>275</v>
      </c>
      <c r="C207" s="35"/>
      <c r="D207" s="35"/>
      <c r="E207" s="35"/>
      <c r="F207" s="73"/>
      <c r="G207" s="73"/>
      <c r="H207" s="73"/>
    </row>
    <row r="208" spans="1:8">
      <c r="A208" s="35" t="s">
        <v>502</v>
      </c>
      <c r="B208" s="72" t="s">
        <v>503</v>
      </c>
      <c r="C208" s="35">
        <v>87</v>
      </c>
      <c r="D208" s="35">
        <v>56</v>
      </c>
      <c r="E208" s="35">
        <v>31</v>
      </c>
      <c r="F208" s="73">
        <v>29</v>
      </c>
      <c r="G208" s="73">
        <v>24</v>
      </c>
      <c r="H208" s="73">
        <v>38</v>
      </c>
    </row>
    <row r="209" spans="1:8">
      <c r="A209" s="35" t="s">
        <v>504</v>
      </c>
      <c r="B209" s="72" t="s">
        <v>505</v>
      </c>
      <c r="C209" s="69">
        <v>80</v>
      </c>
      <c r="D209" s="69">
        <v>54</v>
      </c>
      <c r="E209" s="35">
        <v>26</v>
      </c>
      <c r="F209" s="73">
        <v>35</v>
      </c>
      <c r="G209" s="73">
        <v>31</v>
      </c>
      <c r="H209" s="73">
        <v>21</v>
      </c>
    </row>
    <row r="210" spans="1:8">
      <c r="A210" s="35" t="s">
        <v>506</v>
      </c>
      <c r="B210" s="72" t="s">
        <v>216</v>
      </c>
      <c r="C210" s="35">
        <v>447</v>
      </c>
      <c r="D210" s="35">
        <v>272</v>
      </c>
      <c r="E210" s="35">
        <v>175</v>
      </c>
      <c r="F210" s="73">
        <v>120</v>
      </c>
      <c r="G210" s="73">
        <v>164</v>
      </c>
      <c r="H210" s="73">
        <v>41</v>
      </c>
    </row>
    <row r="211" spans="1:8">
      <c r="A211" s="35"/>
      <c r="B211" s="70" t="s">
        <v>278</v>
      </c>
      <c r="C211" s="35"/>
      <c r="D211" s="35"/>
      <c r="E211" s="35"/>
      <c r="F211" s="73"/>
      <c r="G211" s="73"/>
      <c r="H211" s="73"/>
    </row>
    <row r="212" spans="1:8">
      <c r="A212" s="35" t="s">
        <v>507</v>
      </c>
      <c r="B212" s="72" t="s">
        <v>508</v>
      </c>
      <c r="C212" s="35">
        <v>20</v>
      </c>
      <c r="D212" s="35">
        <v>13</v>
      </c>
      <c r="E212" s="35">
        <v>7</v>
      </c>
      <c r="F212" s="73">
        <v>8</v>
      </c>
      <c r="G212" s="73">
        <v>7</v>
      </c>
      <c r="H212" s="73">
        <v>0</v>
      </c>
    </row>
    <row r="213" spans="1:8">
      <c r="A213" s="35" t="s">
        <v>509</v>
      </c>
      <c r="B213" s="72" t="s">
        <v>510</v>
      </c>
      <c r="C213" s="35">
        <v>64</v>
      </c>
      <c r="D213" s="35">
        <v>39</v>
      </c>
      <c r="E213" s="35">
        <v>25</v>
      </c>
      <c r="F213" s="73">
        <v>22</v>
      </c>
      <c r="G213" s="73">
        <v>15</v>
      </c>
      <c r="H213" s="73">
        <v>8</v>
      </c>
    </row>
    <row r="214" spans="1:8">
      <c r="A214" s="35" t="s">
        <v>511</v>
      </c>
      <c r="B214" s="72" t="s">
        <v>512</v>
      </c>
      <c r="C214" s="35">
        <v>99</v>
      </c>
      <c r="D214" s="35">
        <v>63</v>
      </c>
      <c r="E214" s="35">
        <v>36</v>
      </c>
      <c r="F214" s="73">
        <v>27</v>
      </c>
      <c r="G214" s="73">
        <v>36</v>
      </c>
      <c r="H214" s="73">
        <v>31</v>
      </c>
    </row>
    <row r="215" spans="1:8">
      <c r="A215" s="35" t="s">
        <v>513</v>
      </c>
      <c r="B215" s="72" t="s">
        <v>514</v>
      </c>
      <c r="C215" s="35">
        <v>39</v>
      </c>
      <c r="D215" s="35">
        <v>23</v>
      </c>
      <c r="E215" s="35">
        <v>16</v>
      </c>
      <c r="F215" s="73">
        <v>16</v>
      </c>
      <c r="G215" s="73">
        <v>7</v>
      </c>
      <c r="H215" s="73">
        <v>0</v>
      </c>
    </row>
    <row r="216" spans="1:8">
      <c r="A216" s="35"/>
      <c r="B216" s="319" t="s">
        <v>280</v>
      </c>
      <c r="C216" s="320"/>
      <c r="D216" s="320"/>
      <c r="E216" s="320"/>
      <c r="F216" s="320"/>
      <c r="G216" s="321"/>
      <c r="H216" s="73">
        <v>169</v>
      </c>
    </row>
    <row r="217" spans="1:8">
      <c r="A217" s="78"/>
      <c r="B217" s="79" t="s">
        <v>515</v>
      </c>
      <c r="C217" s="78">
        <v>2363</v>
      </c>
      <c r="D217" s="78">
        <v>1337</v>
      </c>
      <c r="E217" s="78">
        <v>1026</v>
      </c>
      <c r="F217" s="80">
        <v>581</v>
      </c>
      <c r="G217" s="80">
        <v>731</v>
      </c>
      <c r="H217" s="80">
        <v>197</v>
      </c>
    </row>
    <row r="218" spans="1:8">
      <c r="A218" s="35"/>
      <c r="B218" s="70" t="s">
        <v>274</v>
      </c>
      <c r="C218" s="35"/>
      <c r="D218" s="35"/>
      <c r="E218" s="35"/>
      <c r="F218" s="69"/>
      <c r="G218" s="69"/>
      <c r="H218" s="69"/>
    </row>
    <row r="219" spans="1:8">
      <c r="A219" s="35" t="s">
        <v>516</v>
      </c>
      <c r="B219" s="72" t="s">
        <v>217</v>
      </c>
      <c r="C219" s="35">
        <v>1226</v>
      </c>
      <c r="D219" s="35">
        <v>652</v>
      </c>
      <c r="E219" s="35">
        <v>574</v>
      </c>
      <c r="F219" s="69">
        <v>229</v>
      </c>
      <c r="G219" s="69">
        <v>338</v>
      </c>
      <c r="H219" s="69">
        <v>110</v>
      </c>
    </row>
    <row r="220" spans="1:8">
      <c r="A220" s="35"/>
      <c r="B220" s="70" t="s">
        <v>275</v>
      </c>
      <c r="C220" s="35"/>
      <c r="D220" s="35"/>
      <c r="E220" s="35"/>
      <c r="F220" s="69"/>
      <c r="G220" s="69"/>
      <c r="H220" s="69"/>
    </row>
    <row r="221" spans="1:8">
      <c r="A221" s="35" t="s">
        <v>517</v>
      </c>
      <c r="B221" s="70" t="s">
        <v>528</v>
      </c>
      <c r="C221" s="35">
        <v>104</v>
      </c>
      <c r="D221" s="35">
        <v>57</v>
      </c>
      <c r="E221" s="35">
        <v>47</v>
      </c>
      <c r="F221" s="69">
        <v>37</v>
      </c>
      <c r="G221" s="69">
        <v>30</v>
      </c>
      <c r="H221" s="69">
        <v>6</v>
      </c>
    </row>
    <row r="222" spans="1:8">
      <c r="A222" s="35" t="s">
        <v>519</v>
      </c>
      <c r="B222" s="72" t="s">
        <v>518</v>
      </c>
      <c r="C222" s="35">
        <v>178</v>
      </c>
      <c r="D222" s="35">
        <v>113</v>
      </c>
      <c r="E222" s="35">
        <v>65</v>
      </c>
      <c r="F222" s="69">
        <v>63</v>
      </c>
      <c r="G222" s="69">
        <v>85</v>
      </c>
      <c r="H222" s="69">
        <v>27</v>
      </c>
    </row>
    <row r="223" spans="1:8">
      <c r="A223" s="35" t="s">
        <v>521</v>
      </c>
      <c r="B223" s="72" t="s">
        <v>530</v>
      </c>
      <c r="C223" s="35">
        <v>51</v>
      </c>
      <c r="D223" s="35">
        <v>32</v>
      </c>
      <c r="E223" s="35">
        <v>19</v>
      </c>
      <c r="F223" s="69">
        <v>16</v>
      </c>
      <c r="G223" s="69">
        <v>17</v>
      </c>
      <c r="H223" s="69">
        <v>8</v>
      </c>
    </row>
    <row r="224" spans="1:8">
      <c r="A224" s="35" t="s">
        <v>523</v>
      </c>
      <c r="B224" s="72" t="s">
        <v>520</v>
      </c>
      <c r="C224" s="35">
        <v>132</v>
      </c>
      <c r="D224" s="35">
        <v>70</v>
      </c>
      <c r="E224" s="35">
        <v>62</v>
      </c>
      <c r="F224" s="69">
        <v>29</v>
      </c>
      <c r="G224" s="69">
        <v>30</v>
      </c>
      <c r="H224" s="69">
        <v>2</v>
      </c>
    </row>
    <row r="225" spans="1:8">
      <c r="A225" s="35" t="s">
        <v>525</v>
      </c>
      <c r="B225" s="72" t="s">
        <v>522</v>
      </c>
      <c r="C225" s="35">
        <v>286</v>
      </c>
      <c r="D225" s="35">
        <v>181</v>
      </c>
      <c r="E225" s="35">
        <v>105</v>
      </c>
      <c r="F225" s="69">
        <v>103</v>
      </c>
      <c r="G225" s="69">
        <v>106</v>
      </c>
      <c r="H225" s="69">
        <v>22</v>
      </c>
    </row>
    <row r="226" spans="1:8">
      <c r="A226" s="35" t="s">
        <v>527</v>
      </c>
      <c r="B226" s="72" t="s">
        <v>524</v>
      </c>
      <c r="C226" s="35">
        <v>135</v>
      </c>
      <c r="D226" s="35">
        <v>91</v>
      </c>
      <c r="E226" s="35">
        <v>44</v>
      </c>
      <c r="F226" s="69">
        <v>44</v>
      </c>
      <c r="G226" s="69">
        <v>52</v>
      </c>
      <c r="H226" s="69">
        <v>1</v>
      </c>
    </row>
    <row r="227" spans="1:8">
      <c r="A227" s="35"/>
      <c r="B227" s="70" t="s">
        <v>278</v>
      </c>
      <c r="C227" s="35"/>
      <c r="D227" s="35"/>
      <c r="E227" s="35"/>
      <c r="F227" s="69"/>
      <c r="G227" s="69"/>
      <c r="H227" s="69"/>
    </row>
    <row r="228" spans="1:8">
      <c r="A228" s="35" t="s">
        <v>529</v>
      </c>
      <c r="B228" s="72" t="s">
        <v>526</v>
      </c>
      <c r="C228" s="35">
        <v>107</v>
      </c>
      <c r="D228" s="35">
        <v>59</v>
      </c>
      <c r="E228" s="35">
        <v>48</v>
      </c>
      <c r="F228" s="69">
        <v>26</v>
      </c>
      <c r="G228" s="69">
        <v>40</v>
      </c>
      <c r="H228" s="69">
        <v>12</v>
      </c>
    </row>
    <row r="229" spans="1:8">
      <c r="A229" s="35" t="s">
        <v>531</v>
      </c>
      <c r="B229" s="72" t="s">
        <v>532</v>
      </c>
      <c r="C229" s="35">
        <v>144</v>
      </c>
      <c r="D229" s="35">
        <v>82</v>
      </c>
      <c r="E229" s="35">
        <v>62</v>
      </c>
      <c r="F229" s="69">
        <v>34</v>
      </c>
      <c r="G229" s="69">
        <v>33</v>
      </c>
      <c r="H229" s="69">
        <v>4</v>
      </c>
    </row>
    <row r="230" spans="1:8">
      <c r="A230" s="35"/>
      <c r="B230" s="319" t="s">
        <v>280</v>
      </c>
      <c r="C230" s="320"/>
      <c r="D230" s="320"/>
      <c r="E230" s="320"/>
      <c r="F230" s="320"/>
      <c r="G230" s="321"/>
      <c r="H230" s="73">
        <v>5</v>
      </c>
    </row>
    <row r="231" spans="1:8">
      <c r="A231" s="78"/>
      <c r="B231" s="79" t="s">
        <v>533</v>
      </c>
      <c r="C231" s="78">
        <v>773</v>
      </c>
      <c r="D231" s="78">
        <v>505</v>
      </c>
      <c r="E231" s="78">
        <v>268</v>
      </c>
      <c r="F231" s="80">
        <v>267</v>
      </c>
      <c r="G231" s="80">
        <v>242</v>
      </c>
      <c r="H231" s="80">
        <v>209</v>
      </c>
    </row>
    <row r="232" spans="1:8">
      <c r="A232" s="35"/>
      <c r="B232" s="70" t="s">
        <v>324</v>
      </c>
      <c r="C232" s="35"/>
      <c r="D232" s="35"/>
      <c r="E232" s="35"/>
      <c r="F232" s="69"/>
      <c r="G232" s="69"/>
      <c r="H232" s="69"/>
    </row>
    <row r="233" spans="1:8">
      <c r="A233" s="35" t="s">
        <v>534</v>
      </c>
      <c r="B233" s="72" t="s">
        <v>535</v>
      </c>
      <c r="C233" s="35">
        <v>54</v>
      </c>
      <c r="D233" s="35">
        <v>31</v>
      </c>
      <c r="E233" s="35">
        <v>23</v>
      </c>
      <c r="F233" s="69">
        <v>20</v>
      </c>
      <c r="G233" s="69">
        <v>14</v>
      </c>
      <c r="H233" s="69">
        <v>3</v>
      </c>
    </row>
    <row r="234" spans="1:8">
      <c r="A234" s="35" t="s">
        <v>536</v>
      </c>
      <c r="B234" s="72" t="s">
        <v>537</v>
      </c>
      <c r="C234" s="35">
        <v>70</v>
      </c>
      <c r="D234" s="35">
        <v>43</v>
      </c>
      <c r="E234" s="35">
        <v>27</v>
      </c>
      <c r="F234" s="69">
        <v>27</v>
      </c>
      <c r="G234" s="69">
        <v>24</v>
      </c>
      <c r="H234" s="69">
        <v>9</v>
      </c>
    </row>
    <row r="235" spans="1:8">
      <c r="A235" s="35" t="s">
        <v>538</v>
      </c>
      <c r="B235" s="74" t="s">
        <v>539</v>
      </c>
      <c r="C235" s="35">
        <v>435</v>
      </c>
      <c r="D235" s="35">
        <v>293</v>
      </c>
      <c r="E235" s="35">
        <v>142</v>
      </c>
      <c r="F235" s="69">
        <v>134</v>
      </c>
      <c r="G235" s="69">
        <v>136</v>
      </c>
      <c r="H235" s="69">
        <v>101</v>
      </c>
    </row>
    <row r="236" spans="1:8">
      <c r="A236" s="31"/>
      <c r="B236" s="75" t="s">
        <v>278</v>
      </c>
      <c r="C236" s="35"/>
      <c r="D236" s="35"/>
      <c r="E236" s="35"/>
      <c r="F236" s="69"/>
      <c r="G236" s="69"/>
      <c r="H236" s="69"/>
    </row>
    <row r="237" spans="1:8">
      <c r="A237" s="35" t="s">
        <v>540</v>
      </c>
      <c r="B237" s="72" t="s">
        <v>541</v>
      </c>
      <c r="C237" s="35">
        <v>52</v>
      </c>
      <c r="D237" s="35">
        <v>31</v>
      </c>
      <c r="E237" s="35">
        <v>21</v>
      </c>
      <c r="F237" s="69">
        <v>22</v>
      </c>
      <c r="G237" s="69">
        <v>19</v>
      </c>
      <c r="H237" s="69">
        <v>3</v>
      </c>
    </row>
    <row r="238" spans="1:8">
      <c r="A238" s="35" t="s">
        <v>542</v>
      </c>
      <c r="B238" s="72" t="s">
        <v>543</v>
      </c>
      <c r="C238" s="35">
        <v>57</v>
      </c>
      <c r="D238" s="35">
        <v>39</v>
      </c>
      <c r="E238" s="35">
        <v>18</v>
      </c>
      <c r="F238" s="69">
        <v>28</v>
      </c>
      <c r="G238" s="69">
        <v>16</v>
      </c>
      <c r="H238" s="69">
        <v>8</v>
      </c>
    </row>
    <row r="239" spans="1:8">
      <c r="A239" s="35" t="s">
        <v>544</v>
      </c>
      <c r="B239" s="72" t="s">
        <v>545</v>
      </c>
      <c r="C239" s="35">
        <v>105</v>
      </c>
      <c r="D239" s="35">
        <v>68</v>
      </c>
      <c r="E239" s="35">
        <v>37</v>
      </c>
      <c r="F239" s="69">
        <v>36</v>
      </c>
      <c r="G239" s="69">
        <v>33</v>
      </c>
      <c r="H239" s="69">
        <v>5</v>
      </c>
    </row>
    <row r="240" spans="1:8">
      <c r="A240" s="35"/>
      <c r="B240" s="319" t="s">
        <v>280</v>
      </c>
      <c r="C240" s="320"/>
      <c r="D240" s="320"/>
      <c r="E240" s="320"/>
      <c r="F240" s="320"/>
      <c r="G240" s="321"/>
      <c r="H240" s="73">
        <v>80</v>
      </c>
    </row>
    <row r="241" spans="1:8">
      <c r="A241" s="78"/>
      <c r="B241" s="79" t="s">
        <v>546</v>
      </c>
      <c r="C241" s="78">
        <v>6032</v>
      </c>
      <c r="D241" s="78">
        <v>3335</v>
      </c>
      <c r="E241" s="78">
        <v>2697</v>
      </c>
      <c r="F241" s="80">
        <v>1030</v>
      </c>
      <c r="G241" s="80">
        <v>1877</v>
      </c>
      <c r="H241" s="80">
        <v>1415</v>
      </c>
    </row>
    <row r="242" spans="1:8">
      <c r="A242" s="35"/>
      <c r="B242" s="74" t="s">
        <v>323</v>
      </c>
      <c r="C242" s="35">
        <v>2256</v>
      </c>
      <c r="D242" s="35">
        <v>1357</v>
      </c>
      <c r="E242" s="35">
        <v>899</v>
      </c>
      <c r="F242" s="69">
        <v>427</v>
      </c>
      <c r="G242" s="69">
        <v>622</v>
      </c>
      <c r="H242" s="69">
        <v>438</v>
      </c>
    </row>
    <row r="243" spans="1:8">
      <c r="A243" s="35"/>
      <c r="B243" s="70" t="s">
        <v>274</v>
      </c>
      <c r="C243" s="35"/>
      <c r="D243" s="35"/>
      <c r="E243" s="35"/>
      <c r="F243" s="69"/>
      <c r="G243" s="69"/>
      <c r="H243" s="69"/>
    </row>
    <row r="244" spans="1:8">
      <c r="A244" s="35" t="s">
        <v>547</v>
      </c>
      <c r="B244" s="72" t="s">
        <v>548</v>
      </c>
      <c r="C244" s="35">
        <v>198</v>
      </c>
      <c r="D244" s="35">
        <v>111</v>
      </c>
      <c r="E244" s="35">
        <v>87</v>
      </c>
      <c r="F244" s="69">
        <v>36</v>
      </c>
      <c r="G244" s="69">
        <v>57</v>
      </c>
      <c r="H244" s="69">
        <v>6</v>
      </c>
    </row>
    <row r="245" spans="1:8">
      <c r="A245" s="35" t="s">
        <v>549</v>
      </c>
      <c r="B245" s="72" t="s">
        <v>550</v>
      </c>
      <c r="C245" s="35">
        <v>68</v>
      </c>
      <c r="D245" s="35">
        <v>35</v>
      </c>
      <c r="E245" s="35">
        <v>33</v>
      </c>
      <c r="F245" s="69">
        <v>11</v>
      </c>
      <c r="G245" s="69">
        <v>36</v>
      </c>
      <c r="H245" s="69">
        <v>2</v>
      </c>
    </row>
    <row r="246" spans="1:8">
      <c r="A246" s="35"/>
      <c r="B246" s="70" t="s">
        <v>275</v>
      </c>
      <c r="C246" s="35"/>
      <c r="D246" s="35"/>
      <c r="E246" s="35"/>
      <c r="F246" s="69"/>
      <c r="G246" s="69"/>
      <c r="H246" s="69"/>
    </row>
    <row r="247" spans="1:8">
      <c r="A247" s="35" t="s">
        <v>551</v>
      </c>
      <c r="B247" s="72" t="s">
        <v>552</v>
      </c>
      <c r="C247" s="35">
        <v>89</v>
      </c>
      <c r="D247" s="35">
        <v>64</v>
      </c>
      <c r="E247" s="35">
        <v>25</v>
      </c>
      <c r="F247" s="69">
        <v>11</v>
      </c>
      <c r="G247" s="69">
        <v>29</v>
      </c>
      <c r="H247" s="69">
        <v>10</v>
      </c>
    </row>
    <row r="248" spans="1:8">
      <c r="A248" s="35" t="s">
        <v>553</v>
      </c>
      <c r="B248" s="72" t="s">
        <v>554</v>
      </c>
      <c r="C248" s="35">
        <v>127</v>
      </c>
      <c r="D248" s="35">
        <v>89</v>
      </c>
      <c r="E248" s="35">
        <v>38</v>
      </c>
      <c r="F248" s="69">
        <v>30</v>
      </c>
      <c r="G248" s="69">
        <v>42</v>
      </c>
      <c r="H248" s="69">
        <v>1</v>
      </c>
    </row>
    <row r="249" spans="1:8">
      <c r="A249" s="35" t="s">
        <v>555</v>
      </c>
      <c r="B249" s="72" t="s">
        <v>556</v>
      </c>
      <c r="C249" s="35">
        <v>176</v>
      </c>
      <c r="D249" s="35">
        <v>106</v>
      </c>
      <c r="E249" s="35">
        <v>70</v>
      </c>
      <c r="F249" s="69">
        <v>30</v>
      </c>
      <c r="G249" s="69">
        <v>42</v>
      </c>
      <c r="H249" s="69">
        <v>206</v>
      </c>
    </row>
    <row r="250" spans="1:8">
      <c r="A250" s="35" t="s">
        <v>557</v>
      </c>
      <c r="B250" s="72" t="s">
        <v>558</v>
      </c>
      <c r="C250" s="35">
        <v>215</v>
      </c>
      <c r="D250" s="35">
        <v>124</v>
      </c>
      <c r="E250" s="35">
        <v>91</v>
      </c>
      <c r="F250" s="69">
        <v>45</v>
      </c>
      <c r="G250" s="69">
        <v>63</v>
      </c>
      <c r="H250" s="69">
        <v>31</v>
      </c>
    </row>
    <row r="251" spans="1:8">
      <c r="A251" s="35" t="s">
        <v>559</v>
      </c>
      <c r="B251" s="72" t="s">
        <v>560</v>
      </c>
      <c r="C251" s="35">
        <v>102</v>
      </c>
      <c r="D251" s="35">
        <v>61</v>
      </c>
      <c r="E251" s="35">
        <v>41</v>
      </c>
      <c r="F251" s="69">
        <v>27</v>
      </c>
      <c r="G251" s="69">
        <v>32</v>
      </c>
      <c r="H251" s="69">
        <v>0</v>
      </c>
    </row>
    <row r="252" spans="1:8">
      <c r="A252" s="35" t="s">
        <v>561</v>
      </c>
      <c r="B252" s="72" t="s">
        <v>562</v>
      </c>
      <c r="C252" s="35">
        <v>109</v>
      </c>
      <c r="D252" s="35">
        <v>59</v>
      </c>
      <c r="E252" s="35">
        <v>50</v>
      </c>
      <c r="F252" s="69">
        <v>22</v>
      </c>
      <c r="G252" s="69">
        <v>32</v>
      </c>
      <c r="H252" s="69">
        <v>14</v>
      </c>
    </row>
    <row r="253" spans="1:8">
      <c r="A253" s="35" t="s">
        <v>563</v>
      </c>
      <c r="B253" s="72" t="s">
        <v>564</v>
      </c>
      <c r="C253" s="35">
        <v>75</v>
      </c>
      <c r="D253" s="35">
        <v>44</v>
      </c>
      <c r="E253" s="35">
        <v>31</v>
      </c>
      <c r="F253" s="69">
        <v>16</v>
      </c>
      <c r="G253" s="69">
        <v>20</v>
      </c>
      <c r="H253" s="69">
        <v>3</v>
      </c>
    </row>
    <row r="254" spans="1:8">
      <c r="A254" s="35" t="s">
        <v>565</v>
      </c>
      <c r="B254" s="72" t="s">
        <v>566</v>
      </c>
      <c r="C254" s="35">
        <v>250</v>
      </c>
      <c r="D254" s="35">
        <v>153</v>
      </c>
      <c r="E254" s="35">
        <v>97</v>
      </c>
      <c r="F254" s="69">
        <v>54</v>
      </c>
      <c r="G254" s="69">
        <v>53</v>
      </c>
      <c r="H254" s="69">
        <v>10</v>
      </c>
    </row>
    <row r="255" spans="1:8">
      <c r="A255" s="35"/>
      <c r="B255" s="70" t="s">
        <v>278</v>
      </c>
      <c r="C255" s="35"/>
      <c r="D255" s="35"/>
      <c r="E255" s="35"/>
      <c r="F255" s="69"/>
      <c r="G255" s="69"/>
      <c r="H255" s="69"/>
    </row>
    <row r="256" spans="1:8">
      <c r="A256" s="35" t="s">
        <v>567</v>
      </c>
      <c r="B256" s="72" t="s">
        <v>568</v>
      </c>
      <c r="C256" s="35">
        <v>161</v>
      </c>
      <c r="D256" s="35">
        <v>105</v>
      </c>
      <c r="E256" s="35">
        <v>56</v>
      </c>
      <c r="F256" s="69">
        <v>34</v>
      </c>
      <c r="G256" s="69">
        <v>41</v>
      </c>
      <c r="H256" s="69">
        <v>7</v>
      </c>
    </row>
    <row r="257" spans="1:8">
      <c r="A257" s="35" t="s">
        <v>569</v>
      </c>
      <c r="B257" s="72" t="s">
        <v>570</v>
      </c>
      <c r="C257" s="35">
        <v>141</v>
      </c>
      <c r="D257" s="35">
        <v>84</v>
      </c>
      <c r="E257" s="35">
        <v>57</v>
      </c>
      <c r="F257" s="69">
        <v>26</v>
      </c>
      <c r="G257" s="69">
        <v>31</v>
      </c>
      <c r="H257" s="69">
        <v>20</v>
      </c>
    </row>
    <row r="258" spans="1:8">
      <c r="A258" s="35" t="s">
        <v>571</v>
      </c>
      <c r="B258" s="72" t="s">
        <v>572</v>
      </c>
      <c r="C258" s="35">
        <v>41</v>
      </c>
      <c r="D258" s="35">
        <v>25</v>
      </c>
      <c r="E258" s="35">
        <v>16</v>
      </c>
      <c r="F258" s="69">
        <v>5</v>
      </c>
      <c r="G258" s="69">
        <v>11</v>
      </c>
      <c r="H258" s="69">
        <v>4</v>
      </c>
    </row>
    <row r="259" spans="1:8">
      <c r="A259" s="35" t="s">
        <v>573</v>
      </c>
      <c r="B259" s="72" t="s">
        <v>574</v>
      </c>
      <c r="C259" s="35">
        <v>156</v>
      </c>
      <c r="D259" s="35">
        <v>92</v>
      </c>
      <c r="E259" s="35">
        <v>64</v>
      </c>
      <c r="F259" s="69">
        <v>20</v>
      </c>
      <c r="G259" s="69">
        <v>37</v>
      </c>
      <c r="H259" s="69">
        <v>56</v>
      </c>
    </row>
    <row r="260" spans="1:8">
      <c r="A260" s="35" t="s">
        <v>575</v>
      </c>
      <c r="B260" s="72" t="s">
        <v>576</v>
      </c>
      <c r="C260" s="35">
        <v>119</v>
      </c>
      <c r="D260" s="35">
        <v>67</v>
      </c>
      <c r="E260" s="35">
        <v>52</v>
      </c>
      <c r="F260" s="69">
        <v>24</v>
      </c>
      <c r="G260" s="69">
        <v>30</v>
      </c>
      <c r="H260" s="69">
        <v>12</v>
      </c>
    </row>
    <row r="261" spans="1:8">
      <c r="A261" s="35" t="s">
        <v>577</v>
      </c>
      <c r="B261" s="72" t="s">
        <v>578</v>
      </c>
      <c r="C261" s="35">
        <v>113</v>
      </c>
      <c r="D261" s="35">
        <v>65</v>
      </c>
      <c r="E261" s="35">
        <v>48</v>
      </c>
      <c r="F261" s="69">
        <v>17</v>
      </c>
      <c r="G261" s="69">
        <v>33</v>
      </c>
      <c r="H261" s="69">
        <v>5</v>
      </c>
    </row>
    <row r="262" spans="1:8">
      <c r="A262" s="35" t="s">
        <v>579</v>
      </c>
      <c r="B262" s="72" t="s">
        <v>580</v>
      </c>
      <c r="C262" s="35">
        <v>116</v>
      </c>
      <c r="D262" s="35">
        <v>73</v>
      </c>
      <c r="E262" s="35">
        <v>43</v>
      </c>
      <c r="F262" s="69">
        <v>19</v>
      </c>
      <c r="G262" s="69">
        <v>33</v>
      </c>
      <c r="H262" s="69">
        <v>51</v>
      </c>
    </row>
    <row r="263" spans="1:8">
      <c r="A263" s="35" t="s">
        <v>581</v>
      </c>
      <c r="B263" s="72" t="s">
        <v>582</v>
      </c>
      <c r="C263" s="35">
        <v>3776</v>
      </c>
      <c r="D263" s="35">
        <v>1978</v>
      </c>
      <c r="E263" s="35">
        <v>1798</v>
      </c>
      <c r="F263" s="69">
        <v>603</v>
      </c>
      <c r="G263" s="69">
        <v>1255</v>
      </c>
      <c r="H263" s="69">
        <v>977</v>
      </c>
    </row>
    <row r="264" spans="1:8">
      <c r="A264" s="35"/>
      <c r="B264" s="319" t="s">
        <v>583</v>
      </c>
      <c r="C264" s="320"/>
      <c r="D264" s="320"/>
      <c r="E264" s="320"/>
      <c r="F264" s="320"/>
      <c r="G264" s="321"/>
      <c r="H264" s="73">
        <v>0</v>
      </c>
    </row>
    <row r="265" spans="1:8">
      <c r="A265" s="78"/>
      <c r="B265" s="79" t="s">
        <v>584</v>
      </c>
      <c r="C265" s="78">
        <v>883</v>
      </c>
      <c r="D265" s="78">
        <v>534</v>
      </c>
      <c r="E265" s="78">
        <v>349</v>
      </c>
      <c r="F265" s="80">
        <v>314</v>
      </c>
      <c r="G265" s="80">
        <v>293</v>
      </c>
      <c r="H265" s="80">
        <v>79</v>
      </c>
    </row>
    <row r="266" spans="1:8">
      <c r="A266" s="35"/>
      <c r="B266" s="70" t="s">
        <v>275</v>
      </c>
      <c r="C266" s="35"/>
      <c r="D266" s="35"/>
      <c r="E266" s="35"/>
      <c r="F266" s="69"/>
      <c r="G266" s="69"/>
      <c r="H266" s="69"/>
    </row>
    <row r="267" spans="1:8">
      <c r="A267" s="35" t="s">
        <v>585</v>
      </c>
      <c r="B267" s="72" t="s">
        <v>586</v>
      </c>
      <c r="C267" s="35">
        <v>150</v>
      </c>
      <c r="D267" s="35">
        <v>96</v>
      </c>
      <c r="E267" s="35">
        <v>54</v>
      </c>
      <c r="F267" s="69">
        <v>49</v>
      </c>
      <c r="G267" s="69">
        <v>56</v>
      </c>
      <c r="H267" s="69">
        <v>16</v>
      </c>
    </row>
    <row r="268" spans="1:8">
      <c r="A268" s="35" t="s">
        <v>587</v>
      </c>
      <c r="B268" s="72" t="s">
        <v>588</v>
      </c>
      <c r="C268" s="35">
        <v>72</v>
      </c>
      <c r="D268" s="35">
        <v>41</v>
      </c>
      <c r="E268" s="35">
        <v>31</v>
      </c>
      <c r="F268" s="69">
        <v>38</v>
      </c>
      <c r="G268" s="69">
        <v>20</v>
      </c>
      <c r="H268" s="69">
        <v>5</v>
      </c>
    </row>
    <row r="269" spans="1:8">
      <c r="A269" s="35" t="s">
        <v>589</v>
      </c>
      <c r="B269" s="72" t="s">
        <v>590</v>
      </c>
      <c r="C269" s="35">
        <v>107</v>
      </c>
      <c r="D269" s="35">
        <v>70</v>
      </c>
      <c r="E269" s="35">
        <v>37</v>
      </c>
      <c r="F269" s="69">
        <v>46</v>
      </c>
      <c r="G269" s="69">
        <v>37</v>
      </c>
      <c r="H269" s="69">
        <v>10</v>
      </c>
    </row>
    <row r="270" spans="1:8">
      <c r="A270" s="35" t="s">
        <v>591</v>
      </c>
      <c r="B270" s="72" t="s">
        <v>218</v>
      </c>
      <c r="C270" s="35">
        <v>498</v>
      </c>
      <c r="D270" s="35">
        <v>296</v>
      </c>
      <c r="E270" s="35">
        <v>202</v>
      </c>
      <c r="F270" s="69">
        <v>160</v>
      </c>
      <c r="G270" s="69">
        <v>166</v>
      </c>
      <c r="H270" s="69">
        <v>44</v>
      </c>
    </row>
    <row r="271" spans="1:8">
      <c r="A271" s="35"/>
      <c r="B271" s="70" t="s">
        <v>425</v>
      </c>
      <c r="C271" s="35"/>
      <c r="D271" s="35"/>
      <c r="E271" s="35"/>
      <c r="F271" s="69"/>
      <c r="G271" s="69"/>
      <c r="H271" s="69"/>
    </row>
    <row r="272" spans="1:8">
      <c r="A272" s="35" t="s">
        <v>592</v>
      </c>
      <c r="B272" s="72" t="s">
        <v>593</v>
      </c>
      <c r="C272" s="35">
        <v>56</v>
      </c>
      <c r="D272" s="35">
        <v>31</v>
      </c>
      <c r="E272" s="35">
        <v>25</v>
      </c>
      <c r="F272" s="69">
        <v>21</v>
      </c>
      <c r="G272" s="69">
        <v>14</v>
      </c>
      <c r="H272" s="69">
        <v>3</v>
      </c>
    </row>
    <row r="273" spans="1:8">
      <c r="A273" s="35"/>
      <c r="B273" s="319" t="s">
        <v>280</v>
      </c>
      <c r="C273" s="320"/>
      <c r="D273" s="320"/>
      <c r="E273" s="320"/>
      <c r="F273" s="320"/>
      <c r="G273" s="321"/>
      <c r="H273" s="73">
        <v>1</v>
      </c>
    </row>
    <row r="274" spans="1:8">
      <c r="A274" s="78"/>
      <c r="B274" s="79" t="s">
        <v>594</v>
      </c>
      <c r="C274" s="78">
        <v>1524</v>
      </c>
      <c r="D274" s="78">
        <v>939</v>
      </c>
      <c r="E274" s="78">
        <v>585</v>
      </c>
      <c r="F274" s="80">
        <v>483</v>
      </c>
      <c r="G274" s="80">
        <v>765</v>
      </c>
      <c r="H274" s="80">
        <v>65</v>
      </c>
    </row>
    <row r="275" spans="1:8">
      <c r="A275" s="35"/>
      <c r="B275" s="70" t="s">
        <v>274</v>
      </c>
      <c r="C275" s="35"/>
      <c r="D275" s="35"/>
      <c r="E275" s="35"/>
      <c r="F275" s="69"/>
      <c r="G275" s="69"/>
      <c r="H275" s="69"/>
    </row>
    <row r="276" spans="1:8">
      <c r="A276" s="35" t="s">
        <v>595</v>
      </c>
      <c r="B276" s="72" t="s">
        <v>219</v>
      </c>
      <c r="C276" s="35">
        <v>368</v>
      </c>
      <c r="D276" s="35">
        <v>211</v>
      </c>
      <c r="E276" s="35">
        <v>157</v>
      </c>
      <c r="F276" s="69">
        <v>103</v>
      </c>
      <c r="G276" s="69">
        <v>166</v>
      </c>
      <c r="H276" s="69">
        <v>23</v>
      </c>
    </row>
    <row r="277" spans="1:8">
      <c r="A277" s="35"/>
      <c r="B277" s="70" t="s">
        <v>596</v>
      </c>
      <c r="C277" s="35"/>
      <c r="D277" s="35"/>
      <c r="E277" s="35"/>
      <c r="F277" s="69"/>
      <c r="G277" s="69"/>
      <c r="H277" s="69"/>
    </row>
    <row r="278" spans="1:8">
      <c r="A278" s="35" t="s">
        <v>597</v>
      </c>
      <c r="B278" s="72" t="s">
        <v>598</v>
      </c>
      <c r="C278" s="35">
        <v>205</v>
      </c>
      <c r="D278" s="35">
        <v>133</v>
      </c>
      <c r="E278" s="35">
        <v>72</v>
      </c>
      <c r="F278" s="69">
        <v>70</v>
      </c>
      <c r="G278" s="69">
        <v>108</v>
      </c>
      <c r="H278" s="69">
        <v>8</v>
      </c>
    </row>
    <row r="279" spans="1:8">
      <c r="A279" s="35"/>
      <c r="B279" s="70" t="s">
        <v>278</v>
      </c>
      <c r="C279" s="35"/>
      <c r="D279" s="35"/>
      <c r="E279" s="35"/>
      <c r="F279" s="69"/>
      <c r="G279" s="69"/>
      <c r="H279" s="69"/>
    </row>
    <row r="280" spans="1:8">
      <c r="A280" s="35" t="s">
        <v>599</v>
      </c>
      <c r="B280" s="72" t="s">
        <v>600</v>
      </c>
      <c r="C280" s="35">
        <v>139</v>
      </c>
      <c r="D280" s="35">
        <v>84</v>
      </c>
      <c r="E280" s="35">
        <v>55</v>
      </c>
      <c r="F280" s="69">
        <v>47</v>
      </c>
      <c r="G280" s="69">
        <v>69</v>
      </c>
      <c r="H280" s="69">
        <v>5</v>
      </c>
    </row>
    <row r="281" spans="1:8">
      <c r="A281" s="35" t="s">
        <v>601</v>
      </c>
      <c r="B281" s="72" t="s">
        <v>602</v>
      </c>
      <c r="C281" s="35">
        <v>121</v>
      </c>
      <c r="D281" s="35">
        <v>87</v>
      </c>
      <c r="E281" s="35">
        <v>34</v>
      </c>
      <c r="F281" s="69">
        <v>47</v>
      </c>
      <c r="G281" s="69">
        <v>68</v>
      </c>
      <c r="H281" s="69">
        <v>2</v>
      </c>
    </row>
    <row r="282" spans="1:8">
      <c r="A282" s="35" t="s">
        <v>603</v>
      </c>
      <c r="B282" s="72" t="s">
        <v>604</v>
      </c>
      <c r="C282" s="35">
        <v>144</v>
      </c>
      <c r="D282" s="35">
        <v>89</v>
      </c>
      <c r="E282" s="35">
        <v>55</v>
      </c>
      <c r="F282" s="69">
        <v>45</v>
      </c>
      <c r="G282" s="69">
        <v>73</v>
      </c>
      <c r="H282" s="69">
        <v>7</v>
      </c>
    </row>
    <row r="283" spans="1:8">
      <c r="A283" s="35" t="s">
        <v>605</v>
      </c>
      <c r="B283" s="72" t="s">
        <v>606</v>
      </c>
      <c r="C283" s="35">
        <v>50</v>
      </c>
      <c r="D283" s="35">
        <v>18</v>
      </c>
      <c r="E283" s="35">
        <v>32</v>
      </c>
      <c r="F283" s="69">
        <v>14</v>
      </c>
      <c r="G283" s="69">
        <v>27</v>
      </c>
      <c r="H283" s="69">
        <v>7</v>
      </c>
    </row>
    <row r="284" spans="1:8">
      <c r="A284" s="35" t="s">
        <v>607</v>
      </c>
      <c r="B284" s="72" t="s">
        <v>219</v>
      </c>
      <c r="C284" s="35">
        <v>283</v>
      </c>
      <c r="D284" s="35">
        <v>185</v>
      </c>
      <c r="E284" s="35">
        <v>98</v>
      </c>
      <c r="F284" s="69">
        <v>105</v>
      </c>
      <c r="G284" s="69">
        <v>139</v>
      </c>
      <c r="H284" s="69">
        <v>3</v>
      </c>
    </row>
    <row r="285" spans="1:8">
      <c r="A285" s="35" t="s">
        <v>608</v>
      </c>
      <c r="B285" s="72" t="s">
        <v>609</v>
      </c>
      <c r="C285" s="35">
        <v>214</v>
      </c>
      <c r="D285" s="35">
        <v>132</v>
      </c>
      <c r="E285" s="35">
        <v>82</v>
      </c>
      <c r="F285" s="69">
        <v>52</v>
      </c>
      <c r="G285" s="69">
        <v>115</v>
      </c>
      <c r="H285" s="69">
        <v>7</v>
      </c>
    </row>
    <row r="286" spans="1:8">
      <c r="A286" s="35"/>
      <c r="B286" s="319" t="s">
        <v>280</v>
      </c>
      <c r="C286" s="320"/>
      <c r="D286" s="320"/>
      <c r="E286" s="320"/>
      <c r="F286" s="320"/>
      <c r="G286" s="321"/>
      <c r="H286" s="73">
        <v>3</v>
      </c>
    </row>
    <row r="287" spans="1:8">
      <c r="A287" s="78"/>
      <c r="B287" s="79" t="s">
        <v>610</v>
      </c>
      <c r="C287" s="78">
        <v>1276</v>
      </c>
      <c r="D287" s="78">
        <v>766</v>
      </c>
      <c r="E287" s="78">
        <v>510</v>
      </c>
      <c r="F287" s="80">
        <v>340</v>
      </c>
      <c r="G287" s="80">
        <v>481</v>
      </c>
      <c r="H287" s="80">
        <v>109</v>
      </c>
    </row>
    <row r="288" spans="1:8">
      <c r="A288" s="35"/>
      <c r="B288" s="70" t="s">
        <v>274</v>
      </c>
      <c r="C288" s="35"/>
      <c r="D288" s="35"/>
      <c r="E288" s="35"/>
      <c r="F288" s="69"/>
      <c r="G288" s="69"/>
      <c r="H288" s="69"/>
    </row>
    <row r="289" spans="1:8">
      <c r="A289" s="35" t="s">
        <v>611</v>
      </c>
      <c r="B289" s="72" t="s">
        <v>612</v>
      </c>
      <c r="C289" s="35">
        <v>47</v>
      </c>
      <c r="D289" s="35">
        <v>28</v>
      </c>
      <c r="E289" s="35">
        <v>19</v>
      </c>
      <c r="F289" s="69">
        <v>10</v>
      </c>
      <c r="G289" s="69">
        <v>21</v>
      </c>
      <c r="H289" s="69">
        <v>4</v>
      </c>
    </row>
    <row r="290" spans="1:8">
      <c r="A290" s="35"/>
      <c r="B290" s="70" t="s">
        <v>275</v>
      </c>
      <c r="C290" s="35"/>
      <c r="D290" s="35"/>
      <c r="E290" s="35"/>
      <c r="F290" s="69"/>
      <c r="G290" s="69"/>
      <c r="H290" s="69"/>
    </row>
    <row r="291" spans="1:8">
      <c r="A291" s="35" t="s">
        <v>613</v>
      </c>
      <c r="B291" s="72" t="s">
        <v>614</v>
      </c>
      <c r="C291" s="35">
        <v>99</v>
      </c>
      <c r="D291" s="35">
        <v>64</v>
      </c>
      <c r="E291" s="35">
        <v>35</v>
      </c>
      <c r="F291" s="69">
        <v>29</v>
      </c>
      <c r="G291" s="69">
        <v>43</v>
      </c>
      <c r="H291" s="69">
        <v>2</v>
      </c>
    </row>
    <row r="292" spans="1:8">
      <c r="A292" s="35" t="s">
        <v>615</v>
      </c>
      <c r="B292" s="72" t="s">
        <v>616</v>
      </c>
      <c r="C292" s="35">
        <v>173</v>
      </c>
      <c r="D292" s="35">
        <v>110</v>
      </c>
      <c r="E292" s="35">
        <v>63</v>
      </c>
      <c r="F292" s="69">
        <v>47</v>
      </c>
      <c r="G292" s="69">
        <v>53</v>
      </c>
      <c r="H292" s="69">
        <v>11</v>
      </c>
    </row>
    <row r="293" spans="1:8">
      <c r="A293" s="35" t="s">
        <v>617</v>
      </c>
      <c r="B293" s="72" t="s">
        <v>220</v>
      </c>
      <c r="C293" s="35">
        <v>455</v>
      </c>
      <c r="D293" s="35">
        <v>268</v>
      </c>
      <c r="E293" s="35">
        <v>187</v>
      </c>
      <c r="F293" s="69">
        <v>121</v>
      </c>
      <c r="G293" s="69">
        <v>172</v>
      </c>
      <c r="H293" s="69">
        <v>51</v>
      </c>
    </row>
    <row r="294" spans="1:8">
      <c r="A294" s="35" t="s">
        <v>618</v>
      </c>
      <c r="B294" s="72" t="s">
        <v>619</v>
      </c>
      <c r="C294" s="35">
        <v>200</v>
      </c>
      <c r="D294" s="35">
        <v>119</v>
      </c>
      <c r="E294" s="35">
        <v>81</v>
      </c>
      <c r="F294" s="69">
        <v>55</v>
      </c>
      <c r="G294" s="69">
        <v>78</v>
      </c>
      <c r="H294" s="69">
        <v>31</v>
      </c>
    </row>
    <row r="295" spans="1:8">
      <c r="A295" s="35"/>
      <c r="B295" s="70" t="s">
        <v>278</v>
      </c>
      <c r="C295" s="35"/>
      <c r="D295" s="35"/>
      <c r="E295" s="35"/>
      <c r="F295" s="69"/>
      <c r="G295" s="69"/>
      <c r="H295" s="69"/>
    </row>
    <row r="296" spans="1:8">
      <c r="A296" s="35" t="s">
        <v>620</v>
      </c>
      <c r="B296" s="72" t="s">
        <v>621</v>
      </c>
      <c r="C296" s="35">
        <v>112</v>
      </c>
      <c r="D296" s="35">
        <v>68</v>
      </c>
      <c r="E296" s="35">
        <v>44</v>
      </c>
      <c r="F296" s="69">
        <v>28</v>
      </c>
      <c r="G296" s="69">
        <v>48</v>
      </c>
      <c r="H296" s="69">
        <v>6</v>
      </c>
    </row>
    <row r="297" spans="1:8">
      <c r="A297" s="35" t="s">
        <v>622</v>
      </c>
      <c r="B297" s="72" t="s">
        <v>623</v>
      </c>
      <c r="C297" s="35">
        <v>120</v>
      </c>
      <c r="D297" s="35">
        <v>65</v>
      </c>
      <c r="E297" s="35">
        <v>55</v>
      </c>
      <c r="F297" s="69">
        <v>25</v>
      </c>
      <c r="G297" s="69">
        <v>41</v>
      </c>
      <c r="H297" s="69">
        <v>2</v>
      </c>
    </row>
    <row r="298" spans="1:8">
      <c r="A298" s="35" t="s">
        <v>624</v>
      </c>
      <c r="B298" s="72" t="s">
        <v>612</v>
      </c>
      <c r="C298" s="35">
        <v>70</v>
      </c>
      <c r="D298" s="35">
        <v>44</v>
      </c>
      <c r="E298" s="35">
        <v>26</v>
      </c>
      <c r="F298" s="69">
        <v>25</v>
      </c>
      <c r="G298" s="69">
        <v>25</v>
      </c>
      <c r="H298" s="69">
        <v>2</v>
      </c>
    </row>
    <row r="299" spans="1:8">
      <c r="A299" s="35"/>
      <c r="B299" s="319" t="s">
        <v>280</v>
      </c>
      <c r="C299" s="320"/>
      <c r="D299" s="320"/>
      <c r="E299" s="320"/>
      <c r="F299" s="320"/>
      <c r="G299" s="321"/>
      <c r="H299" s="73">
        <v>0</v>
      </c>
    </row>
    <row r="300" spans="1:8">
      <c r="A300" s="78"/>
      <c r="B300" s="79" t="s">
        <v>625</v>
      </c>
      <c r="C300" s="78">
        <v>1415</v>
      </c>
      <c r="D300" s="78">
        <v>869</v>
      </c>
      <c r="E300" s="78">
        <v>546</v>
      </c>
      <c r="F300" s="80">
        <v>383</v>
      </c>
      <c r="G300" s="80">
        <v>578</v>
      </c>
      <c r="H300" s="80">
        <v>229</v>
      </c>
    </row>
    <row r="301" spans="1:8">
      <c r="A301" s="35"/>
      <c r="B301" s="70" t="s">
        <v>596</v>
      </c>
      <c r="C301" s="35"/>
      <c r="D301" s="35"/>
      <c r="E301" s="35"/>
      <c r="F301" s="69"/>
      <c r="G301" s="69"/>
      <c r="H301" s="69"/>
    </row>
    <row r="302" spans="1:8">
      <c r="A302" s="35" t="s">
        <v>626</v>
      </c>
      <c r="B302" s="72" t="s">
        <v>627</v>
      </c>
      <c r="C302" s="35">
        <v>843</v>
      </c>
      <c r="D302" s="35">
        <v>515</v>
      </c>
      <c r="E302" s="35">
        <v>328</v>
      </c>
      <c r="F302" s="69">
        <v>206</v>
      </c>
      <c r="G302" s="69">
        <v>355</v>
      </c>
      <c r="H302" s="69">
        <v>169</v>
      </c>
    </row>
    <row r="303" spans="1:8">
      <c r="A303" s="35"/>
      <c r="B303" s="70" t="s">
        <v>278</v>
      </c>
      <c r="C303" s="35"/>
      <c r="D303" s="35"/>
      <c r="E303" s="35"/>
      <c r="F303" s="69"/>
      <c r="G303" s="69"/>
      <c r="H303" s="69"/>
    </row>
    <row r="304" spans="1:8">
      <c r="A304" s="35" t="s">
        <v>628</v>
      </c>
      <c r="B304" s="72" t="s">
        <v>629</v>
      </c>
      <c r="C304" s="35">
        <v>74</v>
      </c>
      <c r="D304" s="35">
        <v>50</v>
      </c>
      <c r="E304" s="35">
        <v>24</v>
      </c>
      <c r="F304" s="69">
        <v>23</v>
      </c>
      <c r="G304" s="69">
        <v>37</v>
      </c>
      <c r="H304" s="69">
        <v>0</v>
      </c>
    </row>
    <row r="305" spans="1:8">
      <c r="A305" s="35" t="s">
        <v>630</v>
      </c>
      <c r="B305" s="72" t="s">
        <v>631</v>
      </c>
      <c r="C305" s="35">
        <v>145</v>
      </c>
      <c r="D305" s="35">
        <v>100</v>
      </c>
      <c r="E305" s="35">
        <v>45</v>
      </c>
      <c r="F305" s="69">
        <v>54</v>
      </c>
      <c r="G305" s="69">
        <v>47</v>
      </c>
      <c r="H305" s="69">
        <v>19</v>
      </c>
    </row>
    <row r="306" spans="1:8">
      <c r="A306" s="35" t="s">
        <v>632</v>
      </c>
      <c r="B306" s="72" t="s">
        <v>633</v>
      </c>
      <c r="C306" s="35">
        <v>210</v>
      </c>
      <c r="D306" s="35">
        <v>121</v>
      </c>
      <c r="E306" s="35">
        <v>89</v>
      </c>
      <c r="F306" s="69">
        <v>60</v>
      </c>
      <c r="G306" s="69">
        <v>87</v>
      </c>
      <c r="H306" s="69">
        <v>7</v>
      </c>
    </row>
    <row r="307" spans="1:8">
      <c r="A307" s="35" t="s">
        <v>634</v>
      </c>
      <c r="B307" s="72" t="s">
        <v>635</v>
      </c>
      <c r="C307" s="35">
        <v>143</v>
      </c>
      <c r="D307" s="35">
        <v>83</v>
      </c>
      <c r="E307" s="35">
        <v>60</v>
      </c>
      <c r="F307" s="69">
        <v>40</v>
      </c>
      <c r="G307" s="69">
        <v>52</v>
      </c>
      <c r="H307" s="69">
        <v>30</v>
      </c>
    </row>
    <row r="308" spans="1:8">
      <c r="A308" s="35"/>
      <c r="B308" s="319" t="s">
        <v>280</v>
      </c>
      <c r="C308" s="320"/>
      <c r="D308" s="320"/>
      <c r="E308" s="320"/>
      <c r="F308" s="320"/>
      <c r="G308" s="321"/>
      <c r="H308" s="73">
        <v>4</v>
      </c>
    </row>
    <row r="309" spans="1:8">
      <c r="A309" s="78"/>
      <c r="B309" s="79" t="s">
        <v>636</v>
      </c>
      <c r="C309" s="78">
        <v>599</v>
      </c>
      <c r="D309" s="78">
        <v>349</v>
      </c>
      <c r="E309" s="78">
        <v>250</v>
      </c>
      <c r="F309" s="80">
        <v>147</v>
      </c>
      <c r="G309" s="80">
        <v>165</v>
      </c>
      <c r="H309" s="80">
        <v>131</v>
      </c>
    </row>
    <row r="310" spans="1:8">
      <c r="A310" s="35"/>
      <c r="B310" s="70" t="s">
        <v>275</v>
      </c>
      <c r="C310" s="35"/>
      <c r="D310" s="35"/>
      <c r="E310" s="35"/>
      <c r="F310" s="69"/>
      <c r="G310" s="69"/>
      <c r="H310" s="69"/>
    </row>
    <row r="311" spans="1:8">
      <c r="A311" s="35" t="s">
        <v>637</v>
      </c>
      <c r="B311" s="72" t="s">
        <v>638</v>
      </c>
      <c r="C311" s="35">
        <v>57</v>
      </c>
      <c r="D311" s="35">
        <v>34</v>
      </c>
      <c r="E311" s="35">
        <v>23</v>
      </c>
      <c r="F311" s="69">
        <v>20</v>
      </c>
      <c r="G311" s="69">
        <v>10</v>
      </c>
      <c r="H311" s="69">
        <v>4</v>
      </c>
    </row>
    <row r="312" spans="1:8">
      <c r="A312" s="35" t="s">
        <v>639</v>
      </c>
      <c r="B312" s="72" t="s">
        <v>640</v>
      </c>
      <c r="C312" s="35">
        <v>86</v>
      </c>
      <c r="D312" s="35">
        <v>58</v>
      </c>
      <c r="E312" s="35">
        <v>28</v>
      </c>
      <c r="F312" s="69">
        <v>22</v>
      </c>
      <c r="G312" s="69">
        <v>29</v>
      </c>
      <c r="H312" s="69">
        <v>12</v>
      </c>
    </row>
    <row r="313" spans="1:8">
      <c r="A313" s="35" t="s">
        <v>641</v>
      </c>
      <c r="B313" s="72" t="s">
        <v>221</v>
      </c>
      <c r="C313" s="35">
        <v>399</v>
      </c>
      <c r="D313" s="35">
        <v>224</v>
      </c>
      <c r="E313" s="35">
        <v>175</v>
      </c>
      <c r="F313" s="69">
        <v>94</v>
      </c>
      <c r="G313" s="69">
        <v>100</v>
      </c>
      <c r="H313" s="69">
        <v>108</v>
      </c>
    </row>
    <row r="314" spans="1:8">
      <c r="A314" s="35"/>
      <c r="B314" s="70" t="s">
        <v>437</v>
      </c>
      <c r="C314" s="35"/>
      <c r="D314" s="35"/>
      <c r="E314" s="35"/>
      <c r="F314" s="69"/>
      <c r="G314" s="69"/>
      <c r="H314" s="69"/>
    </row>
    <row r="315" spans="1:8">
      <c r="A315" s="35" t="s">
        <v>642</v>
      </c>
      <c r="B315" s="72" t="s">
        <v>643</v>
      </c>
      <c r="C315" s="35">
        <v>57</v>
      </c>
      <c r="D315" s="35">
        <v>33</v>
      </c>
      <c r="E315" s="35">
        <v>24</v>
      </c>
      <c r="F315" s="69">
        <v>11</v>
      </c>
      <c r="G315" s="69">
        <v>26</v>
      </c>
      <c r="H315" s="69">
        <v>2</v>
      </c>
    </row>
    <row r="316" spans="1:8">
      <c r="A316" s="35"/>
      <c r="B316" s="319" t="s">
        <v>280</v>
      </c>
      <c r="C316" s="320"/>
      <c r="D316" s="320"/>
      <c r="E316" s="320"/>
      <c r="F316" s="320"/>
      <c r="G316" s="321"/>
      <c r="H316" s="73">
        <v>5</v>
      </c>
    </row>
    <row r="317" spans="1:8">
      <c r="A317" s="78"/>
      <c r="B317" s="79" t="s">
        <v>644</v>
      </c>
      <c r="C317" s="78">
        <v>1307</v>
      </c>
      <c r="D317" s="78">
        <v>842</v>
      </c>
      <c r="E317" s="78">
        <v>465</v>
      </c>
      <c r="F317" s="80">
        <v>362</v>
      </c>
      <c r="G317" s="80">
        <v>424</v>
      </c>
      <c r="H317" s="80">
        <v>79</v>
      </c>
    </row>
    <row r="318" spans="1:8">
      <c r="A318" s="35"/>
      <c r="B318" s="70" t="s">
        <v>274</v>
      </c>
      <c r="C318" s="35"/>
      <c r="D318" s="35"/>
      <c r="E318" s="35"/>
      <c r="F318" s="69"/>
      <c r="G318" s="69"/>
      <c r="H318" s="69"/>
    </row>
    <row r="319" spans="1:8">
      <c r="A319" s="35" t="s">
        <v>645</v>
      </c>
      <c r="B319" s="72" t="s">
        <v>222</v>
      </c>
      <c r="C319" s="34">
        <v>467</v>
      </c>
      <c r="D319" s="34">
        <v>261</v>
      </c>
      <c r="E319" s="35">
        <v>206</v>
      </c>
      <c r="F319" s="69">
        <v>98</v>
      </c>
      <c r="G319" s="69">
        <v>171</v>
      </c>
      <c r="H319" s="69">
        <v>41</v>
      </c>
    </row>
    <row r="320" spans="1:8">
      <c r="A320" s="35"/>
      <c r="B320" s="70" t="s">
        <v>275</v>
      </c>
      <c r="C320" s="35"/>
      <c r="D320" s="35"/>
      <c r="E320" s="35"/>
      <c r="F320" s="69"/>
      <c r="G320" s="69"/>
      <c r="H320" s="69"/>
    </row>
    <row r="321" spans="1:8">
      <c r="A321" s="35" t="s">
        <v>646</v>
      </c>
      <c r="B321" s="72" t="s">
        <v>647</v>
      </c>
      <c r="C321" s="34">
        <v>81</v>
      </c>
      <c r="D321" s="34">
        <v>52</v>
      </c>
      <c r="E321" s="35">
        <v>29</v>
      </c>
      <c r="F321" s="69">
        <v>24</v>
      </c>
      <c r="G321" s="69">
        <v>28</v>
      </c>
      <c r="H321" s="69">
        <v>11</v>
      </c>
    </row>
    <row r="322" spans="1:8">
      <c r="A322" s="35" t="s">
        <v>648</v>
      </c>
      <c r="B322" s="72" t="s">
        <v>649</v>
      </c>
      <c r="C322" s="34">
        <v>143</v>
      </c>
      <c r="D322" s="34">
        <v>104</v>
      </c>
      <c r="E322" s="35">
        <v>39</v>
      </c>
      <c r="F322" s="69">
        <v>46</v>
      </c>
      <c r="G322" s="69">
        <v>45</v>
      </c>
      <c r="H322" s="69">
        <v>6</v>
      </c>
    </row>
    <row r="323" spans="1:8">
      <c r="A323" s="35"/>
      <c r="B323" s="70" t="s">
        <v>278</v>
      </c>
      <c r="C323" s="35"/>
      <c r="D323" s="35"/>
      <c r="E323" s="35"/>
      <c r="F323" s="69"/>
      <c r="G323" s="69"/>
      <c r="H323" s="69"/>
    </row>
    <row r="324" spans="1:8">
      <c r="A324" s="35" t="s">
        <v>650</v>
      </c>
      <c r="B324" s="72" t="s">
        <v>651</v>
      </c>
      <c r="C324" s="34">
        <v>102</v>
      </c>
      <c r="D324" s="34">
        <v>62</v>
      </c>
      <c r="E324" s="35">
        <v>40</v>
      </c>
      <c r="F324" s="69">
        <v>35</v>
      </c>
      <c r="G324" s="69">
        <v>37</v>
      </c>
      <c r="H324" s="69">
        <v>1</v>
      </c>
    </row>
    <row r="325" spans="1:8">
      <c r="A325" s="35" t="s">
        <v>652</v>
      </c>
      <c r="B325" s="72" t="s">
        <v>653</v>
      </c>
      <c r="C325" s="34">
        <v>65</v>
      </c>
      <c r="D325" s="34">
        <v>46</v>
      </c>
      <c r="E325" s="35">
        <v>19</v>
      </c>
      <c r="F325" s="69">
        <v>25</v>
      </c>
      <c r="G325" s="69">
        <v>17</v>
      </c>
      <c r="H325" s="69">
        <v>3</v>
      </c>
    </row>
    <row r="326" spans="1:8">
      <c r="A326" s="35" t="s">
        <v>654</v>
      </c>
      <c r="B326" s="72" t="s">
        <v>655</v>
      </c>
      <c r="C326" s="34">
        <v>89</v>
      </c>
      <c r="D326" s="34">
        <v>71</v>
      </c>
      <c r="E326" s="35">
        <v>18</v>
      </c>
      <c r="F326" s="69">
        <v>35</v>
      </c>
      <c r="G326" s="69">
        <v>15</v>
      </c>
      <c r="H326" s="69">
        <v>6</v>
      </c>
    </row>
    <row r="327" spans="1:8">
      <c r="A327" s="35" t="s">
        <v>656</v>
      </c>
      <c r="B327" s="72" t="s">
        <v>657</v>
      </c>
      <c r="C327" s="34">
        <v>76</v>
      </c>
      <c r="D327" s="34">
        <v>47</v>
      </c>
      <c r="E327" s="35">
        <v>29</v>
      </c>
      <c r="F327" s="69">
        <v>14</v>
      </c>
      <c r="G327" s="69">
        <v>25</v>
      </c>
      <c r="H327" s="69">
        <v>0</v>
      </c>
    </row>
    <row r="328" spans="1:8">
      <c r="A328" s="35" t="s">
        <v>658</v>
      </c>
      <c r="B328" s="72" t="s">
        <v>222</v>
      </c>
      <c r="C328" s="34">
        <v>145</v>
      </c>
      <c r="D328" s="34">
        <v>101</v>
      </c>
      <c r="E328" s="35">
        <v>44</v>
      </c>
      <c r="F328" s="69">
        <v>40</v>
      </c>
      <c r="G328" s="69">
        <v>37</v>
      </c>
      <c r="H328" s="69">
        <v>3</v>
      </c>
    </row>
    <row r="329" spans="1:8">
      <c r="A329" s="35" t="s">
        <v>659</v>
      </c>
      <c r="B329" s="72" t="s">
        <v>660</v>
      </c>
      <c r="C329" s="34">
        <v>139</v>
      </c>
      <c r="D329" s="34">
        <v>98</v>
      </c>
      <c r="E329" s="35">
        <v>41</v>
      </c>
      <c r="F329" s="69">
        <v>45</v>
      </c>
      <c r="G329" s="69">
        <v>49</v>
      </c>
      <c r="H329" s="69">
        <v>7</v>
      </c>
    </row>
    <row r="330" spans="1:8">
      <c r="A330" s="35"/>
      <c r="B330" s="319" t="s">
        <v>280</v>
      </c>
      <c r="C330" s="320"/>
      <c r="D330" s="320"/>
      <c r="E330" s="320"/>
      <c r="F330" s="320"/>
      <c r="G330" s="321"/>
      <c r="H330" s="73">
        <v>1</v>
      </c>
    </row>
    <row r="331" spans="1:8">
      <c r="A331" s="78"/>
      <c r="B331" s="79" t="s">
        <v>661</v>
      </c>
      <c r="C331" s="78">
        <v>1129</v>
      </c>
      <c r="D331" s="78">
        <v>692</v>
      </c>
      <c r="E331" s="78">
        <v>437</v>
      </c>
      <c r="F331" s="80">
        <v>289</v>
      </c>
      <c r="G331" s="80">
        <v>446</v>
      </c>
      <c r="H331" s="80">
        <v>33</v>
      </c>
    </row>
    <row r="332" spans="1:8">
      <c r="A332" s="35"/>
      <c r="B332" s="70" t="s">
        <v>274</v>
      </c>
      <c r="C332" s="35"/>
      <c r="D332" s="35"/>
      <c r="E332" s="35"/>
      <c r="F332" s="69"/>
      <c r="G332" s="69"/>
      <c r="H332" s="69"/>
    </row>
    <row r="333" spans="1:8">
      <c r="A333" s="35" t="s">
        <v>662</v>
      </c>
      <c r="B333" s="72" t="s">
        <v>223</v>
      </c>
      <c r="C333" s="35">
        <v>444</v>
      </c>
      <c r="D333" s="35">
        <v>274</v>
      </c>
      <c r="E333" s="35">
        <v>170</v>
      </c>
      <c r="F333" s="69">
        <v>103</v>
      </c>
      <c r="G333" s="69">
        <v>160</v>
      </c>
      <c r="H333" s="69">
        <v>13</v>
      </c>
    </row>
    <row r="334" spans="1:8">
      <c r="A334" s="35"/>
      <c r="B334" s="70" t="s">
        <v>275</v>
      </c>
      <c r="C334" s="35"/>
      <c r="D334" s="35"/>
      <c r="E334" s="35"/>
      <c r="F334" s="69"/>
      <c r="G334" s="69"/>
      <c r="H334" s="69"/>
    </row>
    <row r="335" spans="1:8">
      <c r="A335" s="35" t="s">
        <v>663</v>
      </c>
      <c r="B335" s="72" t="s">
        <v>664</v>
      </c>
      <c r="C335" s="35">
        <v>121</v>
      </c>
      <c r="D335" s="35">
        <v>71</v>
      </c>
      <c r="E335" s="35">
        <v>50</v>
      </c>
      <c r="F335" s="69">
        <v>45</v>
      </c>
      <c r="G335" s="69">
        <v>41</v>
      </c>
      <c r="H335" s="69">
        <v>0</v>
      </c>
    </row>
    <row r="336" spans="1:8">
      <c r="A336" s="35" t="s">
        <v>665</v>
      </c>
      <c r="B336" s="72" t="s">
        <v>666</v>
      </c>
      <c r="C336" s="35">
        <v>134</v>
      </c>
      <c r="D336" s="35">
        <v>82</v>
      </c>
      <c r="E336" s="35">
        <v>52</v>
      </c>
      <c r="F336" s="69">
        <v>33</v>
      </c>
      <c r="G336" s="69">
        <v>54</v>
      </c>
      <c r="H336" s="69">
        <v>5</v>
      </c>
    </row>
    <row r="337" spans="1:8">
      <c r="A337" s="35"/>
      <c r="B337" s="70" t="s">
        <v>278</v>
      </c>
      <c r="C337" s="35"/>
      <c r="D337" s="35"/>
      <c r="E337" s="35"/>
      <c r="F337" s="69"/>
      <c r="G337" s="69"/>
      <c r="H337" s="69"/>
    </row>
    <row r="338" spans="1:8">
      <c r="A338" s="35" t="s">
        <v>667</v>
      </c>
      <c r="B338" s="72" t="s">
        <v>668</v>
      </c>
      <c r="C338" s="35">
        <v>71</v>
      </c>
      <c r="D338" s="35">
        <v>48</v>
      </c>
      <c r="E338" s="35">
        <v>23</v>
      </c>
      <c r="F338" s="69">
        <v>18</v>
      </c>
      <c r="G338" s="69">
        <v>40</v>
      </c>
      <c r="H338" s="69">
        <v>5</v>
      </c>
    </row>
    <row r="339" spans="1:8">
      <c r="A339" s="35" t="s">
        <v>669</v>
      </c>
      <c r="B339" s="72" t="s">
        <v>670</v>
      </c>
      <c r="C339" s="35">
        <v>90</v>
      </c>
      <c r="D339" s="35">
        <v>53</v>
      </c>
      <c r="E339" s="35">
        <v>37</v>
      </c>
      <c r="F339" s="69">
        <v>17</v>
      </c>
      <c r="G339" s="69">
        <v>46</v>
      </c>
      <c r="H339" s="69">
        <v>4</v>
      </c>
    </row>
    <row r="340" spans="1:8">
      <c r="A340" s="35" t="s">
        <v>671</v>
      </c>
      <c r="B340" s="72" t="s">
        <v>672</v>
      </c>
      <c r="C340" s="35">
        <v>54</v>
      </c>
      <c r="D340" s="35">
        <v>33</v>
      </c>
      <c r="E340" s="35">
        <v>21</v>
      </c>
      <c r="F340" s="69">
        <v>15</v>
      </c>
      <c r="G340" s="69">
        <v>25</v>
      </c>
      <c r="H340" s="69">
        <v>2</v>
      </c>
    </row>
    <row r="341" spans="1:8">
      <c r="A341" s="35" t="s">
        <v>673</v>
      </c>
      <c r="B341" s="72" t="s">
        <v>223</v>
      </c>
      <c r="C341" s="35">
        <v>215</v>
      </c>
      <c r="D341" s="35">
        <v>131</v>
      </c>
      <c r="E341" s="35">
        <v>84</v>
      </c>
      <c r="F341" s="69">
        <v>58</v>
      </c>
      <c r="G341" s="69">
        <v>80</v>
      </c>
      <c r="H341" s="69">
        <v>3</v>
      </c>
    </row>
    <row r="342" spans="1:8">
      <c r="A342" s="35"/>
      <c r="B342" s="319" t="s">
        <v>280</v>
      </c>
      <c r="C342" s="320"/>
      <c r="D342" s="320"/>
      <c r="E342" s="320"/>
      <c r="F342" s="320"/>
      <c r="G342" s="321"/>
      <c r="H342" s="73">
        <v>1</v>
      </c>
    </row>
    <row r="343" spans="1:8">
      <c r="A343" s="78"/>
      <c r="B343" s="79" t="s">
        <v>674</v>
      </c>
      <c r="C343" s="78">
        <v>518</v>
      </c>
      <c r="D343" s="78">
        <v>313</v>
      </c>
      <c r="E343" s="78">
        <v>205</v>
      </c>
      <c r="F343" s="78">
        <v>153</v>
      </c>
      <c r="G343" s="78">
        <v>150</v>
      </c>
      <c r="H343" s="78">
        <v>198</v>
      </c>
    </row>
    <row r="344" spans="1:8">
      <c r="A344" s="35"/>
      <c r="B344" s="70" t="s">
        <v>596</v>
      </c>
      <c r="C344" s="35"/>
      <c r="D344" s="35"/>
      <c r="E344" s="35"/>
      <c r="F344" s="69"/>
      <c r="G344" s="69"/>
      <c r="H344" s="69"/>
    </row>
    <row r="345" spans="1:8">
      <c r="A345" s="35" t="s">
        <v>675</v>
      </c>
      <c r="B345" s="72" t="s">
        <v>224</v>
      </c>
      <c r="C345" s="35">
        <v>317</v>
      </c>
      <c r="D345" s="35">
        <v>183</v>
      </c>
      <c r="E345" s="35">
        <v>134</v>
      </c>
      <c r="F345" s="69">
        <v>91</v>
      </c>
      <c r="G345" s="69">
        <v>95</v>
      </c>
      <c r="H345" s="69">
        <v>153</v>
      </c>
    </row>
    <row r="346" spans="1:8">
      <c r="A346" s="35"/>
      <c r="B346" s="70" t="s">
        <v>278</v>
      </c>
      <c r="C346" s="35"/>
      <c r="D346" s="35"/>
      <c r="E346" s="35"/>
      <c r="F346" s="69"/>
      <c r="G346" s="69"/>
      <c r="H346" s="69"/>
    </row>
    <row r="347" spans="1:8">
      <c r="A347" s="35" t="s">
        <v>676</v>
      </c>
      <c r="B347" s="72" t="s">
        <v>677</v>
      </c>
      <c r="C347" s="35">
        <v>90</v>
      </c>
      <c r="D347" s="35">
        <v>61</v>
      </c>
      <c r="E347" s="35">
        <v>29</v>
      </c>
      <c r="F347" s="69">
        <v>25</v>
      </c>
      <c r="G347" s="69">
        <v>22</v>
      </c>
      <c r="H347" s="69">
        <v>36</v>
      </c>
    </row>
    <row r="348" spans="1:8">
      <c r="A348" s="35" t="s">
        <v>678</v>
      </c>
      <c r="B348" s="72" t="s">
        <v>679</v>
      </c>
      <c r="C348" s="35">
        <v>111</v>
      </c>
      <c r="D348" s="35">
        <v>69</v>
      </c>
      <c r="E348" s="35">
        <v>42</v>
      </c>
      <c r="F348" s="69">
        <v>37</v>
      </c>
      <c r="G348" s="69">
        <v>33</v>
      </c>
      <c r="H348" s="69">
        <v>6</v>
      </c>
    </row>
    <row r="349" spans="1:8">
      <c r="A349" s="35"/>
      <c r="B349" s="319" t="s">
        <v>280</v>
      </c>
      <c r="C349" s="320"/>
      <c r="D349" s="320"/>
      <c r="E349" s="320"/>
      <c r="F349" s="320"/>
      <c r="G349" s="321"/>
      <c r="H349" s="69">
        <v>3</v>
      </c>
    </row>
    <row r="350" spans="1:8">
      <c r="A350" s="78"/>
      <c r="B350" s="79" t="s">
        <v>680</v>
      </c>
      <c r="C350" s="78">
        <v>1300</v>
      </c>
      <c r="D350" s="78">
        <v>827</v>
      </c>
      <c r="E350" s="78">
        <v>473</v>
      </c>
      <c r="F350" s="78">
        <v>323</v>
      </c>
      <c r="G350" s="78">
        <v>557</v>
      </c>
      <c r="H350" s="78">
        <v>71</v>
      </c>
    </row>
    <row r="351" spans="1:8">
      <c r="A351" s="35"/>
      <c r="B351" s="70" t="s">
        <v>275</v>
      </c>
      <c r="C351" s="35"/>
      <c r="D351" s="35"/>
      <c r="E351" s="35"/>
      <c r="F351" s="69"/>
      <c r="G351" s="69"/>
      <c r="H351" s="69"/>
    </row>
    <row r="352" spans="1:8">
      <c r="A352" s="35" t="s">
        <v>681</v>
      </c>
      <c r="B352" s="72" t="s">
        <v>682</v>
      </c>
      <c r="C352" s="35">
        <v>197</v>
      </c>
      <c r="D352" s="35">
        <v>126</v>
      </c>
      <c r="E352" s="35">
        <v>71</v>
      </c>
      <c r="F352" s="69">
        <v>43</v>
      </c>
      <c r="G352" s="69">
        <v>95</v>
      </c>
      <c r="H352" s="69">
        <v>6</v>
      </c>
    </row>
    <row r="353" spans="1:8">
      <c r="A353" s="35" t="s">
        <v>683</v>
      </c>
      <c r="B353" s="72" t="s">
        <v>684</v>
      </c>
      <c r="C353" s="35">
        <v>84</v>
      </c>
      <c r="D353" s="35">
        <v>53</v>
      </c>
      <c r="E353" s="35">
        <v>31</v>
      </c>
      <c r="F353" s="69">
        <v>24</v>
      </c>
      <c r="G353" s="69">
        <v>29</v>
      </c>
      <c r="H353" s="69">
        <v>1</v>
      </c>
    </row>
    <row r="354" spans="1:8">
      <c r="A354" s="35" t="s">
        <v>685</v>
      </c>
      <c r="B354" s="72" t="s">
        <v>686</v>
      </c>
      <c r="C354" s="35">
        <v>149</v>
      </c>
      <c r="D354" s="35">
        <v>95</v>
      </c>
      <c r="E354" s="35">
        <v>54</v>
      </c>
      <c r="F354" s="69">
        <v>50</v>
      </c>
      <c r="G354" s="69">
        <v>60</v>
      </c>
      <c r="H354" s="69">
        <v>4</v>
      </c>
    </row>
    <row r="355" spans="1:8">
      <c r="A355" s="35" t="s">
        <v>687</v>
      </c>
      <c r="B355" s="72" t="s">
        <v>225</v>
      </c>
      <c r="C355" s="35">
        <v>772</v>
      </c>
      <c r="D355" s="35">
        <v>492</v>
      </c>
      <c r="E355" s="35">
        <v>280</v>
      </c>
      <c r="F355" s="69">
        <v>188</v>
      </c>
      <c r="G355" s="69">
        <v>317</v>
      </c>
      <c r="H355" s="69">
        <v>55</v>
      </c>
    </row>
    <row r="356" spans="1:8">
      <c r="A356" s="35"/>
      <c r="B356" s="70" t="s">
        <v>278</v>
      </c>
      <c r="C356" s="76"/>
      <c r="D356" s="76"/>
      <c r="E356" s="35"/>
      <c r="F356" s="77"/>
      <c r="G356" s="77"/>
      <c r="H356" s="69"/>
    </row>
    <row r="357" spans="1:8">
      <c r="A357" s="35" t="s">
        <v>688</v>
      </c>
      <c r="B357" s="72" t="s">
        <v>689</v>
      </c>
      <c r="C357" s="35">
        <v>98</v>
      </c>
      <c r="D357" s="35">
        <v>61</v>
      </c>
      <c r="E357" s="35">
        <v>37</v>
      </c>
      <c r="F357" s="69">
        <v>18</v>
      </c>
      <c r="G357" s="69">
        <v>56</v>
      </c>
      <c r="H357" s="69">
        <v>2</v>
      </c>
    </row>
    <row r="358" spans="1:8">
      <c r="A358" s="35"/>
      <c r="B358" s="319" t="s">
        <v>280</v>
      </c>
      <c r="C358" s="320"/>
      <c r="D358" s="320"/>
      <c r="E358" s="320"/>
      <c r="F358" s="320"/>
      <c r="G358" s="321"/>
      <c r="H358" s="69">
        <v>3</v>
      </c>
    </row>
    <row r="359" spans="1:8">
      <c r="A359" s="78"/>
      <c r="B359" s="79" t="s">
        <v>690</v>
      </c>
      <c r="C359" s="78">
        <v>1469</v>
      </c>
      <c r="D359" s="78">
        <v>873</v>
      </c>
      <c r="E359" s="78">
        <v>596</v>
      </c>
      <c r="F359" s="80">
        <v>369</v>
      </c>
      <c r="G359" s="80">
        <v>538</v>
      </c>
      <c r="H359" s="80">
        <v>215</v>
      </c>
    </row>
    <row r="360" spans="1:8">
      <c r="A360" s="35"/>
      <c r="B360" s="70" t="s">
        <v>274</v>
      </c>
      <c r="C360" s="35"/>
      <c r="D360" s="35"/>
      <c r="E360" s="35"/>
      <c r="F360" s="69"/>
      <c r="G360" s="69"/>
      <c r="H360" s="69"/>
    </row>
    <row r="361" spans="1:8">
      <c r="A361" s="35" t="s">
        <v>691</v>
      </c>
      <c r="B361" s="72" t="s">
        <v>226</v>
      </c>
      <c r="C361" s="35">
        <v>335</v>
      </c>
      <c r="D361" s="35">
        <v>203</v>
      </c>
      <c r="E361" s="35">
        <v>132</v>
      </c>
      <c r="F361" s="69">
        <v>76</v>
      </c>
      <c r="G361" s="69">
        <v>126</v>
      </c>
      <c r="H361" s="69">
        <v>89</v>
      </c>
    </row>
    <row r="362" spans="1:8">
      <c r="A362" s="35"/>
      <c r="B362" s="70" t="s">
        <v>275</v>
      </c>
      <c r="C362" s="35"/>
      <c r="D362" s="35"/>
      <c r="E362" s="35"/>
      <c r="F362" s="69"/>
      <c r="G362" s="69"/>
      <c r="H362" s="69"/>
    </row>
    <row r="363" spans="1:8">
      <c r="A363" s="35" t="s">
        <v>692</v>
      </c>
      <c r="B363" s="72" t="s">
        <v>693</v>
      </c>
      <c r="C363" s="35">
        <v>298</v>
      </c>
      <c r="D363" s="35">
        <v>169</v>
      </c>
      <c r="E363" s="35">
        <v>129</v>
      </c>
      <c r="F363" s="69">
        <v>66</v>
      </c>
      <c r="G363" s="69">
        <v>129</v>
      </c>
      <c r="H363" s="69">
        <v>16</v>
      </c>
    </row>
    <row r="364" spans="1:8">
      <c r="A364" s="35" t="s">
        <v>694</v>
      </c>
      <c r="B364" s="72" t="s">
        <v>695</v>
      </c>
      <c r="C364" s="35">
        <v>130</v>
      </c>
      <c r="D364" s="35">
        <v>87</v>
      </c>
      <c r="E364" s="35">
        <v>43</v>
      </c>
      <c r="F364" s="69">
        <v>29</v>
      </c>
      <c r="G364" s="69">
        <v>38</v>
      </c>
      <c r="H364" s="69">
        <v>0</v>
      </c>
    </row>
    <row r="365" spans="1:8">
      <c r="A365" s="35" t="s">
        <v>696</v>
      </c>
      <c r="B365" s="72" t="s">
        <v>697</v>
      </c>
      <c r="C365" s="35">
        <v>177</v>
      </c>
      <c r="D365" s="35">
        <v>97</v>
      </c>
      <c r="E365" s="35">
        <v>80</v>
      </c>
      <c r="F365" s="69">
        <v>45</v>
      </c>
      <c r="G365" s="69">
        <v>47</v>
      </c>
      <c r="H365" s="69">
        <v>101</v>
      </c>
    </row>
    <row r="366" spans="1:8">
      <c r="A366" s="35"/>
      <c r="B366" s="70" t="s">
        <v>278</v>
      </c>
      <c r="C366" s="35"/>
      <c r="D366" s="35"/>
      <c r="E366" s="35"/>
      <c r="F366" s="69"/>
      <c r="G366" s="69"/>
      <c r="H366" s="69"/>
    </row>
    <row r="367" spans="1:8">
      <c r="A367" s="35" t="s">
        <v>698</v>
      </c>
      <c r="B367" s="72" t="s">
        <v>699</v>
      </c>
      <c r="C367" s="35">
        <v>126</v>
      </c>
      <c r="D367" s="35">
        <v>67</v>
      </c>
      <c r="E367" s="35">
        <v>59</v>
      </c>
      <c r="F367" s="69">
        <v>29</v>
      </c>
      <c r="G367" s="69">
        <v>48</v>
      </c>
      <c r="H367" s="69">
        <v>1</v>
      </c>
    </row>
    <row r="368" spans="1:8">
      <c r="A368" s="35" t="s">
        <v>700</v>
      </c>
      <c r="B368" s="72" t="s">
        <v>701</v>
      </c>
      <c r="C368" s="35">
        <v>76</v>
      </c>
      <c r="D368" s="35">
        <v>44</v>
      </c>
      <c r="E368" s="35">
        <v>32</v>
      </c>
      <c r="F368" s="69">
        <v>18</v>
      </c>
      <c r="G368" s="69">
        <v>35</v>
      </c>
      <c r="H368" s="69">
        <v>0</v>
      </c>
    </row>
    <row r="369" spans="1:8">
      <c r="A369" s="35" t="s">
        <v>702</v>
      </c>
      <c r="B369" s="72" t="s">
        <v>703</v>
      </c>
      <c r="C369" s="35">
        <v>98</v>
      </c>
      <c r="D369" s="35">
        <v>67</v>
      </c>
      <c r="E369" s="35">
        <v>31</v>
      </c>
      <c r="F369" s="69">
        <v>38</v>
      </c>
      <c r="G369" s="69">
        <v>31</v>
      </c>
      <c r="H369" s="69">
        <v>2</v>
      </c>
    </row>
    <row r="370" spans="1:8">
      <c r="A370" s="35" t="s">
        <v>704</v>
      </c>
      <c r="B370" s="72" t="s">
        <v>226</v>
      </c>
      <c r="C370" s="35">
        <v>229</v>
      </c>
      <c r="D370" s="35">
        <v>139</v>
      </c>
      <c r="E370" s="35">
        <v>90</v>
      </c>
      <c r="F370" s="69">
        <v>68</v>
      </c>
      <c r="G370" s="69">
        <v>84</v>
      </c>
      <c r="H370" s="69">
        <v>6</v>
      </c>
    </row>
    <row r="371" spans="1:8">
      <c r="A371" s="103"/>
      <c r="B371" s="322" t="s">
        <v>280</v>
      </c>
      <c r="C371" s="323"/>
      <c r="D371" s="323"/>
      <c r="E371" s="323"/>
      <c r="F371" s="323"/>
      <c r="G371" s="324"/>
      <c r="H371" s="104">
        <v>0</v>
      </c>
    </row>
    <row r="372" spans="1:8">
      <c r="A372" s="105" t="s">
        <v>0</v>
      </c>
      <c r="B372" s="105"/>
      <c r="C372" s="106">
        <v>46781</v>
      </c>
      <c r="D372" s="106">
        <v>27854</v>
      </c>
      <c r="E372" s="106">
        <v>18927</v>
      </c>
      <c r="F372" s="106">
        <v>12117</v>
      </c>
      <c r="G372" s="106">
        <v>17682</v>
      </c>
      <c r="H372" s="106">
        <v>5916</v>
      </c>
    </row>
  </sheetData>
  <phoneticPr fontId="42" type="noConversion"/>
  <hyperlinks>
    <hyperlink ref="I1" location="'spis tabel'!A1" display="'spis tabel'!A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74" orientation="portrait" verticalDpi="0" r:id="rId1"/>
  <colBreaks count="1" manualBreakCount="1">
    <brk id="8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39"/>
  <sheetViews>
    <sheetView showGridLines="0" zoomScaleNormal="100" workbookViewId="0">
      <selection activeCell="I4" sqref="I4"/>
    </sheetView>
  </sheetViews>
  <sheetFormatPr defaultRowHeight="12.75"/>
  <cols>
    <col min="1" max="1" width="22.85546875" style="7" customWidth="1"/>
    <col min="2" max="2" width="22.85546875" style="1" customWidth="1"/>
    <col min="3" max="3" width="23" style="1" customWidth="1"/>
    <col min="4" max="4" width="22.42578125" style="109" customWidth="1"/>
    <col min="5" max="5" width="29" style="109" customWidth="1"/>
    <col min="6" max="6" width="45.140625" style="1" customWidth="1"/>
    <col min="7" max="16384" width="9.140625" style="1"/>
  </cols>
  <sheetData>
    <row r="1" spans="1:8">
      <c r="A1" s="102" t="s">
        <v>1028</v>
      </c>
      <c r="B1" s="102"/>
      <c r="C1" s="102"/>
      <c r="D1" s="102"/>
      <c r="E1" s="102"/>
      <c r="F1" s="102"/>
      <c r="G1" s="108" t="s">
        <v>743</v>
      </c>
      <c r="H1" s="102"/>
    </row>
    <row r="2" spans="1:8" ht="31.5" customHeight="1">
      <c r="A2" s="225" t="s">
        <v>199</v>
      </c>
      <c r="B2" s="226" t="s">
        <v>786</v>
      </c>
      <c r="C2" s="226" t="s">
        <v>787</v>
      </c>
      <c r="D2" s="226" t="s">
        <v>788</v>
      </c>
      <c r="E2" s="226" t="s">
        <v>789</v>
      </c>
      <c r="F2" s="226" t="s">
        <v>790</v>
      </c>
    </row>
    <row r="3" spans="1:8" ht="165.75">
      <c r="A3" s="138" t="s">
        <v>153</v>
      </c>
      <c r="B3" s="107" t="s">
        <v>1094</v>
      </c>
      <c r="C3" s="107" t="s">
        <v>1109</v>
      </c>
      <c r="D3" s="107" t="s">
        <v>1095</v>
      </c>
      <c r="E3" s="107" t="s">
        <v>1096</v>
      </c>
      <c r="F3" s="107" t="s">
        <v>1097</v>
      </c>
    </row>
    <row r="4" spans="1:8" ht="153">
      <c r="A4" s="138" t="s">
        <v>153</v>
      </c>
      <c r="B4" s="107" t="s">
        <v>1098</v>
      </c>
      <c r="C4" s="107" t="s">
        <v>1109</v>
      </c>
      <c r="D4" s="107" t="s">
        <v>1095</v>
      </c>
      <c r="E4" s="107" t="s">
        <v>1096</v>
      </c>
      <c r="F4" s="107" t="s">
        <v>1099</v>
      </c>
    </row>
    <row r="5" spans="1:8">
      <c r="A5" s="137" t="s">
        <v>876</v>
      </c>
      <c r="B5" s="141" t="s">
        <v>1154</v>
      </c>
      <c r="C5" s="141" t="s">
        <v>1154</v>
      </c>
      <c r="D5" s="141" t="s">
        <v>1154</v>
      </c>
      <c r="E5" s="141" t="s">
        <v>1154</v>
      </c>
      <c r="F5" s="141" t="s">
        <v>1154</v>
      </c>
    </row>
    <row r="6" spans="1:8" ht="63.75">
      <c r="A6" s="138" t="s">
        <v>154</v>
      </c>
      <c r="B6" s="107" t="s">
        <v>1100</v>
      </c>
      <c r="C6" s="107" t="s">
        <v>1101</v>
      </c>
      <c r="D6" s="107" t="s">
        <v>1102</v>
      </c>
      <c r="E6" s="107" t="s">
        <v>1103</v>
      </c>
      <c r="F6" s="107" t="s">
        <v>1104</v>
      </c>
    </row>
    <row r="7" spans="1:8" ht="51">
      <c r="A7" s="142" t="s">
        <v>155</v>
      </c>
      <c r="B7" s="107" t="s">
        <v>1105</v>
      </c>
      <c r="C7" s="107" t="s">
        <v>1109</v>
      </c>
      <c r="D7" s="141" t="s">
        <v>1106</v>
      </c>
      <c r="E7" s="141" t="s">
        <v>1107</v>
      </c>
      <c r="F7" s="107" t="s">
        <v>1108</v>
      </c>
    </row>
    <row r="8" spans="1:8">
      <c r="A8" s="137" t="s">
        <v>156</v>
      </c>
      <c r="B8" s="141" t="s">
        <v>1154</v>
      </c>
      <c r="C8" s="141" t="s">
        <v>1154</v>
      </c>
      <c r="D8" s="141" t="s">
        <v>1154</v>
      </c>
      <c r="E8" s="141" t="s">
        <v>1154</v>
      </c>
      <c r="F8" s="141" t="s">
        <v>1154</v>
      </c>
    </row>
    <row r="9" spans="1:8">
      <c r="A9" s="137" t="s">
        <v>157</v>
      </c>
      <c r="B9" s="141" t="s">
        <v>1154</v>
      </c>
      <c r="C9" s="141" t="s">
        <v>1154</v>
      </c>
      <c r="D9" s="141" t="s">
        <v>1154</v>
      </c>
      <c r="E9" s="141" t="s">
        <v>1154</v>
      </c>
      <c r="F9" s="141" t="s">
        <v>1154</v>
      </c>
    </row>
    <row r="10" spans="1:8">
      <c r="A10" s="137" t="s">
        <v>158</v>
      </c>
      <c r="B10" s="141" t="s">
        <v>1154</v>
      </c>
      <c r="C10" s="141" t="s">
        <v>1154</v>
      </c>
      <c r="D10" s="141" t="s">
        <v>1154</v>
      </c>
      <c r="E10" s="141" t="s">
        <v>1154</v>
      </c>
      <c r="F10" s="141" t="s">
        <v>1154</v>
      </c>
    </row>
    <row r="11" spans="1:8">
      <c r="A11" s="137" t="s">
        <v>159</v>
      </c>
      <c r="B11" s="141" t="s">
        <v>1154</v>
      </c>
      <c r="C11" s="141" t="s">
        <v>1154</v>
      </c>
      <c r="D11" s="141" t="s">
        <v>1154</v>
      </c>
      <c r="E11" s="141" t="s">
        <v>1154</v>
      </c>
      <c r="F11" s="141" t="s">
        <v>1154</v>
      </c>
    </row>
    <row r="12" spans="1:8" ht="102">
      <c r="A12" s="138" t="s">
        <v>160</v>
      </c>
      <c r="B12" s="107" t="s">
        <v>1110</v>
      </c>
      <c r="C12" s="107" t="s">
        <v>1109</v>
      </c>
      <c r="D12" s="107" t="s">
        <v>1111</v>
      </c>
      <c r="E12" s="107" t="s">
        <v>1112</v>
      </c>
      <c r="F12" s="107" t="s">
        <v>1113</v>
      </c>
    </row>
    <row r="13" spans="1:8">
      <c r="A13" s="137" t="s">
        <v>161</v>
      </c>
      <c r="B13" s="141" t="s">
        <v>1154</v>
      </c>
      <c r="C13" s="141" t="s">
        <v>1154</v>
      </c>
      <c r="D13" s="141" t="s">
        <v>1154</v>
      </c>
      <c r="E13" s="141" t="s">
        <v>1154</v>
      </c>
      <c r="F13" s="141" t="s">
        <v>1154</v>
      </c>
    </row>
    <row r="14" spans="1:8">
      <c r="A14" s="138" t="s">
        <v>162</v>
      </c>
      <c r="B14" s="141" t="s">
        <v>1154</v>
      </c>
      <c r="C14" s="141" t="s">
        <v>1154</v>
      </c>
      <c r="D14" s="141" t="s">
        <v>1154</v>
      </c>
      <c r="E14" s="141" t="s">
        <v>1154</v>
      </c>
      <c r="F14" s="141" t="s">
        <v>1154</v>
      </c>
    </row>
    <row r="15" spans="1:8">
      <c r="A15" s="137" t="s">
        <v>163</v>
      </c>
      <c r="B15" s="141" t="s">
        <v>1154</v>
      </c>
      <c r="C15" s="141" t="s">
        <v>1154</v>
      </c>
      <c r="D15" s="141" t="s">
        <v>1154</v>
      </c>
      <c r="E15" s="141" t="s">
        <v>1154</v>
      </c>
      <c r="F15" s="141" t="s">
        <v>1154</v>
      </c>
    </row>
    <row r="16" spans="1:8">
      <c r="A16" s="140" t="s">
        <v>164</v>
      </c>
      <c r="B16" s="141" t="s">
        <v>1154</v>
      </c>
      <c r="C16" s="141" t="s">
        <v>1154</v>
      </c>
      <c r="D16" s="141" t="s">
        <v>1154</v>
      </c>
      <c r="E16" s="141" t="s">
        <v>1154</v>
      </c>
      <c r="F16" s="141" t="s">
        <v>1154</v>
      </c>
    </row>
    <row r="17" spans="1:6">
      <c r="A17" s="137" t="s">
        <v>165</v>
      </c>
      <c r="B17" s="141" t="s">
        <v>1154</v>
      </c>
      <c r="C17" s="141" t="s">
        <v>1154</v>
      </c>
      <c r="D17" s="141" t="s">
        <v>1154</v>
      </c>
      <c r="E17" s="141" t="s">
        <v>1154</v>
      </c>
      <c r="F17" s="141" t="s">
        <v>1154</v>
      </c>
    </row>
    <row r="18" spans="1:6">
      <c r="A18" s="142" t="s">
        <v>166</v>
      </c>
      <c r="B18" s="141" t="s">
        <v>1154</v>
      </c>
      <c r="C18" s="141" t="s">
        <v>1154</v>
      </c>
      <c r="D18" s="141" t="s">
        <v>1154</v>
      </c>
      <c r="E18" s="141" t="s">
        <v>1154</v>
      </c>
      <c r="F18" s="141" t="s">
        <v>1154</v>
      </c>
    </row>
    <row r="19" spans="1:6" ht="76.5">
      <c r="A19" s="138" t="s">
        <v>167</v>
      </c>
      <c r="B19" s="107" t="s">
        <v>1114</v>
      </c>
      <c r="C19" s="107" t="s">
        <v>1109</v>
      </c>
      <c r="D19" s="107" t="s">
        <v>1115</v>
      </c>
      <c r="E19" s="107" t="s">
        <v>1116</v>
      </c>
      <c r="F19" s="107" t="s">
        <v>1117</v>
      </c>
    </row>
    <row r="20" spans="1:6" ht="89.25">
      <c r="A20" s="138" t="s">
        <v>167</v>
      </c>
      <c r="B20" s="107" t="s">
        <v>1118</v>
      </c>
      <c r="C20" s="107" t="s">
        <v>1109</v>
      </c>
      <c r="D20" s="107" t="s">
        <v>1095</v>
      </c>
      <c r="E20" s="107" t="s">
        <v>1116</v>
      </c>
      <c r="F20" s="107" t="s">
        <v>1119</v>
      </c>
    </row>
    <row r="21" spans="1:6">
      <c r="A21" s="138" t="s">
        <v>168</v>
      </c>
      <c r="B21" s="141" t="s">
        <v>1154</v>
      </c>
      <c r="C21" s="141" t="s">
        <v>1154</v>
      </c>
      <c r="D21" s="141" t="s">
        <v>1154</v>
      </c>
      <c r="E21" s="141" t="s">
        <v>1154</v>
      </c>
      <c r="F21" s="141" t="s">
        <v>1154</v>
      </c>
    </row>
    <row r="22" spans="1:6">
      <c r="A22" s="138" t="s">
        <v>169</v>
      </c>
      <c r="B22" s="141" t="s">
        <v>1154</v>
      </c>
      <c r="C22" s="141" t="s">
        <v>1154</v>
      </c>
      <c r="D22" s="141" t="s">
        <v>1154</v>
      </c>
      <c r="E22" s="141" t="s">
        <v>1154</v>
      </c>
      <c r="F22" s="141" t="s">
        <v>1154</v>
      </c>
    </row>
    <row r="23" spans="1:6" ht="102">
      <c r="A23" s="138" t="s">
        <v>170</v>
      </c>
      <c r="B23" s="107" t="s">
        <v>1120</v>
      </c>
      <c r="C23" s="107" t="s">
        <v>1109</v>
      </c>
      <c r="D23" s="107" t="s">
        <v>1121</v>
      </c>
      <c r="E23" s="107" t="s">
        <v>1122</v>
      </c>
      <c r="F23" s="107" t="s">
        <v>1123</v>
      </c>
    </row>
    <row r="24" spans="1:6">
      <c r="A24" s="139" t="s">
        <v>171</v>
      </c>
      <c r="B24" s="141" t="s">
        <v>1154</v>
      </c>
      <c r="C24" s="141" t="s">
        <v>1154</v>
      </c>
      <c r="D24" s="141" t="s">
        <v>1154</v>
      </c>
      <c r="E24" s="141" t="s">
        <v>1154</v>
      </c>
      <c r="F24" s="141" t="s">
        <v>1154</v>
      </c>
    </row>
    <row r="25" spans="1:6" ht="63.75">
      <c r="A25" s="142" t="s">
        <v>172</v>
      </c>
      <c r="B25" s="107" t="s">
        <v>1124</v>
      </c>
      <c r="C25" s="107" t="s">
        <v>1125</v>
      </c>
      <c r="D25" s="107" t="s">
        <v>1126</v>
      </c>
      <c r="E25" s="107" t="s">
        <v>1127</v>
      </c>
      <c r="F25" s="107" t="s">
        <v>1128</v>
      </c>
    </row>
    <row r="26" spans="1:6" ht="63.75">
      <c r="A26" s="142" t="s">
        <v>172</v>
      </c>
      <c r="B26" s="107" t="s">
        <v>1129</v>
      </c>
      <c r="C26" s="107" t="s">
        <v>1130</v>
      </c>
      <c r="D26" s="107" t="s">
        <v>1131</v>
      </c>
      <c r="E26" s="107" t="s">
        <v>1107</v>
      </c>
      <c r="F26" s="107" t="s">
        <v>1132</v>
      </c>
    </row>
    <row r="27" spans="1:6" ht="76.5">
      <c r="A27" s="142" t="s">
        <v>172</v>
      </c>
      <c r="B27" s="107" t="s">
        <v>1133</v>
      </c>
      <c r="C27" s="107" t="s">
        <v>1134</v>
      </c>
      <c r="D27" s="107" t="s">
        <v>1135</v>
      </c>
      <c r="E27" s="107" t="s">
        <v>1107</v>
      </c>
      <c r="F27" s="107" t="s">
        <v>1136</v>
      </c>
    </row>
    <row r="28" spans="1:6">
      <c r="A28" s="138" t="s">
        <v>173</v>
      </c>
      <c r="B28" s="141" t="s">
        <v>1154</v>
      </c>
      <c r="C28" s="141" t="s">
        <v>1154</v>
      </c>
      <c r="D28" s="141" t="s">
        <v>1154</v>
      </c>
      <c r="E28" s="141" t="s">
        <v>1154</v>
      </c>
      <c r="F28" s="141" t="s">
        <v>1154</v>
      </c>
    </row>
    <row r="29" spans="1:6" ht="76.5">
      <c r="A29" s="138" t="s">
        <v>174</v>
      </c>
      <c r="B29" s="107" t="s">
        <v>1137</v>
      </c>
      <c r="C29" s="107" t="s">
        <v>1109</v>
      </c>
      <c r="D29" s="107" t="s">
        <v>1106</v>
      </c>
      <c r="E29" s="107" t="s">
        <v>1112</v>
      </c>
      <c r="F29" s="107" t="s">
        <v>1138</v>
      </c>
    </row>
    <row r="30" spans="1:6" ht="102">
      <c r="A30" s="138" t="s">
        <v>174</v>
      </c>
      <c r="B30" s="107" t="s">
        <v>1110</v>
      </c>
      <c r="C30" s="107" t="s">
        <v>1109</v>
      </c>
      <c r="D30" s="107" t="s">
        <v>1111</v>
      </c>
      <c r="E30" s="107" t="s">
        <v>1112</v>
      </c>
      <c r="F30" s="107" t="s">
        <v>1113</v>
      </c>
    </row>
    <row r="31" spans="1:6" ht="51">
      <c r="A31" s="142" t="s">
        <v>175</v>
      </c>
      <c r="B31" s="107" t="s">
        <v>1139</v>
      </c>
      <c r="C31" s="107" t="s">
        <v>1140</v>
      </c>
      <c r="D31" s="107" t="s">
        <v>1141</v>
      </c>
      <c r="E31" s="107" t="s">
        <v>1142</v>
      </c>
      <c r="F31" s="107" t="s">
        <v>1143</v>
      </c>
    </row>
    <row r="32" spans="1:6">
      <c r="A32" s="314" t="s">
        <v>176</v>
      </c>
      <c r="B32" s="141" t="s">
        <v>1154</v>
      </c>
      <c r="C32" s="141" t="s">
        <v>1154</v>
      </c>
      <c r="D32" s="141" t="s">
        <v>1154</v>
      </c>
      <c r="E32" s="141" t="s">
        <v>1154</v>
      </c>
      <c r="F32" s="141" t="s">
        <v>1154</v>
      </c>
    </row>
    <row r="33" spans="1:6" ht="51">
      <c r="A33" s="315" t="s">
        <v>877</v>
      </c>
      <c r="B33" s="107" t="s">
        <v>1144</v>
      </c>
      <c r="C33" s="107" t="s">
        <v>1109</v>
      </c>
      <c r="D33" s="107" t="s">
        <v>1145</v>
      </c>
      <c r="E33" s="107" t="s">
        <v>1146</v>
      </c>
      <c r="F33" s="107" t="s">
        <v>1147</v>
      </c>
    </row>
    <row r="34" spans="1:6" ht="63.75">
      <c r="A34" s="315" t="s">
        <v>877</v>
      </c>
      <c r="B34" s="107" t="s">
        <v>1148</v>
      </c>
      <c r="C34" s="107" t="s">
        <v>1109</v>
      </c>
      <c r="D34" s="107" t="s">
        <v>1145</v>
      </c>
      <c r="E34" s="107" t="s">
        <v>1146</v>
      </c>
      <c r="F34" s="107" t="s">
        <v>1149</v>
      </c>
    </row>
    <row r="35" spans="1:6">
      <c r="A35" s="138" t="s">
        <v>178</v>
      </c>
      <c r="B35" s="141" t="s">
        <v>1154</v>
      </c>
      <c r="C35" s="141" t="s">
        <v>1154</v>
      </c>
      <c r="D35" s="141" t="s">
        <v>1154</v>
      </c>
      <c r="E35" s="141" t="s">
        <v>1154</v>
      </c>
      <c r="F35" s="141" t="s">
        <v>1154</v>
      </c>
    </row>
    <row r="36" spans="1:6">
      <c r="A36" s="138" t="s">
        <v>179</v>
      </c>
      <c r="B36" s="141" t="s">
        <v>1154</v>
      </c>
      <c r="C36" s="141" t="s">
        <v>1154</v>
      </c>
      <c r="D36" s="141" t="s">
        <v>1154</v>
      </c>
      <c r="E36" s="141" t="s">
        <v>1154</v>
      </c>
      <c r="F36" s="141" t="s">
        <v>1154</v>
      </c>
    </row>
    <row r="37" spans="1:6">
      <c r="A37" s="138" t="s">
        <v>180</v>
      </c>
      <c r="B37" s="141" t="s">
        <v>1154</v>
      </c>
      <c r="C37" s="141" t="s">
        <v>1154</v>
      </c>
      <c r="D37" s="141" t="s">
        <v>1154</v>
      </c>
      <c r="E37" s="141" t="s">
        <v>1154</v>
      </c>
      <c r="F37" s="141" t="s">
        <v>1154</v>
      </c>
    </row>
    <row r="38" spans="1:6" ht="63.75">
      <c r="A38" s="138" t="s">
        <v>181</v>
      </c>
      <c r="B38" s="107" t="s">
        <v>1150</v>
      </c>
      <c r="C38" s="107" t="s">
        <v>1109</v>
      </c>
      <c r="D38" s="107" t="s">
        <v>1151</v>
      </c>
      <c r="E38" s="107" t="s">
        <v>1152</v>
      </c>
      <c r="F38" s="107" t="s">
        <v>1153</v>
      </c>
    </row>
    <row r="39" spans="1:6">
      <c r="A39" s="143" t="s">
        <v>182</v>
      </c>
      <c r="B39" s="141" t="s">
        <v>1154</v>
      </c>
      <c r="C39" s="141" t="s">
        <v>1154</v>
      </c>
      <c r="D39" s="141" t="s">
        <v>1154</v>
      </c>
      <c r="E39" s="141" t="s">
        <v>1154</v>
      </c>
      <c r="F39" s="141" t="s">
        <v>1154</v>
      </c>
    </row>
  </sheetData>
  <hyperlinks>
    <hyperlink ref="G1" location="'spis tabel'!A1" display="'spis tabel'!A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53" orientation="portrait" verticalDpi="0" r:id="rId1"/>
  <colBreaks count="1" manualBreakCount="1">
    <brk id="6" max="1048575" man="1"/>
  </colBreaks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40"/>
  <sheetViews>
    <sheetView showGridLines="0" zoomScaleNormal="100" workbookViewId="0">
      <selection activeCell="A34" sqref="A34:B34"/>
    </sheetView>
  </sheetViews>
  <sheetFormatPr defaultRowHeight="12.75"/>
  <cols>
    <col min="1" max="1" width="13.140625" customWidth="1"/>
    <col min="16" max="16" width="19.5703125" customWidth="1"/>
    <col min="17" max="17" width="18.7109375" customWidth="1"/>
  </cols>
  <sheetData>
    <row r="1" spans="1:17">
      <c r="A1" t="s">
        <v>1029</v>
      </c>
    </row>
    <row r="2" spans="1:17">
      <c r="A2" s="275" t="s">
        <v>199</v>
      </c>
      <c r="B2" s="276" t="s">
        <v>879</v>
      </c>
      <c r="Q2" s="85" t="s">
        <v>743</v>
      </c>
    </row>
    <row r="3" spans="1:17">
      <c r="A3" s="273" t="s">
        <v>153</v>
      </c>
      <c r="B3" s="274" t="e">
        <f>#REF!</f>
        <v>#REF!</v>
      </c>
    </row>
    <row r="4" spans="1:17">
      <c r="A4" s="273" t="s">
        <v>876</v>
      </c>
      <c r="B4" s="274" t="e">
        <f>#REF!</f>
        <v>#REF!</v>
      </c>
    </row>
    <row r="5" spans="1:17">
      <c r="A5" s="273" t="s">
        <v>154</v>
      </c>
      <c r="B5" s="274" t="e">
        <f>#REF!</f>
        <v>#REF!</v>
      </c>
    </row>
    <row r="6" spans="1:17">
      <c r="A6" s="273" t="s">
        <v>155</v>
      </c>
      <c r="B6" s="274" t="e">
        <f>#REF!</f>
        <v>#REF!</v>
      </c>
    </row>
    <row r="7" spans="1:17">
      <c r="A7" s="273" t="s">
        <v>156</v>
      </c>
      <c r="B7" s="274" t="e">
        <f>#REF!</f>
        <v>#REF!</v>
      </c>
    </row>
    <row r="8" spans="1:17">
      <c r="A8" s="273" t="s">
        <v>157</v>
      </c>
      <c r="B8" s="274" t="e">
        <f>#REF!</f>
        <v>#REF!</v>
      </c>
    </row>
    <row r="9" spans="1:17">
      <c r="A9" s="273" t="s">
        <v>158</v>
      </c>
      <c r="B9" s="274" t="e">
        <f>#REF!</f>
        <v>#REF!</v>
      </c>
    </row>
    <row r="10" spans="1:17">
      <c r="A10" s="273" t="s">
        <v>159</v>
      </c>
      <c r="B10" s="274" t="e">
        <f>#REF!</f>
        <v>#REF!</v>
      </c>
    </row>
    <row r="11" spans="1:17">
      <c r="A11" s="273" t="s">
        <v>160</v>
      </c>
      <c r="B11" s="274" t="e">
        <f>#REF!</f>
        <v>#REF!</v>
      </c>
    </row>
    <row r="12" spans="1:17">
      <c r="A12" s="273" t="s">
        <v>161</v>
      </c>
      <c r="B12" s="274" t="e">
        <f>#REF!</f>
        <v>#REF!</v>
      </c>
    </row>
    <row r="13" spans="1:17">
      <c r="A13" s="273" t="s">
        <v>162</v>
      </c>
      <c r="B13" s="274" t="e">
        <f>#REF!</f>
        <v>#REF!</v>
      </c>
    </row>
    <row r="14" spans="1:17">
      <c r="A14" s="273" t="s">
        <v>163</v>
      </c>
      <c r="B14" s="274" t="e">
        <f>#REF!</f>
        <v>#REF!</v>
      </c>
    </row>
    <row r="15" spans="1:17">
      <c r="A15" s="273" t="s">
        <v>164</v>
      </c>
      <c r="B15" s="274" t="e">
        <f>#REF!</f>
        <v>#REF!</v>
      </c>
    </row>
    <row r="16" spans="1:17">
      <c r="A16" s="273" t="s">
        <v>165</v>
      </c>
      <c r="B16" s="274" t="e">
        <f>#REF!</f>
        <v>#REF!</v>
      </c>
    </row>
    <row r="17" spans="1:2">
      <c r="A17" s="273" t="s">
        <v>166</v>
      </c>
      <c r="B17" s="274" t="e">
        <f>#REF!</f>
        <v>#REF!</v>
      </c>
    </row>
    <row r="18" spans="1:2">
      <c r="A18" s="273" t="s">
        <v>167</v>
      </c>
      <c r="B18" s="274" t="e">
        <f>#REF!</f>
        <v>#REF!</v>
      </c>
    </row>
    <row r="19" spans="1:2">
      <c r="A19" s="273" t="s">
        <v>168</v>
      </c>
      <c r="B19" s="274" t="e">
        <f>#REF!</f>
        <v>#REF!</v>
      </c>
    </row>
    <row r="20" spans="1:2">
      <c r="A20" s="273" t="s">
        <v>169</v>
      </c>
      <c r="B20" s="274" t="e">
        <f>#REF!</f>
        <v>#REF!</v>
      </c>
    </row>
    <row r="21" spans="1:2">
      <c r="A21" s="273" t="s">
        <v>170</v>
      </c>
      <c r="B21" s="274" t="e">
        <f>#REF!</f>
        <v>#REF!</v>
      </c>
    </row>
    <row r="22" spans="1:2">
      <c r="A22" s="273" t="s">
        <v>171</v>
      </c>
      <c r="B22" s="274" t="e">
        <f>#REF!</f>
        <v>#REF!</v>
      </c>
    </row>
    <row r="23" spans="1:2">
      <c r="A23" s="273" t="s">
        <v>172</v>
      </c>
      <c r="B23" s="274" t="e">
        <f>#REF!</f>
        <v>#REF!</v>
      </c>
    </row>
    <row r="24" spans="1:2">
      <c r="A24" s="273" t="s">
        <v>173</v>
      </c>
      <c r="B24" s="274" t="e">
        <f>#REF!</f>
        <v>#REF!</v>
      </c>
    </row>
    <row r="25" spans="1:2">
      <c r="A25" s="273" t="s">
        <v>174</v>
      </c>
      <c r="B25" s="274" t="e">
        <f>#REF!</f>
        <v>#REF!</v>
      </c>
    </row>
    <row r="26" spans="1:2">
      <c r="A26" s="273" t="s">
        <v>175</v>
      </c>
      <c r="B26" s="274" t="e">
        <f>#REF!</f>
        <v>#REF!</v>
      </c>
    </row>
    <row r="27" spans="1:2">
      <c r="A27" s="273" t="s">
        <v>176</v>
      </c>
      <c r="B27" s="274" t="e">
        <f>#REF!</f>
        <v>#REF!</v>
      </c>
    </row>
    <row r="28" spans="1:2">
      <c r="A28" s="273" t="s">
        <v>177</v>
      </c>
      <c r="B28" s="274" t="e">
        <f>#REF!</f>
        <v>#REF!</v>
      </c>
    </row>
    <row r="29" spans="1:2">
      <c r="A29" s="273" t="s">
        <v>880</v>
      </c>
      <c r="B29" s="274" t="e">
        <f>#REF!</f>
        <v>#REF!</v>
      </c>
    </row>
    <row r="30" spans="1:2">
      <c r="A30" s="273" t="s">
        <v>179</v>
      </c>
      <c r="B30" s="274" t="e">
        <f>#REF!</f>
        <v>#REF!</v>
      </c>
    </row>
    <row r="31" spans="1:2">
      <c r="A31" s="273" t="s">
        <v>180</v>
      </c>
      <c r="B31" s="274" t="e">
        <f>#REF!</f>
        <v>#REF!</v>
      </c>
    </row>
    <row r="32" spans="1:2">
      <c r="A32" s="273" t="s">
        <v>181</v>
      </c>
      <c r="B32" s="274" t="e">
        <f>#REF!</f>
        <v>#REF!</v>
      </c>
    </row>
    <row r="33" spans="1:4">
      <c r="A33" s="273" t="s">
        <v>182</v>
      </c>
      <c r="B33" s="274" t="e">
        <f>#REF!</f>
        <v>#REF!</v>
      </c>
    </row>
    <row r="34" spans="1:4">
      <c r="A34" s="277" t="s">
        <v>881</v>
      </c>
      <c r="B34" s="278" t="e">
        <f>#REF!</f>
        <v>#REF!</v>
      </c>
    </row>
    <row r="40" spans="1:4">
      <c r="D40" t="s">
        <v>882</v>
      </c>
    </row>
  </sheetData>
  <hyperlinks>
    <hyperlink ref="Q2" location="'spis tabel'!A1" display="'spis tabel'!A1" xr:uid="{00000000-0004-0000-2700-000000000000}"/>
  </hyperlinks>
  <pageMargins left="0.7" right="0.7" top="0.75" bottom="0.75" header="0.3" footer="0.3"/>
  <pageSetup paperSize="9" scale="67" orientation="portrait" verticalDpi="0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9"/>
  <sheetViews>
    <sheetView showGridLines="0" zoomScaleNormal="100" workbookViewId="0">
      <selection activeCell="Q23" sqref="Q23"/>
    </sheetView>
  </sheetViews>
  <sheetFormatPr defaultRowHeight="12.75"/>
  <cols>
    <col min="1" max="1" width="9.42578125" customWidth="1"/>
    <col min="15" max="15" width="30.28515625" customWidth="1"/>
    <col min="16" max="16" width="18.28515625" customWidth="1"/>
  </cols>
  <sheetData>
    <row r="1" spans="1:16">
      <c r="A1" t="s">
        <v>1030</v>
      </c>
    </row>
    <row r="2" spans="1:16">
      <c r="A2" s="275" t="s">
        <v>199</v>
      </c>
      <c r="B2" s="276" t="s">
        <v>879</v>
      </c>
      <c r="P2" s="85" t="s">
        <v>743</v>
      </c>
    </row>
    <row r="3" spans="1:16">
      <c r="A3" s="273" t="s">
        <v>153</v>
      </c>
      <c r="B3" s="274" t="e">
        <f>#REF!</f>
        <v>#REF!</v>
      </c>
    </row>
    <row r="4" spans="1:16">
      <c r="A4" s="273" t="s">
        <v>876</v>
      </c>
      <c r="B4" s="274" t="e">
        <f>#REF!</f>
        <v>#REF!</v>
      </c>
    </row>
    <row r="5" spans="1:16">
      <c r="A5" s="273" t="s">
        <v>154</v>
      </c>
      <c r="B5" s="274" t="e">
        <f>#REF!</f>
        <v>#REF!</v>
      </c>
    </row>
    <row r="6" spans="1:16">
      <c r="A6" s="273" t="s">
        <v>155</v>
      </c>
      <c r="B6" s="274" t="e">
        <f>#REF!</f>
        <v>#REF!</v>
      </c>
    </row>
    <row r="7" spans="1:16">
      <c r="A7" s="273" t="s">
        <v>156</v>
      </c>
      <c r="B7" s="274" t="e">
        <f>#REF!</f>
        <v>#REF!</v>
      </c>
    </row>
    <row r="8" spans="1:16">
      <c r="A8" s="273" t="s">
        <v>157</v>
      </c>
      <c r="B8" s="274" t="e">
        <f>#REF!</f>
        <v>#REF!</v>
      </c>
    </row>
    <row r="9" spans="1:16">
      <c r="A9" s="273" t="s">
        <v>158</v>
      </c>
      <c r="B9" s="274" t="e">
        <f>#REF!</f>
        <v>#REF!</v>
      </c>
    </row>
    <row r="10" spans="1:16">
      <c r="A10" s="273" t="s">
        <v>159</v>
      </c>
      <c r="B10" s="274" t="e">
        <f>#REF!</f>
        <v>#REF!</v>
      </c>
    </row>
    <row r="11" spans="1:16">
      <c r="A11" s="273" t="s">
        <v>160</v>
      </c>
      <c r="B11" s="274" t="e">
        <f>#REF!</f>
        <v>#REF!</v>
      </c>
    </row>
    <row r="12" spans="1:16">
      <c r="A12" s="273" t="s">
        <v>161</v>
      </c>
      <c r="B12" s="274" t="e">
        <f>#REF!</f>
        <v>#REF!</v>
      </c>
    </row>
    <row r="13" spans="1:16">
      <c r="A13" s="273" t="s">
        <v>162</v>
      </c>
      <c r="B13" s="274" t="e">
        <f>#REF!</f>
        <v>#REF!</v>
      </c>
    </row>
    <row r="14" spans="1:16">
      <c r="A14" s="273" t="s">
        <v>163</v>
      </c>
      <c r="B14" s="274" t="e">
        <f>#REF!</f>
        <v>#REF!</v>
      </c>
    </row>
    <row r="15" spans="1:16">
      <c r="A15" s="273" t="s">
        <v>164</v>
      </c>
      <c r="B15" s="274" t="e">
        <f>#REF!</f>
        <v>#REF!</v>
      </c>
    </row>
    <row r="16" spans="1:16">
      <c r="A16" s="273" t="s">
        <v>165</v>
      </c>
      <c r="B16" s="274" t="e">
        <f>#REF!</f>
        <v>#REF!</v>
      </c>
    </row>
    <row r="17" spans="1:2">
      <c r="A17" s="273" t="s">
        <v>166</v>
      </c>
      <c r="B17" s="274" t="e">
        <f>#REF!</f>
        <v>#REF!</v>
      </c>
    </row>
    <row r="18" spans="1:2">
      <c r="A18" s="273" t="s">
        <v>167</v>
      </c>
      <c r="B18" s="274" t="e">
        <f>#REF!</f>
        <v>#REF!</v>
      </c>
    </row>
    <row r="19" spans="1:2">
      <c r="A19" s="273" t="s">
        <v>168</v>
      </c>
      <c r="B19" s="274" t="e">
        <f>#REF!</f>
        <v>#REF!</v>
      </c>
    </row>
    <row r="20" spans="1:2">
      <c r="A20" s="273" t="s">
        <v>169</v>
      </c>
      <c r="B20" s="274" t="e">
        <f>#REF!</f>
        <v>#REF!</v>
      </c>
    </row>
    <row r="21" spans="1:2">
      <c r="A21" s="273" t="s">
        <v>170</v>
      </c>
      <c r="B21" s="274" t="e">
        <f>#REF!</f>
        <v>#REF!</v>
      </c>
    </row>
    <row r="22" spans="1:2">
      <c r="A22" s="273" t="s">
        <v>171</v>
      </c>
      <c r="B22" s="274" t="e">
        <f>#REF!</f>
        <v>#REF!</v>
      </c>
    </row>
    <row r="23" spans="1:2">
      <c r="A23" s="273" t="s">
        <v>172</v>
      </c>
      <c r="B23" s="274" t="e">
        <f>#REF!</f>
        <v>#REF!</v>
      </c>
    </row>
    <row r="24" spans="1:2">
      <c r="A24" s="273" t="s">
        <v>173</v>
      </c>
      <c r="B24" s="274" t="e">
        <f>#REF!</f>
        <v>#REF!</v>
      </c>
    </row>
    <row r="25" spans="1:2">
      <c r="A25" s="273" t="s">
        <v>174</v>
      </c>
      <c r="B25" s="274" t="e">
        <f>#REF!</f>
        <v>#REF!</v>
      </c>
    </row>
    <row r="26" spans="1:2">
      <c r="A26" s="273" t="s">
        <v>175</v>
      </c>
      <c r="B26" s="274" t="e">
        <f>#REF!</f>
        <v>#REF!</v>
      </c>
    </row>
    <row r="27" spans="1:2">
      <c r="A27" s="273" t="s">
        <v>176</v>
      </c>
      <c r="B27" s="274" t="e">
        <f>#REF!</f>
        <v>#REF!</v>
      </c>
    </row>
    <row r="28" spans="1:2">
      <c r="A28" s="273" t="s">
        <v>177</v>
      </c>
      <c r="B28" s="274" t="e">
        <f>#REF!</f>
        <v>#REF!</v>
      </c>
    </row>
    <row r="29" spans="1:2">
      <c r="A29" s="273" t="s">
        <v>880</v>
      </c>
      <c r="B29" s="274" t="e">
        <f>#REF!</f>
        <v>#REF!</v>
      </c>
    </row>
    <row r="30" spans="1:2">
      <c r="A30" s="273" t="s">
        <v>179</v>
      </c>
      <c r="B30" s="274" t="e">
        <f>#REF!</f>
        <v>#REF!</v>
      </c>
    </row>
    <row r="31" spans="1:2">
      <c r="A31" s="273" t="s">
        <v>180</v>
      </c>
      <c r="B31" s="274" t="e">
        <f>#REF!</f>
        <v>#REF!</v>
      </c>
    </row>
    <row r="32" spans="1:2">
      <c r="A32" s="273" t="s">
        <v>181</v>
      </c>
      <c r="B32" s="274" t="e">
        <f>#REF!</f>
        <v>#REF!</v>
      </c>
    </row>
    <row r="33" spans="1:4">
      <c r="A33" s="273" t="s">
        <v>182</v>
      </c>
      <c r="B33" s="274" t="e">
        <f>#REF!</f>
        <v>#REF!</v>
      </c>
    </row>
    <row r="34" spans="1:4">
      <c r="A34" s="277" t="s">
        <v>881</v>
      </c>
      <c r="B34" s="278" t="e">
        <f>#REF!</f>
        <v>#REF!</v>
      </c>
    </row>
    <row r="39" spans="1:4">
      <c r="D39" t="s">
        <v>882</v>
      </c>
    </row>
  </sheetData>
  <hyperlinks>
    <hyperlink ref="P2" location="'spis tabel'!A1" display="'spis tabel'!A1" xr:uid="{00000000-0004-0000-2800-000000000000}"/>
  </hyperlinks>
  <pageMargins left="0.7" right="0.7" top="0.75" bottom="0.75" header="0.3" footer="0.3"/>
  <pageSetup paperSize="9" scale="67" orientation="portrait" verticalDpi="0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9"/>
  <sheetViews>
    <sheetView showGridLines="0" zoomScaleNormal="100" workbookViewId="0">
      <selection activeCell="N7" sqref="N7"/>
    </sheetView>
  </sheetViews>
  <sheetFormatPr defaultRowHeight="12.75"/>
  <cols>
    <col min="1" max="1" width="9.42578125" customWidth="1"/>
    <col min="15" max="15" width="22" customWidth="1"/>
    <col min="16" max="16" width="18.140625" customWidth="1"/>
  </cols>
  <sheetData>
    <row r="1" spans="1:16">
      <c r="A1" t="s">
        <v>1031</v>
      </c>
    </row>
    <row r="2" spans="1:16">
      <c r="A2" s="275" t="s">
        <v>199</v>
      </c>
      <c r="B2" s="276" t="s">
        <v>879</v>
      </c>
      <c r="P2" s="85" t="s">
        <v>743</v>
      </c>
    </row>
    <row r="3" spans="1:16">
      <c r="A3" s="273" t="s">
        <v>153</v>
      </c>
      <c r="B3" s="274" t="e">
        <f>#REF!</f>
        <v>#REF!</v>
      </c>
    </row>
    <row r="4" spans="1:16">
      <c r="A4" s="273" t="s">
        <v>876</v>
      </c>
      <c r="B4" s="274" t="e">
        <f>#REF!</f>
        <v>#REF!</v>
      </c>
    </row>
    <row r="5" spans="1:16">
      <c r="A5" s="273" t="s">
        <v>154</v>
      </c>
      <c r="B5" s="274" t="e">
        <f>#REF!</f>
        <v>#REF!</v>
      </c>
    </row>
    <row r="6" spans="1:16">
      <c r="A6" s="273" t="s">
        <v>155</v>
      </c>
      <c r="B6" s="274" t="e">
        <f>#REF!</f>
        <v>#REF!</v>
      </c>
    </row>
    <row r="7" spans="1:16">
      <c r="A7" s="273" t="s">
        <v>156</v>
      </c>
      <c r="B7" s="274" t="e">
        <f>#REF!</f>
        <v>#REF!</v>
      </c>
    </row>
    <row r="8" spans="1:16">
      <c r="A8" s="273" t="s">
        <v>157</v>
      </c>
      <c r="B8" s="274" t="e">
        <f>#REF!</f>
        <v>#REF!</v>
      </c>
    </row>
    <row r="9" spans="1:16">
      <c r="A9" s="273" t="s">
        <v>158</v>
      </c>
      <c r="B9" s="274" t="e">
        <f>#REF!</f>
        <v>#REF!</v>
      </c>
    </row>
    <row r="10" spans="1:16">
      <c r="A10" s="273" t="s">
        <v>159</v>
      </c>
      <c r="B10" s="274" t="e">
        <f>#REF!</f>
        <v>#REF!</v>
      </c>
    </row>
    <row r="11" spans="1:16">
      <c r="A11" s="273" t="s">
        <v>160</v>
      </c>
      <c r="B11" s="274" t="e">
        <f>#REF!</f>
        <v>#REF!</v>
      </c>
    </row>
    <row r="12" spans="1:16">
      <c r="A12" s="273" t="s">
        <v>161</v>
      </c>
      <c r="B12" s="274" t="e">
        <f>#REF!</f>
        <v>#REF!</v>
      </c>
    </row>
    <row r="13" spans="1:16">
      <c r="A13" s="273" t="s">
        <v>162</v>
      </c>
      <c r="B13" s="274" t="e">
        <f>#REF!</f>
        <v>#REF!</v>
      </c>
    </row>
    <row r="14" spans="1:16">
      <c r="A14" s="273" t="s">
        <v>163</v>
      </c>
      <c r="B14" s="274" t="e">
        <f>#REF!</f>
        <v>#REF!</v>
      </c>
    </row>
    <row r="15" spans="1:16">
      <c r="A15" s="273" t="s">
        <v>164</v>
      </c>
      <c r="B15" s="274" t="e">
        <f>#REF!</f>
        <v>#REF!</v>
      </c>
    </row>
    <row r="16" spans="1:16">
      <c r="A16" s="273" t="s">
        <v>165</v>
      </c>
      <c r="B16" s="274" t="e">
        <f>#REF!</f>
        <v>#REF!</v>
      </c>
    </row>
    <row r="17" spans="1:2">
      <c r="A17" s="273" t="s">
        <v>166</v>
      </c>
      <c r="B17" s="274" t="e">
        <f>#REF!</f>
        <v>#REF!</v>
      </c>
    </row>
    <row r="18" spans="1:2">
      <c r="A18" s="273" t="s">
        <v>167</v>
      </c>
      <c r="B18" s="274" t="e">
        <f>#REF!</f>
        <v>#REF!</v>
      </c>
    </row>
    <row r="19" spans="1:2">
      <c r="A19" s="273" t="s">
        <v>168</v>
      </c>
      <c r="B19" s="274" t="e">
        <f>#REF!</f>
        <v>#REF!</v>
      </c>
    </row>
    <row r="20" spans="1:2">
      <c r="A20" s="273" t="s">
        <v>169</v>
      </c>
      <c r="B20" s="274" t="e">
        <f>#REF!</f>
        <v>#REF!</v>
      </c>
    </row>
    <row r="21" spans="1:2">
      <c r="A21" s="273" t="s">
        <v>170</v>
      </c>
      <c r="B21" s="274" t="e">
        <f>#REF!</f>
        <v>#REF!</v>
      </c>
    </row>
    <row r="22" spans="1:2">
      <c r="A22" s="273" t="s">
        <v>171</v>
      </c>
      <c r="B22" s="274" t="e">
        <f>#REF!</f>
        <v>#REF!</v>
      </c>
    </row>
    <row r="23" spans="1:2">
      <c r="A23" s="273" t="s">
        <v>172</v>
      </c>
      <c r="B23" s="274" t="e">
        <f>#REF!</f>
        <v>#REF!</v>
      </c>
    </row>
    <row r="24" spans="1:2">
      <c r="A24" s="273" t="s">
        <v>173</v>
      </c>
      <c r="B24" s="274" t="e">
        <f>#REF!</f>
        <v>#REF!</v>
      </c>
    </row>
    <row r="25" spans="1:2">
      <c r="A25" s="273" t="s">
        <v>174</v>
      </c>
      <c r="B25" s="274" t="e">
        <f>#REF!</f>
        <v>#REF!</v>
      </c>
    </row>
    <row r="26" spans="1:2">
      <c r="A26" s="273" t="s">
        <v>175</v>
      </c>
      <c r="B26" s="274" t="e">
        <f>#REF!</f>
        <v>#REF!</v>
      </c>
    </row>
    <row r="27" spans="1:2">
      <c r="A27" s="273" t="s">
        <v>176</v>
      </c>
      <c r="B27" s="274" t="e">
        <f>#REF!</f>
        <v>#REF!</v>
      </c>
    </row>
    <row r="28" spans="1:2">
      <c r="A28" s="273" t="s">
        <v>177</v>
      </c>
      <c r="B28" s="274" t="e">
        <f>#REF!</f>
        <v>#REF!</v>
      </c>
    </row>
    <row r="29" spans="1:2">
      <c r="A29" s="273" t="s">
        <v>880</v>
      </c>
      <c r="B29" s="274" t="e">
        <f>#REF!</f>
        <v>#REF!</v>
      </c>
    </row>
    <row r="30" spans="1:2">
      <c r="A30" s="273" t="s">
        <v>179</v>
      </c>
      <c r="B30" s="274" t="e">
        <f>#REF!</f>
        <v>#REF!</v>
      </c>
    </row>
    <row r="31" spans="1:2">
      <c r="A31" s="273" t="s">
        <v>180</v>
      </c>
      <c r="B31" s="274" t="e">
        <f>#REF!</f>
        <v>#REF!</v>
      </c>
    </row>
    <row r="32" spans="1:2">
      <c r="A32" s="273" t="s">
        <v>181</v>
      </c>
      <c r="B32" s="274" t="e">
        <f>#REF!</f>
        <v>#REF!</v>
      </c>
    </row>
    <row r="33" spans="1:4">
      <c r="A33" s="273" t="s">
        <v>182</v>
      </c>
      <c r="B33" s="274" t="e">
        <f>#REF!</f>
        <v>#REF!</v>
      </c>
    </row>
    <row r="34" spans="1:4">
      <c r="A34" s="277" t="s">
        <v>881</v>
      </c>
      <c r="B34" s="278" t="e">
        <f>#REF!</f>
        <v>#REF!</v>
      </c>
    </row>
    <row r="39" spans="1:4">
      <c r="D39" t="s">
        <v>882</v>
      </c>
    </row>
  </sheetData>
  <hyperlinks>
    <hyperlink ref="P2" location="'spis tabel'!A1" display="'spis tabel'!A1" xr:uid="{00000000-0004-0000-2900-000000000000}"/>
  </hyperlinks>
  <pageMargins left="0.7" right="0.7" top="0.75" bottom="0.75" header="0.3" footer="0.3"/>
  <pageSetup paperSize="9" scale="72" orientation="portrait" verticalDpi="0" r:id="rId1"/>
  <colBreaks count="1" manualBreakCount="1">
    <brk id="15" max="38" man="1"/>
  </colBreaks>
  <drawing r:id="rId2"/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9"/>
  <sheetViews>
    <sheetView showGridLines="0" zoomScaleNormal="100" workbookViewId="0">
      <selection activeCell="P33" sqref="P33"/>
    </sheetView>
  </sheetViews>
  <sheetFormatPr defaultRowHeight="12.75"/>
  <cols>
    <col min="1" max="1" width="9.42578125" customWidth="1"/>
    <col min="15" max="15" width="22" customWidth="1"/>
    <col min="16" max="16" width="20" customWidth="1"/>
  </cols>
  <sheetData>
    <row r="1" spans="1:16">
      <c r="A1" t="s">
        <v>1032</v>
      </c>
    </row>
    <row r="2" spans="1:16">
      <c r="A2" s="275" t="s">
        <v>199</v>
      </c>
      <c r="B2" s="276" t="s">
        <v>879</v>
      </c>
      <c r="P2" s="85" t="s">
        <v>743</v>
      </c>
    </row>
    <row r="3" spans="1:16">
      <c r="A3" s="273" t="s">
        <v>153</v>
      </c>
      <c r="B3" s="274" t="e">
        <f>#REF!</f>
        <v>#REF!</v>
      </c>
    </row>
    <row r="4" spans="1:16">
      <c r="A4" s="273" t="s">
        <v>876</v>
      </c>
      <c r="B4" s="274" t="e">
        <f>#REF!</f>
        <v>#REF!</v>
      </c>
    </row>
    <row r="5" spans="1:16">
      <c r="A5" s="273" t="s">
        <v>154</v>
      </c>
      <c r="B5" s="274" t="e">
        <f>#REF!</f>
        <v>#REF!</v>
      </c>
    </row>
    <row r="6" spans="1:16">
      <c r="A6" s="273" t="s">
        <v>155</v>
      </c>
      <c r="B6" s="274" t="e">
        <f>#REF!</f>
        <v>#REF!</v>
      </c>
    </row>
    <row r="7" spans="1:16">
      <c r="A7" s="273" t="s">
        <v>156</v>
      </c>
      <c r="B7" s="274" t="e">
        <f>#REF!</f>
        <v>#REF!</v>
      </c>
    </row>
    <row r="8" spans="1:16">
      <c r="A8" s="273" t="s">
        <v>157</v>
      </c>
      <c r="B8" s="274" t="e">
        <f>#REF!</f>
        <v>#REF!</v>
      </c>
    </row>
    <row r="9" spans="1:16">
      <c r="A9" s="273" t="s">
        <v>158</v>
      </c>
      <c r="B9" s="274" t="e">
        <f>#REF!</f>
        <v>#REF!</v>
      </c>
    </row>
    <row r="10" spans="1:16">
      <c r="A10" s="273" t="s">
        <v>159</v>
      </c>
      <c r="B10" s="274" t="e">
        <f>#REF!</f>
        <v>#REF!</v>
      </c>
    </row>
    <row r="11" spans="1:16">
      <c r="A11" s="273" t="s">
        <v>160</v>
      </c>
      <c r="B11" s="274" t="e">
        <f>#REF!</f>
        <v>#REF!</v>
      </c>
    </row>
    <row r="12" spans="1:16">
      <c r="A12" s="273" t="s">
        <v>161</v>
      </c>
      <c r="B12" s="274" t="e">
        <f>#REF!</f>
        <v>#REF!</v>
      </c>
    </row>
    <row r="13" spans="1:16">
      <c r="A13" s="273" t="s">
        <v>162</v>
      </c>
      <c r="B13" s="274" t="e">
        <f>#REF!</f>
        <v>#REF!</v>
      </c>
    </row>
    <row r="14" spans="1:16">
      <c r="A14" s="273" t="s">
        <v>163</v>
      </c>
      <c r="B14" s="274" t="e">
        <f>#REF!</f>
        <v>#REF!</v>
      </c>
    </row>
    <row r="15" spans="1:16">
      <c r="A15" s="273" t="s">
        <v>164</v>
      </c>
      <c r="B15" s="274" t="e">
        <f>#REF!</f>
        <v>#REF!</v>
      </c>
    </row>
    <row r="16" spans="1:16">
      <c r="A16" s="273" t="s">
        <v>165</v>
      </c>
      <c r="B16" s="274" t="e">
        <f>#REF!</f>
        <v>#REF!</v>
      </c>
    </row>
    <row r="17" spans="1:2">
      <c r="A17" s="273" t="s">
        <v>166</v>
      </c>
      <c r="B17" s="274" t="e">
        <f>#REF!</f>
        <v>#REF!</v>
      </c>
    </row>
    <row r="18" spans="1:2">
      <c r="A18" s="273" t="s">
        <v>167</v>
      </c>
      <c r="B18" s="274" t="e">
        <f>#REF!</f>
        <v>#REF!</v>
      </c>
    </row>
    <row r="19" spans="1:2">
      <c r="A19" s="273" t="s">
        <v>168</v>
      </c>
      <c r="B19" s="274" t="e">
        <f>#REF!</f>
        <v>#REF!</v>
      </c>
    </row>
    <row r="20" spans="1:2">
      <c r="A20" s="273" t="s">
        <v>169</v>
      </c>
      <c r="B20" s="274" t="e">
        <f>#REF!</f>
        <v>#REF!</v>
      </c>
    </row>
    <row r="21" spans="1:2">
      <c r="A21" s="273" t="s">
        <v>170</v>
      </c>
      <c r="B21" s="274" t="e">
        <f>#REF!</f>
        <v>#REF!</v>
      </c>
    </row>
    <row r="22" spans="1:2">
      <c r="A22" s="273" t="s">
        <v>171</v>
      </c>
      <c r="B22" s="274" t="e">
        <f>#REF!</f>
        <v>#REF!</v>
      </c>
    </row>
    <row r="23" spans="1:2">
      <c r="A23" s="273" t="s">
        <v>172</v>
      </c>
      <c r="B23" s="274" t="e">
        <f>#REF!</f>
        <v>#REF!</v>
      </c>
    </row>
    <row r="24" spans="1:2">
      <c r="A24" s="273" t="s">
        <v>173</v>
      </c>
      <c r="B24" s="274" t="e">
        <f>#REF!</f>
        <v>#REF!</v>
      </c>
    </row>
    <row r="25" spans="1:2">
      <c r="A25" s="273" t="s">
        <v>174</v>
      </c>
      <c r="B25" s="274" t="e">
        <f>#REF!</f>
        <v>#REF!</v>
      </c>
    </row>
    <row r="26" spans="1:2">
      <c r="A26" s="273" t="s">
        <v>175</v>
      </c>
      <c r="B26" s="274" t="e">
        <f>#REF!</f>
        <v>#REF!</v>
      </c>
    </row>
    <row r="27" spans="1:2">
      <c r="A27" s="273" t="s">
        <v>176</v>
      </c>
      <c r="B27" s="274" t="e">
        <f>#REF!</f>
        <v>#REF!</v>
      </c>
    </row>
    <row r="28" spans="1:2">
      <c r="A28" s="273" t="s">
        <v>177</v>
      </c>
      <c r="B28" s="274" t="e">
        <f>#REF!</f>
        <v>#REF!</v>
      </c>
    </row>
    <row r="29" spans="1:2">
      <c r="A29" s="273" t="s">
        <v>880</v>
      </c>
      <c r="B29" s="274" t="e">
        <f>#REF!</f>
        <v>#REF!</v>
      </c>
    </row>
    <row r="30" spans="1:2">
      <c r="A30" s="273" t="s">
        <v>179</v>
      </c>
      <c r="B30" s="274" t="e">
        <f>#REF!</f>
        <v>#REF!</v>
      </c>
    </row>
    <row r="31" spans="1:2">
      <c r="A31" s="273" t="s">
        <v>180</v>
      </c>
      <c r="B31" s="274" t="e">
        <f>#REF!</f>
        <v>#REF!</v>
      </c>
    </row>
    <row r="32" spans="1:2">
      <c r="A32" s="273" t="s">
        <v>181</v>
      </c>
      <c r="B32" s="274" t="e">
        <f>#REF!</f>
        <v>#REF!</v>
      </c>
    </row>
    <row r="33" spans="1:4">
      <c r="A33" s="273" t="s">
        <v>182</v>
      </c>
      <c r="B33" s="274" t="e">
        <f>#REF!</f>
        <v>#REF!</v>
      </c>
    </row>
    <row r="34" spans="1:4">
      <c r="A34" s="277" t="s">
        <v>881</v>
      </c>
      <c r="B34" s="278" t="e">
        <f>#REF!</f>
        <v>#REF!</v>
      </c>
    </row>
    <row r="39" spans="1:4">
      <c r="D39" t="s">
        <v>882</v>
      </c>
    </row>
  </sheetData>
  <hyperlinks>
    <hyperlink ref="P2" location="'spis tabel'!A1" display="'spis tabel'!A1" xr:uid="{00000000-0004-0000-2A00-000000000000}"/>
  </hyperlinks>
  <pageMargins left="0.7" right="0.7" top="0.75" bottom="0.75" header="0.3" footer="0.3"/>
  <pageSetup paperSize="9" scale="72" orientation="portrait" verticalDpi="0" r:id="rId1"/>
  <drawing r:id="rId2"/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9"/>
  <sheetViews>
    <sheetView showGridLines="0" zoomScaleNormal="100" workbookViewId="0">
      <selection activeCell="P35" sqref="P35"/>
    </sheetView>
  </sheetViews>
  <sheetFormatPr defaultRowHeight="12.75"/>
  <cols>
    <col min="1" max="1" width="9.42578125" customWidth="1"/>
    <col min="15" max="15" width="21.7109375" customWidth="1"/>
    <col min="16" max="16" width="20.140625" customWidth="1"/>
  </cols>
  <sheetData>
    <row r="1" spans="1:16">
      <c r="A1" t="s">
        <v>1033</v>
      </c>
    </row>
    <row r="2" spans="1:16">
      <c r="A2" s="275" t="s">
        <v>199</v>
      </c>
      <c r="B2" s="276" t="s">
        <v>879</v>
      </c>
      <c r="P2" s="85" t="s">
        <v>743</v>
      </c>
    </row>
    <row r="3" spans="1:16">
      <c r="A3" s="273" t="s">
        <v>153</v>
      </c>
      <c r="B3" s="310" t="e">
        <f>#REF!</f>
        <v>#REF!</v>
      </c>
    </row>
    <row r="4" spans="1:16">
      <c r="A4" s="273" t="s">
        <v>876</v>
      </c>
      <c r="B4" s="310" t="e">
        <f>#REF!</f>
        <v>#REF!</v>
      </c>
    </row>
    <row r="5" spans="1:16">
      <c r="A5" s="273" t="s">
        <v>154</v>
      </c>
      <c r="B5" s="310" t="e">
        <f>#REF!</f>
        <v>#REF!</v>
      </c>
    </row>
    <row r="6" spans="1:16">
      <c r="A6" s="273" t="s">
        <v>155</v>
      </c>
      <c r="B6" s="310" t="e">
        <f>#REF!</f>
        <v>#REF!</v>
      </c>
    </row>
    <row r="7" spans="1:16">
      <c r="A7" s="273" t="s">
        <v>156</v>
      </c>
      <c r="B7" s="310" t="e">
        <f>#REF!</f>
        <v>#REF!</v>
      </c>
    </row>
    <row r="8" spans="1:16">
      <c r="A8" s="273" t="s">
        <v>157</v>
      </c>
      <c r="B8" s="310" t="e">
        <f>#REF!</f>
        <v>#REF!</v>
      </c>
    </row>
    <row r="9" spans="1:16">
      <c r="A9" s="273" t="s">
        <v>158</v>
      </c>
      <c r="B9" s="310" t="e">
        <f>#REF!</f>
        <v>#REF!</v>
      </c>
    </row>
    <row r="10" spans="1:16">
      <c r="A10" s="273" t="s">
        <v>159</v>
      </c>
      <c r="B10" s="310" t="e">
        <f>#REF!</f>
        <v>#REF!</v>
      </c>
    </row>
    <row r="11" spans="1:16">
      <c r="A11" s="273" t="s">
        <v>160</v>
      </c>
      <c r="B11" s="310" t="e">
        <f>#REF!</f>
        <v>#REF!</v>
      </c>
    </row>
    <row r="12" spans="1:16">
      <c r="A12" s="273" t="s">
        <v>161</v>
      </c>
      <c r="B12" s="310" t="e">
        <f>#REF!</f>
        <v>#REF!</v>
      </c>
    </row>
    <row r="13" spans="1:16">
      <c r="A13" s="273" t="s">
        <v>162</v>
      </c>
      <c r="B13" s="310" t="e">
        <f>#REF!</f>
        <v>#REF!</v>
      </c>
    </row>
    <row r="14" spans="1:16">
      <c r="A14" s="273" t="s">
        <v>163</v>
      </c>
      <c r="B14" s="310" t="e">
        <f>#REF!</f>
        <v>#REF!</v>
      </c>
    </row>
    <row r="15" spans="1:16">
      <c r="A15" s="273" t="s">
        <v>164</v>
      </c>
      <c r="B15" s="310" t="e">
        <f>#REF!</f>
        <v>#REF!</v>
      </c>
    </row>
    <row r="16" spans="1:16">
      <c r="A16" s="273" t="s">
        <v>165</v>
      </c>
      <c r="B16" s="310" t="e">
        <f>#REF!</f>
        <v>#REF!</v>
      </c>
    </row>
    <row r="17" spans="1:2">
      <c r="A17" s="273" t="s">
        <v>166</v>
      </c>
      <c r="B17" s="310" t="e">
        <f>#REF!</f>
        <v>#REF!</v>
      </c>
    </row>
    <row r="18" spans="1:2">
      <c r="A18" s="273" t="s">
        <v>167</v>
      </c>
      <c r="B18" s="310" t="e">
        <f>#REF!</f>
        <v>#REF!</v>
      </c>
    </row>
    <row r="19" spans="1:2">
      <c r="A19" s="273" t="s">
        <v>168</v>
      </c>
      <c r="B19" s="310" t="e">
        <f>#REF!</f>
        <v>#REF!</v>
      </c>
    </row>
    <row r="20" spans="1:2">
      <c r="A20" s="273" t="s">
        <v>169</v>
      </c>
      <c r="B20" s="310" t="e">
        <f>#REF!</f>
        <v>#REF!</v>
      </c>
    </row>
    <row r="21" spans="1:2">
      <c r="A21" s="273" t="s">
        <v>170</v>
      </c>
      <c r="B21" s="310" t="e">
        <f>#REF!</f>
        <v>#REF!</v>
      </c>
    </row>
    <row r="22" spans="1:2">
      <c r="A22" s="273" t="s">
        <v>171</v>
      </c>
      <c r="B22" s="310" t="e">
        <f>#REF!</f>
        <v>#REF!</v>
      </c>
    </row>
    <row r="23" spans="1:2">
      <c r="A23" s="273" t="s">
        <v>172</v>
      </c>
      <c r="B23" s="310" t="e">
        <f>#REF!</f>
        <v>#REF!</v>
      </c>
    </row>
    <row r="24" spans="1:2">
      <c r="A24" s="273" t="s">
        <v>173</v>
      </c>
      <c r="B24" s="310" t="e">
        <f>#REF!</f>
        <v>#REF!</v>
      </c>
    </row>
    <row r="25" spans="1:2">
      <c r="A25" s="273" t="s">
        <v>174</v>
      </c>
      <c r="B25" s="310" t="e">
        <f>#REF!</f>
        <v>#REF!</v>
      </c>
    </row>
    <row r="26" spans="1:2">
      <c r="A26" s="273" t="s">
        <v>175</v>
      </c>
      <c r="B26" s="310" t="e">
        <f>#REF!</f>
        <v>#REF!</v>
      </c>
    </row>
    <row r="27" spans="1:2">
      <c r="A27" s="273" t="s">
        <v>176</v>
      </c>
      <c r="B27" s="310" t="e">
        <f>#REF!</f>
        <v>#REF!</v>
      </c>
    </row>
    <row r="28" spans="1:2">
      <c r="A28" s="273" t="s">
        <v>177</v>
      </c>
      <c r="B28" s="310" t="e">
        <f>#REF!</f>
        <v>#REF!</v>
      </c>
    </row>
    <row r="29" spans="1:2">
      <c r="A29" s="273" t="s">
        <v>880</v>
      </c>
      <c r="B29" s="310" t="e">
        <f>#REF!</f>
        <v>#REF!</v>
      </c>
    </row>
    <row r="30" spans="1:2">
      <c r="A30" s="273" t="s">
        <v>179</v>
      </c>
      <c r="B30" s="310" t="e">
        <f>#REF!</f>
        <v>#REF!</v>
      </c>
    </row>
    <row r="31" spans="1:2">
      <c r="A31" s="273" t="s">
        <v>180</v>
      </c>
      <c r="B31" s="310" t="e">
        <f>#REF!</f>
        <v>#REF!</v>
      </c>
    </row>
    <row r="32" spans="1:2">
      <c r="A32" s="273" t="s">
        <v>181</v>
      </c>
      <c r="B32" s="310" t="e">
        <f>#REF!</f>
        <v>#REF!</v>
      </c>
    </row>
    <row r="33" spans="1:4">
      <c r="A33" s="273" t="s">
        <v>182</v>
      </c>
      <c r="B33" s="310" t="e">
        <f>#REF!</f>
        <v>#REF!</v>
      </c>
    </row>
    <row r="34" spans="1:4">
      <c r="A34" s="277" t="s">
        <v>881</v>
      </c>
      <c r="B34" s="311" t="e">
        <f>'M6'!B17</f>
        <v>#REF!</v>
      </c>
    </row>
    <row r="39" spans="1:4">
      <c r="D39" t="s">
        <v>882</v>
      </c>
    </row>
  </sheetData>
  <hyperlinks>
    <hyperlink ref="P2" location="'spis tabel'!A1" display="'spis tabel'!A1" xr:uid="{00000000-0004-0000-2B00-000000000000}"/>
  </hyperlinks>
  <pageMargins left="0.7" right="0.7" top="0.75" bottom="0.75" header="0.3" footer="0.3"/>
  <pageSetup paperSize="9" scale="72" orientation="portrait" verticalDpi="0" r:id="rId1"/>
  <colBreaks count="1" manualBreakCount="1">
    <brk id="15" max="38" man="1"/>
  </colBreaks>
  <drawing r:id="rId2"/>
  <tableParts count="1">
    <tablePart r:id="rId3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9"/>
  <sheetViews>
    <sheetView showGridLines="0" zoomScaleNormal="100" workbookViewId="0">
      <selection activeCell="R40" sqref="R40"/>
    </sheetView>
  </sheetViews>
  <sheetFormatPr defaultRowHeight="12.75"/>
  <cols>
    <col min="1" max="1" width="14.85546875" customWidth="1"/>
    <col min="15" max="15" width="22.5703125" customWidth="1"/>
    <col min="16" max="16" width="18.5703125" customWidth="1"/>
  </cols>
  <sheetData>
    <row r="1" spans="1:16">
      <c r="A1" t="s">
        <v>1033</v>
      </c>
    </row>
    <row r="2" spans="1:16">
      <c r="A2" s="275" t="s">
        <v>84</v>
      </c>
      <c r="B2" s="276" t="s">
        <v>879</v>
      </c>
      <c r="P2" s="85" t="s">
        <v>743</v>
      </c>
    </row>
    <row r="3" spans="1:16">
      <c r="A3" s="273" t="s">
        <v>244</v>
      </c>
      <c r="B3" s="310" t="e">
        <f>#REF!</f>
        <v>#REF!</v>
      </c>
    </row>
    <row r="4" spans="1:16">
      <c r="A4" s="273" t="s">
        <v>245</v>
      </c>
      <c r="B4" s="310" t="e">
        <f>#REF!</f>
        <v>#REF!</v>
      </c>
    </row>
    <row r="5" spans="1:16">
      <c r="A5" s="273" t="s">
        <v>246</v>
      </c>
      <c r="B5" s="310" t="e">
        <f>#REF!</f>
        <v>#REF!</v>
      </c>
    </row>
    <row r="6" spans="1:16">
      <c r="A6" s="273" t="s">
        <v>247</v>
      </c>
      <c r="B6" s="310" t="e">
        <f>#REF!</f>
        <v>#REF!</v>
      </c>
    </row>
    <row r="7" spans="1:16">
      <c r="A7" s="273" t="s">
        <v>248</v>
      </c>
      <c r="B7" s="310" t="e">
        <f>#REF!</f>
        <v>#REF!</v>
      </c>
    </row>
    <row r="8" spans="1:16">
      <c r="A8" s="273" t="s">
        <v>249</v>
      </c>
      <c r="B8" s="310" t="e">
        <f>#REF!</f>
        <v>#REF!</v>
      </c>
    </row>
    <row r="9" spans="1:16">
      <c r="A9" s="273" t="s">
        <v>250</v>
      </c>
      <c r="B9" s="310" t="e">
        <f>#REF!</f>
        <v>#REF!</v>
      </c>
    </row>
    <row r="10" spans="1:16">
      <c r="A10" s="273" t="s">
        <v>251</v>
      </c>
      <c r="B10" s="310" t="e">
        <f>#REF!</f>
        <v>#REF!</v>
      </c>
    </row>
    <row r="11" spans="1:16">
      <c r="A11" s="273" t="s">
        <v>252</v>
      </c>
      <c r="B11" s="310" t="e">
        <f>#REF!</f>
        <v>#REF!</v>
      </c>
    </row>
    <row r="12" spans="1:16">
      <c r="A12" s="273" t="s">
        <v>253</v>
      </c>
      <c r="B12" s="310" t="e">
        <f>#REF!</f>
        <v>#REF!</v>
      </c>
    </row>
    <row r="13" spans="1:16">
      <c r="A13" s="273" t="s">
        <v>254</v>
      </c>
      <c r="B13" s="310" t="e">
        <f>#REF!</f>
        <v>#REF!</v>
      </c>
    </row>
    <row r="14" spans="1:16">
      <c r="A14" s="273" t="s">
        <v>255</v>
      </c>
      <c r="B14" s="310" t="e">
        <f>#REF!</f>
        <v>#REF!</v>
      </c>
    </row>
    <row r="15" spans="1:16">
      <c r="A15" s="273" t="s">
        <v>256</v>
      </c>
      <c r="B15" s="310" t="e">
        <f>#REF!</f>
        <v>#REF!</v>
      </c>
    </row>
    <row r="16" spans="1:16">
      <c r="A16" s="273" t="s">
        <v>257</v>
      </c>
      <c r="B16" s="310" t="e">
        <f>#REF!</f>
        <v>#REF!</v>
      </c>
    </row>
    <row r="17" spans="1:2">
      <c r="A17" s="273" t="s">
        <v>258</v>
      </c>
      <c r="B17" s="310" t="e">
        <f>#REF!</f>
        <v>#REF!</v>
      </c>
    </row>
    <row r="18" spans="1:2">
      <c r="A18" s="277" t="s">
        <v>259</v>
      </c>
      <c r="B18" s="311" t="e">
        <f>#REF!</f>
        <v>#REF!</v>
      </c>
    </row>
    <row r="39" spans="4:4">
      <c r="D39" t="s">
        <v>882</v>
      </c>
    </row>
  </sheetData>
  <hyperlinks>
    <hyperlink ref="P2" location="'spis tabel'!A1" display="'spis tabel'!A1" xr:uid="{00000000-0004-0000-2C00-000000000000}"/>
  </hyperlinks>
  <pageMargins left="0.7" right="0.7" top="0.75" bottom="0.75" header="0.3" footer="0.3"/>
  <pageSetup paperSize="9" scale="70" orientation="portrait" verticalDpi="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20"/>
  <sheetViews>
    <sheetView showGridLines="0" zoomScaleNormal="100" workbookViewId="0">
      <selection activeCell="A2" sqref="A2"/>
    </sheetView>
  </sheetViews>
  <sheetFormatPr defaultRowHeight="12.75"/>
  <cols>
    <col min="1" max="1" width="16.7109375" style="9" customWidth="1"/>
    <col min="2" max="2" width="18" style="8" customWidth="1"/>
    <col min="3" max="3" width="9.42578125" style="8" customWidth="1"/>
    <col min="4" max="4" width="10.85546875" style="8" customWidth="1"/>
    <col min="5" max="5" width="14.28515625" style="8" customWidth="1"/>
    <col min="6" max="6" width="11.42578125" style="8" customWidth="1"/>
    <col min="7" max="7" width="14.85546875" style="8" customWidth="1"/>
    <col min="8" max="8" width="18.42578125" style="8" customWidth="1"/>
    <col min="9" max="9" width="13.5703125" style="8" customWidth="1"/>
    <col min="10" max="10" width="16" style="8" customWidth="1"/>
    <col min="11" max="11" width="15.140625" style="8" customWidth="1"/>
    <col min="12" max="12" width="10.42578125" style="8" customWidth="1"/>
    <col min="13" max="13" width="24.7109375" style="8" customWidth="1"/>
    <col min="14" max="16384" width="9.140625" style="8"/>
  </cols>
  <sheetData>
    <row r="1" spans="1:13">
      <c r="A1" s="295" t="s">
        <v>229</v>
      </c>
      <c r="B1" s="295"/>
      <c r="C1" s="295"/>
      <c r="D1" s="295"/>
      <c r="E1" s="295"/>
      <c r="F1" s="295"/>
      <c r="G1" s="295"/>
      <c r="H1" s="295"/>
      <c r="M1" s="97" t="s">
        <v>743</v>
      </c>
    </row>
    <row r="2" spans="1:13" ht="12.75" customHeight="1">
      <c r="A2" s="295" t="s">
        <v>913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9"/>
    </row>
    <row r="3" spans="1:13" s="9" customFormat="1" ht="38.25">
      <c r="A3" s="173" t="s">
        <v>269</v>
      </c>
      <c r="B3" s="174" t="s">
        <v>40</v>
      </c>
      <c r="C3" s="174" t="s">
        <v>36</v>
      </c>
      <c r="D3" s="174" t="s">
        <v>41</v>
      </c>
      <c r="E3" s="174" t="s">
        <v>42</v>
      </c>
      <c r="F3" s="174" t="s">
        <v>184</v>
      </c>
      <c r="G3" s="174" t="s">
        <v>59</v>
      </c>
      <c r="H3" s="174" t="s">
        <v>60</v>
      </c>
      <c r="I3" s="174" t="s">
        <v>61</v>
      </c>
      <c r="J3" s="174" t="s">
        <v>62</v>
      </c>
      <c r="K3" s="174" t="s">
        <v>201</v>
      </c>
      <c r="L3" s="175" t="s">
        <v>43</v>
      </c>
      <c r="M3" s="8"/>
    </row>
    <row r="4" spans="1:13" ht="43.5" customHeight="1">
      <c r="A4" s="148" t="s">
        <v>980</v>
      </c>
      <c r="B4" s="34">
        <v>46781</v>
      </c>
      <c r="C4" s="34">
        <v>27854</v>
      </c>
      <c r="D4" s="34">
        <v>18927</v>
      </c>
      <c r="E4" s="34">
        <v>8418</v>
      </c>
      <c r="F4" s="34">
        <v>12117</v>
      </c>
      <c r="G4" s="34">
        <v>6542</v>
      </c>
      <c r="H4" s="34">
        <v>1201</v>
      </c>
      <c r="I4" s="34">
        <v>11723</v>
      </c>
      <c r="J4" s="35">
        <v>17682</v>
      </c>
      <c r="K4" s="35">
        <v>4268</v>
      </c>
      <c r="L4" s="169">
        <v>22096</v>
      </c>
    </row>
    <row r="5" spans="1:13" ht="51">
      <c r="A5" s="148" t="s">
        <v>981</v>
      </c>
      <c r="B5" s="36">
        <v>-4.2734129612625793E-2</v>
      </c>
      <c r="C5" s="36">
        <v>0.91297732048403191</v>
      </c>
      <c r="D5" s="36">
        <v>-1.4167404552320448</v>
      </c>
      <c r="E5" s="36">
        <v>-1.5553736405098846</v>
      </c>
      <c r="F5" s="36">
        <v>-0.10717230008243916</v>
      </c>
      <c r="G5" s="36">
        <v>-0.33516148689822955</v>
      </c>
      <c r="H5" s="36">
        <v>22.052845528455279</v>
      </c>
      <c r="I5" s="36">
        <v>-1.0132567761546909</v>
      </c>
      <c r="J5" s="36">
        <v>-0.43358297201419305</v>
      </c>
      <c r="K5" s="36">
        <v>1.8615751789976116</v>
      </c>
      <c r="L5" s="170">
        <v>-0.27980864698979246</v>
      </c>
    </row>
    <row r="6" spans="1:13" ht="51">
      <c r="A6" s="179" t="s">
        <v>982</v>
      </c>
      <c r="B6" s="171">
        <v>5.6123715995033479</v>
      </c>
      <c r="C6" s="171">
        <v>3.1324052132701468</v>
      </c>
      <c r="D6" s="171">
        <v>9.4868976687684494</v>
      </c>
      <c r="E6" s="171">
        <v>14.157851912123689</v>
      </c>
      <c r="F6" s="171">
        <v>11.924995381489012</v>
      </c>
      <c r="G6" s="171">
        <v>22.463496817671285</v>
      </c>
      <c r="H6" s="171">
        <v>10.386029411764696</v>
      </c>
      <c r="I6" s="171">
        <v>3.2135939425955229</v>
      </c>
      <c r="J6" s="171">
        <v>-9.656652360515011</v>
      </c>
      <c r="K6" s="171">
        <v>10.484079730779186</v>
      </c>
      <c r="L6" s="172">
        <v>7.3820284783982117</v>
      </c>
    </row>
    <row r="9" spans="1:13">
      <c r="B9" s="1"/>
      <c r="C9" s="1"/>
      <c r="D9" s="1"/>
      <c r="E9" s="1"/>
      <c r="F9" s="1"/>
      <c r="G9" s="1"/>
      <c r="H9" s="1"/>
      <c r="I9" s="1"/>
    </row>
    <row r="10" spans="1:13">
      <c r="B10" s="1"/>
      <c r="C10" s="1"/>
      <c r="D10" s="1"/>
      <c r="E10" s="1"/>
      <c r="F10" s="1"/>
      <c r="G10" s="1"/>
      <c r="H10" s="1"/>
      <c r="I10" s="1"/>
    </row>
    <row r="11" spans="1:13">
      <c r="B11" s="1"/>
      <c r="C11" s="1"/>
      <c r="D11" s="1"/>
      <c r="E11" s="1"/>
      <c r="F11" s="1"/>
      <c r="G11" s="1"/>
      <c r="H11" s="1"/>
      <c r="I11" s="1"/>
    </row>
    <row r="20" spans="10:10">
      <c r="J20" s="21"/>
    </row>
  </sheetData>
  <phoneticPr fontId="0" type="noConversion"/>
  <hyperlinks>
    <hyperlink ref="M1" location="'spis tabel'!A1" display="Powrót do spisu tabel" xr:uid="{00000000-0004-0000-0400-000000000000}"/>
  </hyperlinks>
  <pageMargins left="0.75" right="0.75" top="1" bottom="1" header="0.5" footer="0.5"/>
  <pageSetup paperSize="9" scale="78" orientation="landscape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"/>
  <sheetViews>
    <sheetView showGridLines="0" zoomScaleNormal="100" workbookViewId="0">
      <selection activeCell="F12" sqref="F12"/>
    </sheetView>
  </sheetViews>
  <sheetFormatPr defaultRowHeight="12.75"/>
  <cols>
    <col min="1" max="1" width="27.85546875" style="9" customWidth="1"/>
    <col min="2" max="2" width="16.85546875" style="8" customWidth="1"/>
    <col min="3" max="3" width="15.140625" style="8" customWidth="1"/>
    <col min="4" max="4" width="15.85546875" style="8" customWidth="1"/>
    <col min="5" max="5" width="20.85546875" style="8" customWidth="1"/>
    <col min="6" max="6" width="23.28515625" style="8" customWidth="1"/>
    <col min="7" max="16384" width="9.140625" style="8"/>
  </cols>
  <sheetData>
    <row r="1" spans="1:8">
      <c r="A1" s="295" t="s">
        <v>229</v>
      </c>
      <c r="B1" s="295"/>
      <c r="C1" s="295"/>
      <c r="D1" s="295"/>
      <c r="E1" s="295"/>
      <c r="F1" s="295"/>
      <c r="G1" s="85" t="s">
        <v>743</v>
      </c>
      <c r="H1" s="295"/>
    </row>
    <row r="2" spans="1:8" ht="12.75" customHeight="1">
      <c r="A2" s="295" t="s">
        <v>914</v>
      </c>
      <c r="B2" s="295"/>
      <c r="C2" s="295"/>
      <c r="D2" s="295"/>
      <c r="E2" s="295"/>
      <c r="F2" s="295"/>
      <c r="G2" s="9"/>
    </row>
    <row r="3" spans="1:8" s="9" customFormat="1" ht="78" customHeight="1">
      <c r="A3" s="173" t="s">
        <v>44</v>
      </c>
      <c r="B3" s="174" t="s">
        <v>45</v>
      </c>
      <c r="C3" s="174" t="s">
        <v>46</v>
      </c>
      <c r="D3" s="174" t="s">
        <v>763</v>
      </c>
      <c r="E3" s="174" t="s">
        <v>766</v>
      </c>
      <c r="F3" s="175" t="s">
        <v>120</v>
      </c>
      <c r="G3" s="8"/>
    </row>
    <row r="4" spans="1:8" ht="39" customHeight="1">
      <c r="A4" s="148" t="s">
        <v>983</v>
      </c>
      <c r="B4" s="37">
        <v>61438</v>
      </c>
      <c r="C4" s="37">
        <v>60946</v>
      </c>
      <c r="D4" s="37">
        <v>30934</v>
      </c>
      <c r="E4" s="38">
        <v>10595</v>
      </c>
      <c r="F4" s="176">
        <v>46838</v>
      </c>
    </row>
    <row r="5" spans="1:8" ht="41.25" customHeight="1">
      <c r="A5" s="179" t="s">
        <v>47</v>
      </c>
      <c r="B5" s="177">
        <v>2.9370863701097392</v>
      </c>
      <c r="C5" s="177">
        <v>-6.5818516247700813</v>
      </c>
      <c r="D5" s="177">
        <v>1.6562602694709199</v>
      </c>
      <c r="E5" s="177">
        <v>-32.178978363845857</v>
      </c>
      <c r="F5" s="178">
        <v>-23.634525711677043</v>
      </c>
    </row>
    <row r="7" spans="1:8">
      <c r="B7" s="10"/>
      <c r="C7" s="10"/>
      <c r="D7" s="10"/>
      <c r="E7" s="10"/>
      <c r="F7" s="10"/>
    </row>
    <row r="8" spans="1:8">
      <c r="B8" s="10"/>
      <c r="C8" s="10"/>
      <c r="D8" s="10"/>
      <c r="E8" s="11"/>
      <c r="F8" s="12"/>
    </row>
  </sheetData>
  <phoneticPr fontId="0" type="noConversion"/>
  <hyperlinks>
    <hyperlink ref="G1" location="'spis tabel'!A1" display="Powrót do spisu tabel" xr:uid="{00000000-0004-0000-0500-000000000000}"/>
  </hyperlinks>
  <pageMargins left="0.75" right="0.75" top="1" bottom="1" header="0.5" footer="0.5"/>
  <pageSetup paperSize="9" scale="70" orientation="portrait" horizontalDpi="300" verticalDpi="300" r:id="rId1"/>
  <headerFooter alignWithMargins="0"/>
  <colBreaks count="1" manualBreakCount="1">
    <brk id="6" max="1048575" man="1"/>
  </colBreak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0"/>
  <sheetViews>
    <sheetView showGridLines="0" zoomScaleNormal="100" workbookViewId="0">
      <selection activeCell="A2" sqref="A2"/>
    </sheetView>
  </sheetViews>
  <sheetFormatPr defaultRowHeight="12.75"/>
  <cols>
    <col min="1" max="1" width="3.28515625" style="1" customWidth="1"/>
    <col min="2" max="2" width="29.7109375" style="1" customWidth="1"/>
    <col min="3" max="3" width="8.28515625" style="1" customWidth="1"/>
    <col min="4" max="4" width="8.7109375" style="1" customWidth="1"/>
    <col min="5" max="5" width="8.5703125" style="1" customWidth="1"/>
    <col min="6" max="6" width="8.28515625" style="1" customWidth="1"/>
    <col min="7" max="7" width="7.85546875" style="1" customWidth="1"/>
    <col min="8" max="8" width="7.7109375" style="1" customWidth="1"/>
    <col min="9" max="9" width="9.140625" style="1"/>
    <col min="10" max="10" width="8.140625" style="1" customWidth="1"/>
    <col min="11" max="11" width="7.85546875" style="1" customWidth="1"/>
    <col min="12" max="12" width="8.42578125" style="1" customWidth="1"/>
    <col min="13" max="13" width="9.140625" style="1"/>
    <col min="14" max="15" width="9" style="1" customWidth="1"/>
    <col min="16" max="16" width="17.85546875" style="1" customWidth="1"/>
    <col min="17" max="16384" width="9.140625" style="1"/>
  </cols>
  <sheetData>
    <row r="1" spans="1:16">
      <c r="A1" s="295" t="s">
        <v>229</v>
      </c>
      <c r="B1" s="295"/>
      <c r="C1" s="295"/>
      <c r="D1" s="295"/>
      <c r="E1" s="295"/>
      <c r="F1" s="295"/>
      <c r="G1" s="295"/>
      <c r="H1" s="295"/>
      <c r="P1" s="85" t="s">
        <v>743</v>
      </c>
    </row>
    <row r="2" spans="1:16">
      <c r="A2" s="1" t="s">
        <v>232</v>
      </c>
    </row>
    <row r="3" spans="1:16" ht="15" customHeight="1">
      <c r="A3" s="325" t="s">
        <v>102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7"/>
    </row>
    <row r="4" spans="1:16" ht="15" customHeight="1">
      <c r="A4" s="115" t="s">
        <v>1</v>
      </c>
      <c r="B4" s="115" t="s">
        <v>96</v>
      </c>
      <c r="C4" s="116" t="s">
        <v>984</v>
      </c>
      <c r="D4" s="116" t="s">
        <v>92</v>
      </c>
      <c r="E4" s="116" t="s">
        <v>93</v>
      </c>
      <c r="F4" s="116" t="s">
        <v>94</v>
      </c>
      <c r="G4" s="116" t="s">
        <v>95</v>
      </c>
      <c r="H4" s="116" t="s">
        <v>915</v>
      </c>
      <c r="I4" s="116" t="s">
        <v>85</v>
      </c>
      <c r="J4" s="116" t="s">
        <v>86</v>
      </c>
      <c r="K4" s="116" t="s">
        <v>87</v>
      </c>
      <c r="L4" s="116" t="s">
        <v>88</v>
      </c>
      <c r="M4" s="116" t="s">
        <v>89</v>
      </c>
      <c r="N4" s="116" t="s">
        <v>90</v>
      </c>
      <c r="O4" s="116" t="s">
        <v>91</v>
      </c>
    </row>
    <row r="5" spans="1:16" ht="18" customHeight="1">
      <c r="A5" s="117">
        <v>1</v>
      </c>
      <c r="B5" s="118" t="s">
        <v>55</v>
      </c>
      <c r="C5" s="54">
        <v>44295</v>
      </c>
      <c r="D5" s="54">
        <v>44670</v>
      </c>
      <c r="E5" s="54">
        <v>45035</v>
      </c>
      <c r="F5" s="54">
        <v>45625</v>
      </c>
      <c r="G5" s="5">
        <v>46289</v>
      </c>
      <c r="H5" s="5">
        <v>49807</v>
      </c>
      <c r="I5" s="5">
        <v>50866</v>
      </c>
      <c r="J5" s="5">
        <v>50046</v>
      </c>
      <c r="K5" s="5">
        <v>48370</v>
      </c>
      <c r="L5" s="5">
        <v>47017</v>
      </c>
      <c r="M5" s="5">
        <v>46464</v>
      </c>
      <c r="N5" s="5">
        <v>46801</v>
      </c>
      <c r="O5" s="5">
        <v>46781</v>
      </c>
    </row>
    <row r="6" spans="1:16" ht="18" customHeight="1">
      <c r="A6" s="117">
        <v>2</v>
      </c>
      <c r="B6" s="118" t="s">
        <v>50</v>
      </c>
      <c r="C6" s="54">
        <v>27008</v>
      </c>
      <c r="D6" s="54">
        <v>26686</v>
      </c>
      <c r="E6" s="54">
        <v>26807</v>
      </c>
      <c r="F6" s="54">
        <v>27056</v>
      </c>
      <c r="G6" s="5">
        <v>27145</v>
      </c>
      <c r="H6" s="5">
        <v>28927</v>
      </c>
      <c r="I6" s="5">
        <v>29423</v>
      </c>
      <c r="J6" s="5">
        <v>28933</v>
      </c>
      <c r="K6" s="5">
        <v>28046</v>
      </c>
      <c r="L6" s="5">
        <v>27434</v>
      </c>
      <c r="M6" s="5">
        <v>27285</v>
      </c>
      <c r="N6" s="5">
        <v>27602</v>
      </c>
      <c r="O6" s="5">
        <v>27854</v>
      </c>
    </row>
    <row r="7" spans="1:16" ht="18" customHeight="1">
      <c r="A7" s="117">
        <v>3</v>
      </c>
      <c r="B7" s="118" t="s">
        <v>198</v>
      </c>
      <c r="C7" s="54">
        <v>10826</v>
      </c>
      <c r="D7" s="54">
        <v>12097</v>
      </c>
      <c r="E7" s="54">
        <v>12411</v>
      </c>
      <c r="F7" s="54">
        <v>12493</v>
      </c>
      <c r="G7" s="5">
        <v>12370</v>
      </c>
      <c r="H7" s="5">
        <v>13656</v>
      </c>
      <c r="I7" s="5">
        <v>13901</v>
      </c>
      <c r="J7" s="5">
        <v>13426</v>
      </c>
      <c r="K7" s="5">
        <v>12631</v>
      </c>
      <c r="L7" s="5">
        <v>12091</v>
      </c>
      <c r="M7" s="5">
        <v>11945</v>
      </c>
      <c r="N7" s="5">
        <v>12130</v>
      </c>
      <c r="O7" s="5">
        <v>12117</v>
      </c>
    </row>
    <row r="8" spans="1:16" ht="18" customHeight="1">
      <c r="A8" s="117">
        <v>4</v>
      </c>
      <c r="B8" s="118" t="s">
        <v>98</v>
      </c>
      <c r="C8" s="54">
        <v>11358</v>
      </c>
      <c r="D8" s="54">
        <v>11180</v>
      </c>
      <c r="E8" s="54">
        <v>11266</v>
      </c>
      <c r="F8" s="54">
        <v>11576</v>
      </c>
      <c r="G8" s="5">
        <v>11970</v>
      </c>
      <c r="H8" s="5">
        <v>12516</v>
      </c>
      <c r="I8" s="5">
        <v>12720</v>
      </c>
      <c r="J8" s="5">
        <v>12608</v>
      </c>
      <c r="K8" s="5">
        <v>12388</v>
      </c>
      <c r="L8" s="5">
        <v>12115</v>
      </c>
      <c r="M8" s="5">
        <v>11934</v>
      </c>
      <c r="N8" s="5">
        <v>11843</v>
      </c>
      <c r="O8" s="5">
        <v>11723</v>
      </c>
    </row>
    <row r="9" spans="1:16" ht="18" customHeight="1">
      <c r="A9" s="117">
        <v>5</v>
      </c>
      <c r="B9" s="118" t="s">
        <v>97</v>
      </c>
      <c r="C9" s="54">
        <v>19572</v>
      </c>
      <c r="D9" s="54">
        <v>19057</v>
      </c>
      <c r="E9" s="54">
        <v>18931</v>
      </c>
      <c r="F9" s="54">
        <v>18862</v>
      </c>
      <c r="G9" s="5">
        <v>18890</v>
      </c>
      <c r="H9" s="5">
        <v>19246</v>
      </c>
      <c r="I9" s="5">
        <v>19288</v>
      </c>
      <c r="J9" s="5">
        <v>19014</v>
      </c>
      <c r="K9" s="5">
        <v>18643</v>
      </c>
      <c r="L9" s="5">
        <v>18248</v>
      </c>
      <c r="M9" s="5">
        <v>17890</v>
      </c>
      <c r="N9" s="5">
        <v>17759</v>
      </c>
      <c r="O9" s="5">
        <v>17682</v>
      </c>
    </row>
    <row r="10" spans="1:16" ht="18" customHeight="1">
      <c r="A10" s="117">
        <v>6</v>
      </c>
      <c r="B10" s="118" t="s">
        <v>99</v>
      </c>
      <c r="C10" s="54">
        <v>12262</v>
      </c>
      <c r="D10" s="54">
        <v>12751</v>
      </c>
      <c r="E10" s="54">
        <v>12829</v>
      </c>
      <c r="F10" s="54">
        <v>13038</v>
      </c>
      <c r="G10" s="5">
        <v>13057</v>
      </c>
      <c r="H10" s="5">
        <v>13901</v>
      </c>
      <c r="I10" s="5">
        <v>14299</v>
      </c>
      <c r="J10" s="5">
        <v>14203</v>
      </c>
      <c r="K10" s="5">
        <v>13607</v>
      </c>
      <c r="L10" s="5">
        <v>13170</v>
      </c>
      <c r="M10" s="5">
        <v>12787</v>
      </c>
      <c r="N10" s="5">
        <v>12699</v>
      </c>
      <c r="O10" s="5">
        <v>12646</v>
      </c>
    </row>
    <row r="11" spans="1:16" ht="17.25" customHeight="1">
      <c r="A11" s="117">
        <v>7</v>
      </c>
      <c r="B11" s="118" t="s">
        <v>121</v>
      </c>
      <c r="C11" s="54">
        <v>6920</v>
      </c>
      <c r="D11" s="54">
        <v>7229</v>
      </c>
      <c r="E11" s="54">
        <v>7296</v>
      </c>
      <c r="F11" s="54">
        <v>7370</v>
      </c>
      <c r="G11" s="5">
        <v>7308</v>
      </c>
      <c r="H11" s="5">
        <v>7711</v>
      </c>
      <c r="I11" s="5">
        <v>7931</v>
      </c>
      <c r="J11" s="5">
        <v>7690</v>
      </c>
      <c r="K11" s="5">
        <v>7330</v>
      </c>
      <c r="L11" s="5">
        <v>7206</v>
      </c>
      <c r="M11" s="5">
        <v>7083</v>
      </c>
      <c r="N11" s="5">
        <v>7065</v>
      </c>
      <c r="O11" s="5">
        <v>7117</v>
      </c>
    </row>
    <row r="12" spans="1:16" ht="18" customHeight="1">
      <c r="A12" s="117">
        <v>8</v>
      </c>
      <c r="B12" s="118" t="s">
        <v>100</v>
      </c>
      <c r="C12" s="54">
        <v>3863</v>
      </c>
      <c r="D12" s="54">
        <v>3841</v>
      </c>
      <c r="E12" s="54">
        <v>3929</v>
      </c>
      <c r="F12" s="54">
        <v>4046</v>
      </c>
      <c r="G12" s="5">
        <v>4135</v>
      </c>
      <c r="H12" s="5">
        <v>4301</v>
      </c>
      <c r="I12" s="5">
        <v>4329</v>
      </c>
      <c r="J12" s="5">
        <v>4317</v>
      </c>
      <c r="K12" s="5">
        <v>4295</v>
      </c>
      <c r="L12" s="5">
        <v>4228</v>
      </c>
      <c r="M12" s="5">
        <v>4156</v>
      </c>
      <c r="N12" s="5">
        <v>4190</v>
      </c>
      <c r="O12" s="5">
        <v>4268</v>
      </c>
    </row>
    <row r="13" spans="1:16" ht="13.5" customHeight="1">
      <c r="A13" s="325" t="s">
        <v>101</v>
      </c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7"/>
    </row>
    <row r="14" spans="1:16" ht="18" customHeight="1">
      <c r="A14" s="115" t="s">
        <v>1</v>
      </c>
      <c r="B14" s="115" t="s">
        <v>96</v>
      </c>
      <c r="C14" s="116" t="s">
        <v>984</v>
      </c>
      <c r="D14" s="116" t="s">
        <v>92</v>
      </c>
      <c r="E14" s="116" t="s">
        <v>93</v>
      </c>
      <c r="F14" s="116" t="s">
        <v>94</v>
      </c>
      <c r="G14" s="116" t="s">
        <v>95</v>
      </c>
      <c r="H14" s="116" t="s">
        <v>915</v>
      </c>
      <c r="I14" s="116" t="s">
        <v>85</v>
      </c>
      <c r="J14" s="116" t="s">
        <v>86</v>
      </c>
      <c r="K14" s="116" t="s">
        <v>87</v>
      </c>
      <c r="L14" s="116" t="s">
        <v>88</v>
      </c>
      <c r="M14" s="116" t="s">
        <v>89</v>
      </c>
      <c r="N14" s="116" t="s">
        <v>90</v>
      </c>
      <c r="O14" s="116" t="s">
        <v>91</v>
      </c>
    </row>
    <row r="15" spans="1:16" ht="18" customHeight="1">
      <c r="A15" s="117">
        <v>1</v>
      </c>
      <c r="B15" s="118" t="s">
        <v>50</v>
      </c>
      <c r="C15" s="53">
        <v>60.973021785754597</v>
      </c>
      <c r="D15" s="53">
        <v>59.740317886724867</v>
      </c>
      <c r="E15" s="53">
        <v>59.524814033529474</v>
      </c>
      <c r="F15" s="53">
        <v>59.300821917808221</v>
      </c>
      <c r="G15" s="53">
        <v>58.642442048866904</v>
      </c>
      <c r="H15" s="53">
        <v>58.078181781677273</v>
      </c>
      <c r="I15" s="53">
        <v>57.844139503794281</v>
      </c>
      <c r="J15" s="53">
        <v>57.81281221276425</v>
      </c>
      <c r="K15" s="53">
        <v>57.982220384535864</v>
      </c>
      <c r="L15" s="53">
        <v>58.349107769530171</v>
      </c>
      <c r="M15" s="53">
        <v>58.722882231404959</v>
      </c>
      <c r="N15" s="53">
        <v>58.977372278370119</v>
      </c>
      <c r="O15" s="6">
        <v>59.541266753596545</v>
      </c>
    </row>
    <row r="16" spans="1:16" ht="18" customHeight="1">
      <c r="A16" s="117">
        <v>2</v>
      </c>
      <c r="B16" s="118" t="s">
        <v>198</v>
      </c>
      <c r="C16" s="53">
        <v>24.440681792527375</v>
      </c>
      <c r="D16" s="53">
        <v>27.080814864562345</v>
      </c>
      <c r="E16" s="53">
        <v>27.558565560119909</v>
      </c>
      <c r="F16" s="53">
        <v>27.381917808219182</v>
      </c>
      <c r="G16" s="53">
        <v>26.723411609669682</v>
      </c>
      <c r="H16" s="53">
        <v>27.417832834742107</v>
      </c>
      <c r="I16" s="53">
        <v>27.328667479259227</v>
      </c>
      <c r="J16" s="53">
        <v>26.827318866642692</v>
      </c>
      <c r="K16" s="53">
        <v>26.11329336365516</v>
      </c>
      <c r="L16" s="53">
        <v>25.716230299678838</v>
      </c>
      <c r="M16" s="53">
        <v>25.708075068870524</v>
      </c>
      <c r="N16" s="53">
        <v>25.91824961005107</v>
      </c>
      <c r="O16" s="6">
        <v>25.901541224001196</v>
      </c>
    </row>
    <row r="17" spans="1:15" ht="18" customHeight="1">
      <c r="A17" s="117">
        <v>3</v>
      </c>
      <c r="B17" s="118" t="s">
        <v>98</v>
      </c>
      <c r="C17" s="53">
        <v>25.641720284456486</v>
      </c>
      <c r="D17" s="53">
        <v>25.027982986344306</v>
      </c>
      <c r="E17" s="53">
        <v>25.016098589985567</v>
      </c>
      <c r="F17" s="53">
        <v>25.372054794520547</v>
      </c>
      <c r="G17" s="53">
        <v>25.859275421806476</v>
      </c>
      <c r="H17" s="53">
        <v>25.128997932017587</v>
      </c>
      <c r="I17" s="53">
        <v>25.006880824126139</v>
      </c>
      <c r="J17" s="53">
        <v>25.192822603205052</v>
      </c>
      <c r="K17" s="53">
        <v>25.610915856936117</v>
      </c>
      <c r="L17" s="53">
        <v>25.767275666248381</v>
      </c>
      <c r="M17" s="53">
        <v>25.684400826446279</v>
      </c>
      <c r="N17" s="53">
        <v>25.305014850110041</v>
      </c>
      <c r="O17" s="6">
        <v>25.059318954276311</v>
      </c>
    </row>
    <row r="18" spans="1:15" ht="18" customHeight="1">
      <c r="A18" s="117">
        <v>4</v>
      </c>
      <c r="B18" s="118" t="s">
        <v>97</v>
      </c>
      <c r="C18" s="53">
        <v>44.185573992549948</v>
      </c>
      <c r="D18" s="53">
        <v>42.661741661070067</v>
      </c>
      <c r="E18" s="53">
        <v>42.03619407127789</v>
      </c>
      <c r="F18" s="53">
        <v>41.341369863013696</v>
      </c>
      <c r="G18" s="53">
        <v>40.808831471839966</v>
      </c>
      <c r="H18" s="53">
        <v>38.641154857750919</v>
      </c>
      <c r="I18" s="53">
        <v>37.919238784256677</v>
      </c>
      <c r="J18" s="53">
        <v>37.993046397314473</v>
      </c>
      <c r="K18" s="53">
        <v>38.542485011370687</v>
      </c>
      <c r="L18" s="53">
        <v>38.811493715039241</v>
      </c>
      <c r="M18" s="53">
        <v>38.502926997245183</v>
      </c>
      <c r="N18" s="53">
        <v>37.945770389521591</v>
      </c>
      <c r="O18" s="6">
        <v>37.79739637887176</v>
      </c>
    </row>
    <row r="19" spans="1:15" ht="18" customHeight="1">
      <c r="A19" s="117">
        <v>5</v>
      </c>
      <c r="B19" s="118" t="s">
        <v>99</v>
      </c>
      <c r="C19" s="53">
        <v>27.682582684275875</v>
      </c>
      <c r="D19" s="53">
        <v>28.544884710096262</v>
      </c>
      <c r="E19" s="53">
        <v>28.486732541356723</v>
      </c>
      <c r="F19" s="53">
        <v>28.576438356164385</v>
      </c>
      <c r="G19" s="53">
        <v>28.207565512324745</v>
      </c>
      <c r="H19" s="53">
        <v>27.909731563836409</v>
      </c>
      <c r="I19" s="53">
        <v>28.111115479888333</v>
      </c>
      <c r="J19" s="53">
        <v>28.379890500739318</v>
      </c>
      <c r="K19" s="53">
        <v>28.131072979119288</v>
      </c>
      <c r="L19" s="53">
        <v>28.011144905034353</v>
      </c>
      <c r="M19" s="53">
        <v>27.52023071625344</v>
      </c>
      <c r="N19" s="53">
        <v>27.134035597529966</v>
      </c>
      <c r="O19" s="6">
        <v>27.032342190205426</v>
      </c>
    </row>
    <row r="20" spans="1:15" ht="24.75" customHeight="1">
      <c r="A20" s="117">
        <v>6</v>
      </c>
      <c r="B20" s="118" t="s">
        <v>121</v>
      </c>
      <c r="C20" s="53">
        <v>15.622530759679423</v>
      </c>
      <c r="D20" s="53">
        <v>16.183120662637116</v>
      </c>
      <c r="E20" s="53">
        <v>16.20073276340624</v>
      </c>
      <c r="F20" s="53">
        <v>16.153424657534245</v>
      </c>
      <c r="G20" s="53">
        <v>15.787768152260798</v>
      </c>
      <c r="H20" s="53">
        <v>15.481759592025218</v>
      </c>
      <c r="I20" s="53">
        <v>15.591947469822671</v>
      </c>
      <c r="J20" s="53">
        <v>15.365863405666785</v>
      </c>
      <c r="K20" s="53">
        <v>15.1540210874509</v>
      </c>
      <c r="L20" s="53">
        <v>15.326371312503989</v>
      </c>
      <c r="M20" s="53">
        <v>15.24405991735537</v>
      </c>
      <c r="N20" s="53">
        <v>15.095831285656288</v>
      </c>
      <c r="O20" s="6">
        <v>15.213441354396014</v>
      </c>
    </row>
    <row r="21" spans="1:15" ht="18" customHeight="1">
      <c r="A21" s="117">
        <v>7</v>
      </c>
      <c r="B21" s="118" t="s">
        <v>100</v>
      </c>
      <c r="C21" s="53">
        <v>8.7210746133875148</v>
      </c>
      <c r="D21" s="53">
        <v>8.5986120438773224</v>
      </c>
      <c r="E21" s="53">
        <v>8.7243255245919844</v>
      </c>
      <c r="F21" s="53">
        <v>8.8679452054794528</v>
      </c>
      <c r="G21" s="53">
        <v>8.933007842035904</v>
      </c>
      <c r="H21" s="53">
        <v>8.6353323829983744</v>
      </c>
      <c r="I21" s="53">
        <v>8.5105964691542475</v>
      </c>
      <c r="J21" s="53">
        <v>8.6260640211005875</v>
      </c>
      <c r="K21" s="53">
        <v>8.8794707463303695</v>
      </c>
      <c r="L21" s="53">
        <v>8.9924920773337309</v>
      </c>
      <c r="M21" s="53">
        <v>8.9445592286501387</v>
      </c>
      <c r="N21" s="53">
        <v>8.9528001538428672</v>
      </c>
      <c r="O21" s="6">
        <v>9.1233620486949825</v>
      </c>
    </row>
    <row r="22" spans="1:15" ht="12.75" customHeight="1">
      <c r="A22" s="325" t="s">
        <v>103</v>
      </c>
      <c r="B22" s="326"/>
      <c r="C22" s="326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7"/>
    </row>
    <row r="23" spans="1:15" ht="16.5" customHeight="1">
      <c r="A23" s="115" t="s">
        <v>1</v>
      </c>
      <c r="B23" s="115" t="s">
        <v>96</v>
      </c>
      <c r="C23" s="116" t="s">
        <v>91</v>
      </c>
      <c r="D23" s="116" t="s">
        <v>92</v>
      </c>
      <c r="E23" s="116" t="s">
        <v>93</v>
      </c>
      <c r="F23" s="116" t="s">
        <v>94</v>
      </c>
      <c r="G23" s="116" t="s">
        <v>95</v>
      </c>
      <c r="H23" s="116" t="s">
        <v>915</v>
      </c>
      <c r="I23" s="116" t="s">
        <v>85</v>
      </c>
      <c r="J23" s="116" t="s">
        <v>86</v>
      </c>
      <c r="K23" s="116" t="s">
        <v>87</v>
      </c>
      <c r="L23" s="116" t="s">
        <v>88</v>
      </c>
      <c r="M23" s="116" t="s">
        <v>89</v>
      </c>
      <c r="N23" s="116" t="s">
        <v>90</v>
      </c>
      <c r="O23" s="116" t="s">
        <v>91</v>
      </c>
    </row>
    <row r="24" spans="1:15" ht="18" customHeight="1">
      <c r="A24" s="117">
        <v>1</v>
      </c>
      <c r="B24" s="118" t="s">
        <v>55</v>
      </c>
      <c r="C24" s="5">
        <v>1519</v>
      </c>
      <c r="D24" s="5">
        <v>2475</v>
      </c>
      <c r="E24" s="5">
        <v>1941</v>
      </c>
      <c r="F24" s="5">
        <v>1340</v>
      </c>
      <c r="G24" s="5">
        <v>1132</v>
      </c>
      <c r="H24" s="5">
        <v>293</v>
      </c>
      <c r="I24" s="5">
        <v>1337</v>
      </c>
      <c r="J24" s="5">
        <v>2194</v>
      </c>
      <c r="K24" s="5">
        <v>1659</v>
      </c>
      <c r="L24" s="5">
        <v>1248</v>
      </c>
      <c r="M24" s="5">
        <v>940</v>
      </c>
      <c r="N24" s="5">
        <v>1278</v>
      </c>
      <c r="O24" s="5">
        <v>1646</v>
      </c>
    </row>
    <row r="25" spans="1:15" ht="18" customHeight="1">
      <c r="A25" s="117">
        <v>2</v>
      </c>
      <c r="B25" s="118" t="s">
        <v>50</v>
      </c>
      <c r="C25" s="5">
        <v>868</v>
      </c>
      <c r="D25" s="5">
        <v>1529</v>
      </c>
      <c r="E25" s="5">
        <v>1093</v>
      </c>
      <c r="F25" s="5">
        <v>678</v>
      </c>
      <c r="G25" s="5">
        <v>623</v>
      </c>
      <c r="H25" s="5">
        <v>183</v>
      </c>
      <c r="I25" s="5">
        <v>807</v>
      </c>
      <c r="J25" s="5">
        <v>1267</v>
      </c>
      <c r="K25" s="5">
        <v>904</v>
      </c>
      <c r="L25" s="5">
        <v>686</v>
      </c>
      <c r="M25" s="5">
        <v>522</v>
      </c>
      <c r="N25" s="5">
        <v>783</v>
      </c>
      <c r="O25" s="5">
        <v>1012</v>
      </c>
    </row>
    <row r="26" spans="1:15" ht="18" customHeight="1">
      <c r="A26" s="117">
        <v>3</v>
      </c>
      <c r="B26" s="118" t="s">
        <v>198</v>
      </c>
      <c r="C26" s="5">
        <v>633</v>
      </c>
      <c r="D26" s="5">
        <v>1211</v>
      </c>
      <c r="E26" s="5">
        <v>950</v>
      </c>
      <c r="F26" s="5">
        <v>669</v>
      </c>
      <c r="G26" s="5">
        <v>480</v>
      </c>
      <c r="H26" s="5">
        <v>138</v>
      </c>
      <c r="I26" s="5">
        <v>693</v>
      </c>
      <c r="J26" s="5">
        <v>1028</v>
      </c>
      <c r="K26" s="5">
        <v>674</v>
      </c>
      <c r="L26" s="5">
        <v>564</v>
      </c>
      <c r="M26" s="5">
        <v>453</v>
      </c>
      <c r="N26" s="5">
        <v>633</v>
      </c>
      <c r="O26" s="5">
        <v>859</v>
      </c>
    </row>
    <row r="27" spans="1:15" ht="18" customHeight="1">
      <c r="A27" s="117">
        <v>4</v>
      </c>
      <c r="B27" s="118" t="s">
        <v>97</v>
      </c>
      <c r="C27" s="5">
        <v>251</v>
      </c>
      <c r="D27" s="5">
        <v>382</v>
      </c>
      <c r="E27" s="5">
        <v>287</v>
      </c>
      <c r="F27" s="5">
        <v>169</v>
      </c>
      <c r="G27" s="5">
        <v>97</v>
      </c>
      <c r="H27" s="5">
        <v>50</v>
      </c>
      <c r="I27" s="5">
        <v>176</v>
      </c>
      <c r="J27" s="5">
        <v>328</v>
      </c>
      <c r="K27" s="5">
        <v>321</v>
      </c>
      <c r="L27" s="5">
        <v>151</v>
      </c>
      <c r="M27" s="5">
        <v>116</v>
      </c>
      <c r="N27" s="5">
        <v>153</v>
      </c>
      <c r="O27" s="5">
        <v>209</v>
      </c>
    </row>
    <row r="28" spans="1:15" ht="18" customHeight="1">
      <c r="A28" s="117">
        <v>5</v>
      </c>
      <c r="B28" s="118" t="s">
        <v>98</v>
      </c>
      <c r="C28" s="5">
        <v>178</v>
      </c>
      <c r="D28" s="5">
        <v>222</v>
      </c>
      <c r="E28" s="5">
        <v>160</v>
      </c>
      <c r="F28" s="5">
        <v>93</v>
      </c>
      <c r="G28" s="5">
        <v>89</v>
      </c>
      <c r="H28" s="5">
        <v>47</v>
      </c>
      <c r="I28" s="5">
        <v>146</v>
      </c>
      <c r="J28" s="5">
        <v>281</v>
      </c>
      <c r="K28" s="5">
        <v>266</v>
      </c>
      <c r="L28" s="5">
        <v>145</v>
      </c>
      <c r="M28" s="5">
        <v>111</v>
      </c>
      <c r="N28" s="5">
        <v>127</v>
      </c>
      <c r="O28" s="5">
        <v>152</v>
      </c>
    </row>
    <row r="32" spans="1:15">
      <c r="B32" s="13"/>
    </row>
    <row r="40" spans="5:5">
      <c r="E40" s="14"/>
    </row>
  </sheetData>
  <phoneticPr fontId="5" type="noConversion"/>
  <hyperlinks>
    <hyperlink ref="P1" location="'spis tabel'!A1" display="'spis tabel'!A1" xr:uid="{00000000-0004-0000-0600-000000000000}"/>
  </hyperlinks>
  <pageMargins left="0" right="0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3"/>
  <sheetViews>
    <sheetView showGridLines="0" zoomScaleNormal="100" workbookViewId="0">
      <selection activeCell="A2" sqref="A2"/>
    </sheetView>
  </sheetViews>
  <sheetFormatPr defaultRowHeight="12.75"/>
  <cols>
    <col min="1" max="1" width="11" style="1" customWidth="1"/>
    <col min="2" max="2" width="23.7109375" style="1" customWidth="1"/>
    <col min="3" max="3" width="11.5703125" style="1" customWidth="1"/>
    <col min="4" max="4" width="13.28515625" style="1" customWidth="1"/>
    <col min="5" max="5" width="15.28515625" style="1" customWidth="1"/>
    <col min="6" max="6" width="12.85546875" style="1" customWidth="1"/>
    <col min="7" max="7" width="14.5703125" style="1" customWidth="1"/>
    <col min="8" max="8" width="11.5703125" style="1" customWidth="1"/>
    <col min="9" max="9" width="18.42578125" style="1" customWidth="1"/>
    <col min="10" max="10" width="16.42578125" style="1" customWidth="1"/>
    <col min="11" max="11" width="17.5703125" style="1" customWidth="1"/>
    <col min="12" max="16384" width="9.140625" style="1"/>
  </cols>
  <sheetData>
    <row r="1" spans="1:11">
      <c r="A1" s="295" t="s">
        <v>229</v>
      </c>
      <c r="B1" s="295"/>
      <c r="C1" s="295"/>
      <c r="D1" s="295"/>
      <c r="E1" s="295"/>
      <c r="F1" s="295"/>
      <c r="G1" s="295"/>
      <c r="K1" s="85" t="s">
        <v>744</v>
      </c>
    </row>
    <row r="2" spans="1:11">
      <c r="A2" s="316" t="s">
        <v>916</v>
      </c>
      <c r="B2" s="316"/>
      <c r="C2" s="316"/>
      <c r="D2" s="316"/>
      <c r="E2" s="316"/>
      <c r="F2" s="316"/>
      <c r="G2" s="316"/>
      <c r="H2" s="316"/>
      <c r="I2" s="316"/>
      <c r="J2" s="316"/>
    </row>
    <row r="3" spans="1:11" ht="12.75" customHeight="1">
      <c r="A3" s="337" t="s">
        <v>54</v>
      </c>
      <c r="B3" s="337"/>
      <c r="C3" s="337" t="s">
        <v>236</v>
      </c>
      <c r="D3" s="337" t="s">
        <v>238</v>
      </c>
      <c r="E3" s="337"/>
      <c r="F3" s="337"/>
      <c r="G3" s="337"/>
      <c r="H3" s="337"/>
      <c r="I3" s="337"/>
      <c r="J3" s="337"/>
    </row>
    <row r="4" spans="1:11" ht="120" customHeight="1">
      <c r="A4" s="337"/>
      <c r="B4" s="337"/>
      <c r="C4" s="337"/>
      <c r="D4" s="209" t="s">
        <v>53</v>
      </c>
      <c r="E4" s="209" t="s">
        <v>767</v>
      </c>
      <c r="F4" s="209" t="s">
        <v>768</v>
      </c>
      <c r="G4" s="209" t="s">
        <v>202</v>
      </c>
      <c r="H4" s="209" t="s">
        <v>203</v>
      </c>
      <c r="I4" s="209" t="s">
        <v>237</v>
      </c>
      <c r="J4" s="209" t="s">
        <v>769</v>
      </c>
    </row>
    <row r="5" spans="1:11" ht="15">
      <c r="A5" s="336" t="s">
        <v>770</v>
      </c>
      <c r="B5" s="40" t="s">
        <v>233</v>
      </c>
      <c r="C5" s="39">
        <v>6055</v>
      </c>
      <c r="D5" s="39">
        <v>3302</v>
      </c>
      <c r="E5" s="39">
        <v>131</v>
      </c>
      <c r="F5" s="39">
        <v>0</v>
      </c>
      <c r="G5" s="39">
        <v>1211</v>
      </c>
      <c r="H5" s="39">
        <v>600</v>
      </c>
      <c r="I5" s="39">
        <v>102</v>
      </c>
      <c r="J5" s="39">
        <v>709</v>
      </c>
    </row>
    <row r="6" spans="1:11" ht="15">
      <c r="A6" s="336"/>
      <c r="B6" s="40" t="s">
        <v>234</v>
      </c>
      <c r="C6" s="41">
        <v>100</v>
      </c>
      <c r="D6" s="41">
        <v>54.533443435177546</v>
      </c>
      <c r="E6" s="41">
        <v>2.1635012386457473</v>
      </c>
      <c r="F6" s="41">
        <v>0</v>
      </c>
      <c r="G6" s="41">
        <v>20</v>
      </c>
      <c r="H6" s="41">
        <v>9.9091659785301403</v>
      </c>
      <c r="I6" s="41">
        <v>1.6845582163501238</v>
      </c>
      <c r="J6" s="41">
        <v>11.70933113129645</v>
      </c>
    </row>
    <row r="7" spans="1:11" ht="15">
      <c r="A7" s="336" t="s">
        <v>771</v>
      </c>
      <c r="B7" s="40" t="s">
        <v>235</v>
      </c>
      <c r="C7" s="39">
        <v>7003</v>
      </c>
      <c r="D7" s="39">
        <v>3572</v>
      </c>
      <c r="E7" s="39">
        <v>864</v>
      </c>
      <c r="F7" s="39">
        <v>0</v>
      </c>
      <c r="G7" s="39">
        <v>1198</v>
      </c>
      <c r="H7" s="39">
        <v>519</v>
      </c>
      <c r="I7" s="39">
        <v>178</v>
      </c>
      <c r="J7" s="39">
        <v>672</v>
      </c>
    </row>
    <row r="8" spans="1:11" ht="15">
      <c r="A8" s="336"/>
      <c r="B8" s="40" t="s">
        <v>234</v>
      </c>
      <c r="C8" s="42">
        <v>100</v>
      </c>
      <c r="D8" s="42">
        <v>51.006711409395976</v>
      </c>
      <c r="E8" s="42">
        <v>12.337569613022991</v>
      </c>
      <c r="F8" s="42">
        <v>0</v>
      </c>
      <c r="G8" s="42">
        <v>17.106954162501786</v>
      </c>
      <c r="H8" s="42">
        <v>7.4111095244895049</v>
      </c>
      <c r="I8" s="42">
        <v>2.5417678137940882</v>
      </c>
      <c r="J8" s="42">
        <v>9.5958874767956583</v>
      </c>
    </row>
    <row r="9" spans="1:11" ht="15">
      <c r="A9" s="336" t="s">
        <v>772</v>
      </c>
      <c r="B9" s="40" t="s">
        <v>233</v>
      </c>
      <c r="C9" s="39">
        <v>9006</v>
      </c>
      <c r="D9" s="39">
        <v>4465</v>
      </c>
      <c r="E9" s="39">
        <v>1280</v>
      </c>
      <c r="F9" s="39">
        <v>0</v>
      </c>
      <c r="G9" s="39">
        <v>1548</v>
      </c>
      <c r="H9" s="39">
        <v>699</v>
      </c>
      <c r="I9" s="39">
        <v>202</v>
      </c>
      <c r="J9" s="39">
        <v>812</v>
      </c>
    </row>
    <row r="10" spans="1:11" ht="15">
      <c r="A10" s="336"/>
      <c r="B10" s="40" t="s">
        <v>234</v>
      </c>
      <c r="C10" s="42">
        <v>100</v>
      </c>
      <c r="D10" s="42">
        <v>49.57805907172996</v>
      </c>
      <c r="E10" s="42">
        <v>14.212747057517211</v>
      </c>
      <c r="F10" s="42">
        <v>0</v>
      </c>
      <c r="G10" s="42">
        <v>17.188540972684876</v>
      </c>
      <c r="H10" s="42">
        <v>7.7614923384410393</v>
      </c>
      <c r="I10" s="42">
        <v>2.242949145014435</v>
      </c>
      <c r="J10" s="42">
        <v>9.0162114146124814</v>
      </c>
    </row>
    <row r="11" spans="1:11" ht="15">
      <c r="A11" s="336" t="s">
        <v>773</v>
      </c>
      <c r="B11" s="40" t="s">
        <v>233</v>
      </c>
      <c r="C11" s="39">
        <v>8059</v>
      </c>
      <c r="D11" s="39">
        <v>4201</v>
      </c>
      <c r="E11" s="39">
        <v>844</v>
      </c>
      <c r="F11" s="39">
        <v>0</v>
      </c>
      <c r="G11" s="39">
        <v>1501</v>
      </c>
      <c r="H11" s="39">
        <v>653</v>
      </c>
      <c r="I11" s="39">
        <v>184</v>
      </c>
      <c r="J11" s="39">
        <v>676</v>
      </c>
    </row>
    <row r="12" spans="1:11" ht="15">
      <c r="A12" s="336"/>
      <c r="B12" s="40" t="s">
        <v>234</v>
      </c>
      <c r="C12" s="42">
        <v>100</v>
      </c>
      <c r="D12" s="42">
        <v>52.128055590023578</v>
      </c>
      <c r="E12" s="42">
        <v>10.472763370145181</v>
      </c>
      <c r="F12" s="42">
        <v>0</v>
      </c>
      <c r="G12" s="42">
        <v>18.625139595483311</v>
      </c>
      <c r="H12" s="42">
        <v>8.1027422757165901</v>
      </c>
      <c r="I12" s="42">
        <v>2.283161682590892</v>
      </c>
      <c r="J12" s="42">
        <v>8.3881374860404527</v>
      </c>
    </row>
    <row r="13" spans="1:11" ht="15">
      <c r="A13" s="336" t="s">
        <v>774</v>
      </c>
      <c r="B13" s="40" t="s">
        <v>233</v>
      </c>
      <c r="C13" s="39">
        <v>7961</v>
      </c>
      <c r="D13" s="39">
        <v>4078</v>
      </c>
      <c r="E13" s="39">
        <v>610</v>
      </c>
      <c r="F13" s="39">
        <v>0</v>
      </c>
      <c r="G13" s="39">
        <v>1611</v>
      </c>
      <c r="H13" s="39">
        <v>575</v>
      </c>
      <c r="I13" s="39">
        <v>259</v>
      </c>
      <c r="J13" s="39">
        <v>828</v>
      </c>
    </row>
    <row r="14" spans="1:11" ht="15">
      <c r="A14" s="336"/>
      <c r="B14" s="40" t="s">
        <v>234</v>
      </c>
      <c r="C14" s="42">
        <v>100</v>
      </c>
      <c r="D14" s="42">
        <v>51.224720512498436</v>
      </c>
      <c r="E14" s="42">
        <v>7.662353975631202</v>
      </c>
      <c r="F14" s="42">
        <v>0</v>
      </c>
      <c r="G14" s="42">
        <v>20.236151237281749</v>
      </c>
      <c r="H14" s="42">
        <v>7.2227107147343306</v>
      </c>
      <c r="I14" s="42">
        <v>3.2533601306368545</v>
      </c>
      <c r="J14" s="42">
        <v>10.400703429217435</v>
      </c>
    </row>
    <row r="15" spans="1:11" ht="15">
      <c r="A15" s="336" t="s">
        <v>775</v>
      </c>
      <c r="B15" s="40" t="s">
        <v>233</v>
      </c>
      <c r="C15" s="39">
        <v>7496</v>
      </c>
      <c r="D15" s="39">
        <v>3812</v>
      </c>
      <c r="E15" s="39">
        <v>416</v>
      </c>
      <c r="F15" s="39">
        <v>0</v>
      </c>
      <c r="G15" s="39">
        <v>1723</v>
      </c>
      <c r="H15" s="39">
        <v>598</v>
      </c>
      <c r="I15" s="39">
        <v>197</v>
      </c>
      <c r="J15" s="39">
        <v>750</v>
      </c>
    </row>
    <row r="16" spans="1:11" ht="15">
      <c r="A16" s="336"/>
      <c r="B16" s="40" t="s">
        <v>234</v>
      </c>
      <c r="C16" s="42">
        <v>100</v>
      </c>
      <c r="D16" s="42">
        <v>50.853788687299897</v>
      </c>
      <c r="E16" s="42">
        <v>5.5496264674493059</v>
      </c>
      <c r="F16" s="42">
        <v>0</v>
      </c>
      <c r="G16" s="42">
        <v>22.985592315901815</v>
      </c>
      <c r="H16" s="42">
        <v>7.9775880469583784</v>
      </c>
      <c r="I16" s="42">
        <v>2.6280683030949841</v>
      </c>
      <c r="J16" s="42">
        <v>10.005336179295625</v>
      </c>
    </row>
    <row r="17" spans="1:10" ht="15">
      <c r="A17" s="338" t="s">
        <v>776</v>
      </c>
      <c r="B17" s="40" t="s">
        <v>233</v>
      </c>
      <c r="C17" s="39">
        <v>7405</v>
      </c>
      <c r="D17" s="39">
        <v>3619</v>
      </c>
      <c r="E17" s="39">
        <v>820</v>
      </c>
      <c r="F17" s="39">
        <v>0</v>
      </c>
      <c r="G17" s="39">
        <v>1514</v>
      </c>
      <c r="H17" s="39">
        <v>515</v>
      </c>
      <c r="I17" s="39">
        <v>213</v>
      </c>
      <c r="J17" s="39">
        <v>724</v>
      </c>
    </row>
    <row r="18" spans="1:10" ht="15">
      <c r="A18" s="338"/>
      <c r="B18" s="40" t="s">
        <v>234</v>
      </c>
      <c r="C18" s="42">
        <v>100</v>
      </c>
      <c r="D18" s="42">
        <v>48.872383524645507</v>
      </c>
      <c r="E18" s="42">
        <v>11.073598919648886</v>
      </c>
      <c r="F18" s="42">
        <v>0</v>
      </c>
      <c r="G18" s="42">
        <v>20.445644834571237</v>
      </c>
      <c r="H18" s="42">
        <v>6.9547602970965556</v>
      </c>
      <c r="I18" s="42">
        <v>2.8764348413234297</v>
      </c>
      <c r="J18" s="42">
        <v>9.7771775827143816</v>
      </c>
    </row>
    <row r="19" spans="1:10" ht="15">
      <c r="A19" s="336" t="s">
        <v>777</v>
      </c>
      <c r="B19" s="40" t="s">
        <v>233</v>
      </c>
      <c r="C19" s="39">
        <v>7961</v>
      </c>
      <c r="D19" s="39">
        <v>3885</v>
      </c>
      <c r="E19" s="39">
        <v>1077</v>
      </c>
      <c r="F19" s="39">
        <v>0</v>
      </c>
      <c r="G19" s="39">
        <v>1568</v>
      </c>
      <c r="H19" s="39">
        <v>525</v>
      </c>
      <c r="I19" s="39">
        <v>196</v>
      </c>
      <c r="J19" s="39">
        <v>710</v>
      </c>
    </row>
    <row r="20" spans="1:10" ht="15">
      <c r="A20" s="336"/>
      <c r="B20" s="40" t="s">
        <v>234</v>
      </c>
      <c r="C20" s="42">
        <v>100</v>
      </c>
      <c r="D20" s="42">
        <v>48.800401959552822</v>
      </c>
      <c r="E20" s="42">
        <v>13.52845119959804</v>
      </c>
      <c r="F20" s="42">
        <v>0</v>
      </c>
      <c r="G20" s="42">
        <v>19.696018088179876</v>
      </c>
      <c r="H20" s="42">
        <v>6.5946489134530841</v>
      </c>
      <c r="I20" s="42">
        <v>2.4620022610224845</v>
      </c>
      <c r="J20" s="42">
        <v>8.9184775781936931</v>
      </c>
    </row>
    <row r="21" spans="1:10" ht="15">
      <c r="A21" s="335" t="s">
        <v>985</v>
      </c>
      <c r="B21" s="40" t="s">
        <v>233</v>
      </c>
      <c r="C21" s="91">
        <v>60946</v>
      </c>
      <c r="D21" s="91">
        <v>30934</v>
      </c>
      <c r="E21" s="91">
        <v>6042</v>
      </c>
      <c r="F21" s="91">
        <v>0</v>
      </c>
      <c r="G21" s="91">
        <v>11874</v>
      </c>
      <c r="H21" s="91">
        <v>4684</v>
      </c>
      <c r="I21" s="91">
        <v>1531</v>
      </c>
      <c r="J21" s="91">
        <v>5881</v>
      </c>
    </row>
    <row r="22" spans="1:10" ht="15">
      <c r="A22" s="335"/>
      <c r="B22" s="40" t="s">
        <v>234</v>
      </c>
      <c r="C22" s="41">
        <v>100</v>
      </c>
      <c r="D22" s="41">
        <v>50.756407311390404</v>
      </c>
      <c r="E22" s="41">
        <v>9.913694089850031</v>
      </c>
      <c r="F22" s="41">
        <v>0</v>
      </c>
      <c r="G22" s="41">
        <v>19.482820857808552</v>
      </c>
      <c r="H22" s="41">
        <v>7.6854920749515969</v>
      </c>
      <c r="I22" s="41">
        <v>2.5120598562662031</v>
      </c>
      <c r="J22" s="41">
        <v>9.6495258097332055</v>
      </c>
    </row>
    <row r="23" spans="1:10" ht="27" customHeight="1">
      <c r="A23" s="329" t="s">
        <v>986</v>
      </c>
      <c r="B23" s="328"/>
      <c r="C23" s="92">
        <v>7.5084402430789936</v>
      </c>
      <c r="D23" s="92">
        <v>7.3500967117988409</v>
      </c>
      <c r="E23" s="92">
        <v>31.341463414634148</v>
      </c>
      <c r="F23" s="92">
        <v>0</v>
      </c>
      <c r="G23" s="92">
        <v>3.5667107001321057</v>
      </c>
      <c r="H23" s="92">
        <v>1.9417475728155296</v>
      </c>
      <c r="I23" s="92">
        <v>-7.9812206572769924</v>
      </c>
      <c r="J23" s="92">
        <v>-1.9337016574585704</v>
      </c>
    </row>
  </sheetData>
  <mergeCells count="12">
    <mergeCell ref="A21:A22"/>
    <mergeCell ref="A15:A16"/>
    <mergeCell ref="A3:B4"/>
    <mergeCell ref="C3:C4"/>
    <mergeCell ref="D3:J3"/>
    <mergeCell ref="A5:A6"/>
    <mergeCell ref="A7:A8"/>
    <mergeCell ref="A9:A10"/>
    <mergeCell ref="A17:A18"/>
    <mergeCell ref="A19:A20"/>
    <mergeCell ref="A11:A12"/>
    <mergeCell ref="A13:A14"/>
  </mergeCells>
  <hyperlinks>
    <hyperlink ref="K1" location="'spis tabel'!A1" display="Powró do spisu tabel" xr:uid="{00000000-0004-0000-0700-000000000000}"/>
  </hyperlinks>
  <pageMargins left="0.7" right="0.7" top="0.75" bottom="0.75" header="0.3" footer="0.3"/>
  <pageSetup paperSize="9" scale="59" orientation="portrait" verticalDpi="0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4"/>
  <sheetViews>
    <sheetView showGridLines="0" zoomScaleNormal="100" workbookViewId="0"/>
  </sheetViews>
  <sheetFormatPr defaultRowHeight="12.75"/>
  <cols>
    <col min="1" max="1" width="15.5703125" style="15" customWidth="1"/>
    <col min="2" max="2" width="15" style="15" customWidth="1"/>
    <col min="3" max="3" width="13.42578125" style="15" customWidth="1"/>
    <col min="4" max="4" width="10.140625" style="15" customWidth="1"/>
    <col min="5" max="5" width="9" style="15" customWidth="1"/>
    <col min="6" max="6" width="16" style="15" customWidth="1"/>
    <col min="7" max="7" width="16.5703125" style="15" customWidth="1"/>
    <col min="8" max="8" width="14.28515625" style="15" customWidth="1"/>
    <col min="9" max="9" width="12.28515625" style="15" customWidth="1"/>
    <col min="10" max="10" width="19" style="15" customWidth="1"/>
    <col min="11" max="16384" width="9.140625" style="15"/>
  </cols>
  <sheetData>
    <row r="1" spans="1:10">
      <c r="A1" s="295" t="s">
        <v>229</v>
      </c>
      <c r="B1" s="295"/>
      <c r="C1" s="295"/>
      <c r="D1" s="295"/>
      <c r="E1" s="295"/>
      <c r="F1" s="295"/>
      <c r="G1" s="295"/>
      <c r="H1" s="295"/>
      <c r="J1" s="97" t="s">
        <v>743</v>
      </c>
    </row>
    <row r="2" spans="1:10" ht="29.25" customHeight="1">
      <c r="A2" s="339" t="s">
        <v>917</v>
      </c>
      <c r="B2" s="339"/>
      <c r="C2" s="339"/>
      <c r="D2" s="339"/>
      <c r="E2" s="339"/>
      <c r="F2" s="339"/>
      <c r="G2" s="339"/>
      <c r="H2" s="339"/>
      <c r="I2" s="339"/>
    </row>
    <row r="3" spans="1:10" ht="91.5" customHeight="1">
      <c r="A3" s="202" t="s">
        <v>239</v>
      </c>
      <c r="B3" s="203" t="s">
        <v>56</v>
      </c>
      <c r="C3" s="203" t="s">
        <v>57</v>
      </c>
      <c r="D3" s="203" t="s">
        <v>70</v>
      </c>
      <c r="E3" s="203" t="s">
        <v>240</v>
      </c>
      <c r="F3" s="203" t="s">
        <v>190</v>
      </c>
      <c r="G3" s="203" t="s">
        <v>191</v>
      </c>
      <c r="H3" s="203" t="s">
        <v>885</v>
      </c>
      <c r="I3" s="236" t="s">
        <v>889</v>
      </c>
    </row>
    <row r="4" spans="1:10">
      <c r="A4" s="229" t="s">
        <v>770</v>
      </c>
      <c r="B4" s="44">
        <v>24</v>
      </c>
      <c r="C4" s="44">
        <v>35</v>
      </c>
      <c r="D4" s="44">
        <v>8</v>
      </c>
      <c r="E4" s="44">
        <v>100</v>
      </c>
      <c r="F4" s="44">
        <v>16</v>
      </c>
      <c r="G4" s="44">
        <v>42</v>
      </c>
      <c r="H4" s="44">
        <v>68</v>
      </c>
      <c r="I4" s="231">
        <v>293</v>
      </c>
    </row>
    <row r="5" spans="1:10">
      <c r="A5" s="229" t="s">
        <v>771</v>
      </c>
      <c r="B5" s="44">
        <v>192</v>
      </c>
      <c r="C5" s="44">
        <v>74</v>
      </c>
      <c r="D5" s="44">
        <v>196</v>
      </c>
      <c r="E5" s="44">
        <v>630</v>
      </c>
      <c r="F5" s="44">
        <v>38</v>
      </c>
      <c r="G5" s="44">
        <v>43</v>
      </c>
      <c r="H5" s="44">
        <v>164</v>
      </c>
      <c r="I5" s="231">
        <v>1337</v>
      </c>
    </row>
    <row r="6" spans="1:10">
      <c r="A6" s="229" t="s">
        <v>772</v>
      </c>
      <c r="B6" s="44">
        <v>303</v>
      </c>
      <c r="C6" s="44">
        <v>125</v>
      </c>
      <c r="D6" s="44">
        <v>303</v>
      </c>
      <c r="E6" s="44">
        <v>825</v>
      </c>
      <c r="F6" s="44">
        <v>243</v>
      </c>
      <c r="G6" s="44">
        <v>83</v>
      </c>
      <c r="H6" s="44">
        <v>312</v>
      </c>
      <c r="I6" s="231">
        <v>2194</v>
      </c>
    </row>
    <row r="7" spans="1:10">
      <c r="A7" s="229" t="s">
        <v>773</v>
      </c>
      <c r="B7" s="44">
        <v>201</v>
      </c>
      <c r="C7" s="44">
        <v>133</v>
      </c>
      <c r="D7" s="44">
        <v>213</v>
      </c>
      <c r="E7" s="44">
        <v>438</v>
      </c>
      <c r="F7" s="44">
        <v>218</v>
      </c>
      <c r="G7" s="44">
        <v>132</v>
      </c>
      <c r="H7" s="44">
        <v>324</v>
      </c>
      <c r="I7" s="231">
        <v>1659</v>
      </c>
    </row>
    <row r="8" spans="1:10">
      <c r="A8" s="229" t="s">
        <v>774</v>
      </c>
      <c r="B8" s="44">
        <v>178</v>
      </c>
      <c r="C8" s="44">
        <v>64</v>
      </c>
      <c r="D8" s="44">
        <v>238</v>
      </c>
      <c r="E8" s="44">
        <v>336</v>
      </c>
      <c r="F8" s="44">
        <v>165</v>
      </c>
      <c r="G8" s="44">
        <v>150</v>
      </c>
      <c r="H8" s="44">
        <v>117</v>
      </c>
      <c r="I8" s="231">
        <v>1248</v>
      </c>
    </row>
    <row r="9" spans="1:10">
      <c r="A9" s="229" t="s">
        <v>775</v>
      </c>
      <c r="B9" s="44">
        <v>148</v>
      </c>
      <c r="C9" s="44">
        <v>39</v>
      </c>
      <c r="D9" s="44">
        <v>158</v>
      </c>
      <c r="E9" s="44">
        <v>225</v>
      </c>
      <c r="F9" s="44">
        <v>162</v>
      </c>
      <c r="G9" s="44">
        <v>95</v>
      </c>
      <c r="H9" s="44">
        <v>113</v>
      </c>
      <c r="I9" s="231">
        <v>940</v>
      </c>
    </row>
    <row r="10" spans="1:10">
      <c r="A10" s="229" t="s">
        <v>776</v>
      </c>
      <c r="B10" s="44">
        <v>147</v>
      </c>
      <c r="C10" s="44">
        <v>20</v>
      </c>
      <c r="D10" s="44">
        <v>156</v>
      </c>
      <c r="E10" s="44">
        <v>652</v>
      </c>
      <c r="F10" s="44">
        <v>129</v>
      </c>
      <c r="G10" s="44">
        <v>115</v>
      </c>
      <c r="H10" s="44">
        <v>59</v>
      </c>
      <c r="I10" s="231">
        <v>1278</v>
      </c>
    </row>
    <row r="11" spans="1:10">
      <c r="A11" s="229" t="s">
        <v>777</v>
      </c>
      <c r="B11" s="44">
        <v>157</v>
      </c>
      <c r="C11" s="44">
        <v>31</v>
      </c>
      <c r="D11" s="44">
        <v>286</v>
      </c>
      <c r="E11" s="44">
        <v>770</v>
      </c>
      <c r="F11" s="44">
        <v>195</v>
      </c>
      <c r="G11" s="44">
        <v>106</v>
      </c>
      <c r="H11" s="44">
        <v>101</v>
      </c>
      <c r="I11" s="231">
        <v>1646</v>
      </c>
    </row>
    <row r="12" spans="1:10">
      <c r="A12" s="230" t="s">
        <v>985</v>
      </c>
      <c r="B12" s="90">
        <v>1350</v>
      </c>
      <c r="C12" s="90">
        <v>521</v>
      </c>
      <c r="D12" s="90">
        <v>1558</v>
      </c>
      <c r="E12" s="90">
        <v>3976</v>
      </c>
      <c r="F12" s="90">
        <v>1166</v>
      </c>
      <c r="G12" s="90">
        <v>766</v>
      </c>
      <c r="H12" s="90">
        <v>1258</v>
      </c>
      <c r="I12" s="232">
        <v>10595</v>
      </c>
    </row>
    <row r="13" spans="1:10">
      <c r="A13" s="233" t="s">
        <v>987</v>
      </c>
      <c r="B13" s="234">
        <v>12.741859367626237</v>
      </c>
      <c r="C13" s="234">
        <v>4.917413874469089</v>
      </c>
      <c r="D13" s="234">
        <v>14.705049551675319</v>
      </c>
      <c r="E13" s="234">
        <v>37.527135441245868</v>
      </c>
      <c r="F13" s="234">
        <v>11.005191127890514</v>
      </c>
      <c r="G13" s="234">
        <v>7.2298253893345921</v>
      </c>
      <c r="H13" s="234">
        <v>11.873525247758376</v>
      </c>
      <c r="I13" s="235">
        <v>100</v>
      </c>
    </row>
    <row r="14" spans="1:10">
      <c r="A14" s="16"/>
      <c r="B14" s="17"/>
      <c r="C14" s="17"/>
      <c r="D14" s="17"/>
      <c r="E14" s="17"/>
      <c r="F14" s="17"/>
      <c r="G14" s="17"/>
      <c r="H14" s="17"/>
      <c r="I14" s="17"/>
    </row>
  </sheetData>
  <mergeCells count="1">
    <mergeCell ref="A2:I2"/>
  </mergeCells>
  <hyperlinks>
    <hyperlink ref="J1" location="'spis tabel'!A1" display="'spis tabel'!A1" xr:uid="{00000000-0004-0000-0800-000000000000}"/>
  </hyperlinks>
  <pageMargins left="0.7" right="0.7" top="0.75" bottom="0.75" header="0.3" footer="0.3"/>
  <pageSetup paperSize="9" scale="72" orientation="portrait" verticalDpi="0" r:id="rId1"/>
  <colBreaks count="1" manualBreakCount="1">
    <brk id="9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49</vt:i4>
      </vt:variant>
      <vt:variant>
        <vt:lpstr>Nazwane zakresy</vt:lpstr>
      </vt:variant>
      <vt:variant>
        <vt:i4>51</vt:i4>
      </vt:variant>
    </vt:vector>
  </HeadingPairs>
  <TitlesOfParts>
    <vt:vector size="100" baseType="lpstr">
      <vt:lpstr>spis tabel</vt:lpstr>
      <vt:lpstr>podział na subregiony</vt:lpstr>
      <vt:lpstr>Tab. 1.1</vt:lpstr>
      <vt:lpstr>Tab. 1.2 </vt:lpstr>
      <vt:lpstr>Tab. 1.3.1</vt:lpstr>
      <vt:lpstr>Tab. 1.3.2</vt:lpstr>
      <vt:lpstr>Tab. 1.4 </vt:lpstr>
      <vt:lpstr>Tab. 1.5 </vt:lpstr>
      <vt:lpstr>Tab. 1.6.1 </vt:lpstr>
      <vt:lpstr>Tab. 1.6.2</vt:lpstr>
      <vt:lpstr>Tab. 1.7.1</vt:lpstr>
      <vt:lpstr>Tab. 1.7.2</vt:lpstr>
      <vt:lpstr>Tab. 1.7.3</vt:lpstr>
      <vt:lpstr>Tab. 2.1</vt:lpstr>
      <vt:lpstr>Tab. 2.2</vt:lpstr>
      <vt:lpstr>Tab. 3.1</vt:lpstr>
      <vt:lpstr>Tab. 3.2</vt:lpstr>
      <vt:lpstr>Tab. 4.1</vt:lpstr>
      <vt:lpstr>Tab. 4.2</vt:lpstr>
      <vt:lpstr>Tab. 5.1</vt:lpstr>
      <vt:lpstr>Tab. 5.2</vt:lpstr>
      <vt:lpstr>Tab. 6.1</vt:lpstr>
      <vt:lpstr>Tab. 6.2</vt:lpstr>
      <vt:lpstr>Tab. 7.1</vt:lpstr>
      <vt:lpstr>Tab. 7.2</vt:lpstr>
      <vt:lpstr>Tab. 8.1</vt:lpstr>
      <vt:lpstr>Tab. 8.2 </vt:lpstr>
      <vt:lpstr>Tab. 9</vt:lpstr>
      <vt:lpstr>Tab. 10.1</vt:lpstr>
      <vt:lpstr>Tab. 10.2</vt:lpstr>
      <vt:lpstr>Tab. 10.3</vt:lpstr>
      <vt:lpstr>Tab. 10.4</vt:lpstr>
      <vt:lpstr>Tab. 10.5</vt:lpstr>
      <vt:lpstr>Tab. 10.6</vt:lpstr>
      <vt:lpstr>Tab. 11</vt:lpstr>
      <vt:lpstr>Tab. 12.1</vt:lpstr>
      <vt:lpstr>Tab. 12.2</vt:lpstr>
      <vt:lpstr>Tab. 12.3</vt:lpstr>
      <vt:lpstr>Tab. 13</vt:lpstr>
      <vt:lpstr>Tab. 14 FP 1</vt:lpstr>
      <vt:lpstr>Tab. 14FP 2</vt:lpstr>
      <vt:lpstr>Tab. 15</vt:lpstr>
      <vt:lpstr>Tab. 16</vt:lpstr>
      <vt:lpstr>M1</vt:lpstr>
      <vt:lpstr>M2</vt:lpstr>
      <vt:lpstr>M3</vt:lpstr>
      <vt:lpstr>M4</vt:lpstr>
      <vt:lpstr>M5</vt:lpstr>
      <vt:lpstr>M6</vt:lpstr>
      <vt:lpstr>'M1'!Obszar_wydruku</vt:lpstr>
      <vt:lpstr>'M2'!Obszar_wydruku</vt:lpstr>
      <vt:lpstr>'M3'!Obszar_wydruku</vt:lpstr>
      <vt:lpstr>'M4'!Obszar_wydruku</vt:lpstr>
      <vt:lpstr>'M5'!Obszar_wydruku</vt:lpstr>
      <vt:lpstr>'M6'!Obszar_wydruku</vt:lpstr>
      <vt:lpstr>'podział na subregiony'!Obszar_wydruku</vt:lpstr>
      <vt:lpstr>'Tab. 1.1'!Obszar_wydruku</vt:lpstr>
      <vt:lpstr>'Tab. 1.2 '!Obszar_wydruku</vt:lpstr>
      <vt:lpstr>'Tab. 1.3.1'!Obszar_wydruku</vt:lpstr>
      <vt:lpstr>'Tab. 1.3.2'!Obszar_wydruku</vt:lpstr>
      <vt:lpstr>'Tab. 1.4 '!Obszar_wydruku</vt:lpstr>
      <vt:lpstr>'Tab. 1.5 '!Obszar_wydruku</vt:lpstr>
      <vt:lpstr>'Tab. 1.6.1 '!Obszar_wydruku</vt:lpstr>
      <vt:lpstr>'Tab. 1.6.2'!Obszar_wydruku</vt:lpstr>
      <vt:lpstr>'Tab. 1.7.1'!Obszar_wydruku</vt:lpstr>
      <vt:lpstr>'Tab. 1.7.2'!Obszar_wydruku</vt:lpstr>
      <vt:lpstr>'Tab. 1.7.3'!Obszar_wydruku</vt:lpstr>
      <vt:lpstr>'Tab. 10.1'!Obszar_wydruku</vt:lpstr>
      <vt:lpstr>'Tab. 10.2'!Obszar_wydruku</vt:lpstr>
      <vt:lpstr>'Tab. 10.3'!Obszar_wydruku</vt:lpstr>
      <vt:lpstr>'Tab. 10.4'!Obszar_wydruku</vt:lpstr>
      <vt:lpstr>'Tab. 10.5'!Obszar_wydruku</vt:lpstr>
      <vt:lpstr>'Tab. 10.6'!Obszar_wydruku</vt:lpstr>
      <vt:lpstr>'Tab. 11'!Obszar_wydruku</vt:lpstr>
      <vt:lpstr>'Tab. 12.1'!Obszar_wydruku</vt:lpstr>
      <vt:lpstr>'Tab. 12.2'!Obszar_wydruku</vt:lpstr>
      <vt:lpstr>'Tab. 12.3'!Obszar_wydruku</vt:lpstr>
      <vt:lpstr>'Tab. 13'!Obszar_wydruku</vt:lpstr>
      <vt:lpstr>'Tab. 14 FP 1'!Obszar_wydruku</vt:lpstr>
      <vt:lpstr>'Tab. 14FP 2'!Obszar_wydruku</vt:lpstr>
      <vt:lpstr>'Tab. 15'!Obszar_wydruku</vt:lpstr>
      <vt:lpstr>'Tab. 16'!Obszar_wydruku</vt:lpstr>
      <vt:lpstr>'Tab. 2.1'!Obszar_wydruku</vt:lpstr>
      <vt:lpstr>'Tab. 2.2'!Obszar_wydruku</vt:lpstr>
      <vt:lpstr>'Tab. 3.1'!Obszar_wydruku</vt:lpstr>
      <vt:lpstr>'Tab. 3.2'!Obszar_wydruku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7.1'!Obszar_wydruku</vt:lpstr>
      <vt:lpstr>'Tab. 7.2'!Obszar_wydruku</vt:lpstr>
      <vt:lpstr>'Tab. 8.1'!Obszar_wydruku</vt:lpstr>
      <vt:lpstr>'Tab. 8.2 '!Obszar_wydruku</vt:lpstr>
      <vt:lpstr>'Tab. 9'!Obszar_wydruku</vt:lpstr>
      <vt:lpstr>T_1__A1</vt:lpstr>
      <vt:lpstr>'Tab. 15'!Tytuły_wydruku</vt:lpstr>
      <vt:lpstr>'Tab. 16'!Tytuły_wydruku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Informacja sygnalna sierpień 2022 rok</dc:title>
  <dc:creator>none</dc:creator>
  <cp:lastModifiedBy>Anna Garstka </cp:lastModifiedBy>
  <cp:lastPrinted>2023-02-23T08:18:38Z</cp:lastPrinted>
  <dcterms:created xsi:type="dcterms:W3CDTF">2003-06-02T11:13:17Z</dcterms:created>
  <dcterms:modified xsi:type="dcterms:W3CDTF">2023-10-26T12:08:18Z</dcterms:modified>
</cp:coreProperties>
</file>