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250" activeTab="0"/>
  </bookViews>
  <sheets>
    <sheet name="Druk publikacji" sheetId="1" r:id="rId1"/>
  </sheets>
  <definedNames>
    <definedName name="_xlnm.Print_Area" localSheetId="0">'Druk publikacji'!$A$1:$K$25</definedName>
  </definedNames>
  <calcPr fullCalcOnLoad="1"/>
</workbook>
</file>

<file path=xl/sharedStrings.xml><?xml version="1.0" encoding="utf-8"?>
<sst xmlns="http://schemas.openxmlformats.org/spreadsheetml/2006/main" count="144" uniqueCount="80">
  <si>
    <t>Parametry techniczne wyrobu</t>
  </si>
  <si>
    <t>Format</t>
  </si>
  <si>
    <t>-</t>
  </si>
  <si>
    <t>Papier kredowy, 170g, 4x0</t>
  </si>
  <si>
    <t>Ilość stron w egz.</t>
  </si>
  <si>
    <t>Lp.</t>
  </si>
  <si>
    <t>Rodzaj wydawnictwa / publikacji</t>
  </si>
  <si>
    <t>Ilość egz.</t>
  </si>
  <si>
    <t>Wartość netto w zł</t>
  </si>
  <si>
    <t>Wartość brutto w zł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</si>
  <si>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</si>
  <si>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</si>
  <si>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</si>
  <si>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</si>
  <si>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</si>
  <si>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</si>
  <si>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</si>
  <si>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</si>
  <si>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</si>
  <si>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</si>
  <si>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</si>
  <si>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</si>
  <si>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</si>
  <si>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</si>
  <si>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</si>
  <si>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</si>
  <si>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</si>
  <si>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</si>
  <si>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</si>
  <si>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</si>
  <si>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</si>
  <si>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</si>
  <si>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Ogółem</t>
  </si>
  <si>
    <t>Druk plakatu na Drzwi Otwarte w Poznaniu</t>
  </si>
  <si>
    <t>Druk plakatu na Drzwi Otwarte w Kaliszu</t>
  </si>
  <si>
    <t>Druk plakatu na Drzwi Otwarte w Koninie</t>
  </si>
  <si>
    <t>Druk plakatu na Drzwi Otwarte w Lesznie</t>
  </si>
  <si>
    <t>Druk plakatu na Drzwi Otwarte w Pile</t>
  </si>
  <si>
    <t>Druk ulotki składanej na 3 części reklamującej działalność CIiPKZ 
w Poznaniu</t>
  </si>
  <si>
    <t>Druk ulotki składanej na 3 części reklamującej działalność CIiPKZ 
w Kaliszu</t>
  </si>
  <si>
    <t>Druk ulotki składanej na 3 części reklamującej działalność CIiPKZ 
w Koninie</t>
  </si>
  <si>
    <t>Druk ulotki składanej na 3 części reklamującej działalność CIiPKZ 
w Lesznie</t>
  </si>
  <si>
    <t>Druk ulotki składanej na 3 części reklamującej działalność CIiPKZ 
w Pile</t>
  </si>
  <si>
    <t>Papier kredowy, 170g,4x4</t>
  </si>
  <si>
    <t>1000 x 700 mm</t>
  </si>
  <si>
    <t>A4</t>
  </si>
  <si>
    <t>A5</t>
  </si>
  <si>
    <t>1000x700mm</t>
  </si>
  <si>
    <t>Cena jedn. netto egz. w zł</t>
  </si>
  <si>
    <t>ISSN/ ISBN</t>
  </si>
  <si>
    <t>ISSN</t>
  </si>
  <si>
    <t>od 275/m-c x 12 m-cy= 3300 egz                 Do 300/m-c x 12 m-cy=3600 egz.</t>
  </si>
  <si>
    <t xml:space="preserve">Comiesięczny druk „Biuletyn Informacyjny”
</t>
  </si>
  <si>
    <t>2 publikacje x 100 egz. = 200 egz.</t>
  </si>
  <si>
    <t>Druk plakatu Europejskie Dni Pracy Poznań 2016</t>
  </si>
  <si>
    <t xml:space="preserve">Raport z badań własnych.
</t>
  </si>
  <si>
    <t xml:space="preserve">Plan Działania na Rzecz Zatrudnienia w Województwie Wielkopolskim na 2016 rok
</t>
  </si>
  <si>
    <t xml:space="preserve">nadano nr ISSN </t>
  </si>
  <si>
    <t xml:space="preserve">Ocena sytuacji na wielkopolskim rynku pracy i realizacja zadań w zakresie polityki rynku pracy w 2015 roku.
</t>
  </si>
  <si>
    <t>50-70 w tym kolor 1-5</t>
  </si>
  <si>
    <t xml:space="preserve">Ocena sytuacji absolwentów szkół województwa wielkopolskiego rocznik 2014/2015 
na rynku pracy. 
</t>
  </si>
  <si>
    <t>165mm/235mm (szerokość/wysokość)</t>
  </si>
  <si>
    <t xml:space="preserve">Druk plakatu reklamującego działalność CliPKZ w Poznaniu
</t>
  </si>
  <si>
    <t xml:space="preserve">Druk plakatu reklamującego działalność CliPKZ w Kaliszu
</t>
  </si>
  <si>
    <t xml:space="preserve">Druk plakatu reklamującego działalność CliPKZ w Lesznie
</t>
  </si>
  <si>
    <t xml:space="preserve">Druk plakatu reklamującego działalność CliPKZ w Pile
</t>
  </si>
  <si>
    <t xml:space="preserve">Druk plakatu reklamującego działalność CliPKZ w Koninie
</t>
  </si>
  <si>
    <r>
      <rPr>
        <sz val="10"/>
        <color indexed="8"/>
        <rFont val="Arial"/>
        <family val="2"/>
      </rPr>
      <t>wnętrze: papier offsetowy 80g, ilość stron (4x4) 10-20, reszta 1x1</t>
    </r>
    <r>
      <rPr>
        <sz val="10"/>
        <rFont val="Arial"/>
        <family val="2"/>
      </rPr>
      <t xml:space="preserve">
okładka: (4x0), papier kredowy 250g błysk </t>
    </r>
  </si>
  <si>
    <r>
      <t xml:space="preserve">wnętrze: papier offsetowy 100g, </t>
    </r>
    <r>
      <rPr>
        <sz val="10"/>
        <color indexed="8"/>
        <rFont val="Arial"/>
        <family val="2"/>
      </rPr>
      <t xml:space="preserve">ilość stron (4x4) 80-100, </t>
    </r>
    <r>
      <rPr>
        <sz val="10"/>
        <rFont val="Arial"/>
        <family val="2"/>
      </rPr>
      <t>oprawa sztywna okładka - 4x0 papier dwustronnie kredowany 250g</t>
    </r>
  </si>
  <si>
    <t xml:space="preserve">szer.165 mm wys. 235mm </t>
  </si>
  <si>
    <t xml:space="preserve">50-80                  w tym kolor:    10-20
</t>
  </si>
  <si>
    <t xml:space="preserve">80-100 w tym kolor 80-100
</t>
  </si>
  <si>
    <t xml:space="preserve">wnętrze: 80g           okładka: papier kredowy 250g błysk, ilość stron w kolorze:1-5
</t>
  </si>
  <si>
    <t xml:space="preserve">wnętrze – 80g
okładka –  papier kredowy 250g błysk, ilość stron w kolorze: 20-40
</t>
  </si>
  <si>
    <t xml:space="preserve">90-110 w tym kolor: 20-40 
</t>
  </si>
  <si>
    <t xml:space="preserve">120-140 w tym kolor: 10-20 
</t>
  </si>
  <si>
    <t xml:space="preserve">wnętrze – 80g
okładka – papier kredowy 250g błysk, ilość stron w kolorze: 10-20
</t>
  </si>
  <si>
    <t xml:space="preserve">wnętrze – 80g
okładka – papier kredowy 250g błysk, ilość stron w kolorze - 1-5
</t>
  </si>
  <si>
    <t xml:space="preserve">Efektywność zatrudnieniowa w Wielkopolsce w 2015 roku.
</t>
  </si>
  <si>
    <t xml:space="preserve">15-25  w tym kolor: 1-5 
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</si>
</sst>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4" fontId="0" fillId="0" borderId="10" xfId="0" applyNumberFormat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3" fontId="0" fillId="0" borderId="10" xfId="0" applyNumberFormat="1" applyFill="1" applyBorder="1" applyAlignment="1">
      <alignment horizontal="right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 wrapText="1"/>
    </xf>
    <xf numFmtId="3" fontId="0" fillId="33" borderId="10" xfId="0" applyNumberFormat="1" applyFill="1" applyBorder="1" applyAlignment="1">
      <alignment horizontal="right" vertical="center"/>
    </xf>
    <xf numFmtId="4" fontId="0" fillId="33" borderId="10" xfId="0" applyNumberFormat="1" applyFill="1" applyBorder="1" applyAlignment="1">
      <alignment horizontal="right" vertic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view="pageLayout" zoomScaleNormal="90" workbookViewId="0" topLeftCell="C1">
      <selection activeCell="H5" sqref="H5:I5"/>
    </sheetView>
  </sheetViews>
  <sheetFormatPr defaultColWidth="9.140625" defaultRowHeight="12.75"/>
  <cols>
    <col min="1" max="1" width="5.421875" style="3" customWidth="1"/>
    <col min="2" max="2" width="26.140625" style="0" customWidth="1"/>
    <col min="3" max="3" width="20.7109375" style="2" customWidth="1"/>
    <col min="4" max="4" width="15.00390625" style="3" customWidth="1"/>
    <col min="5" max="5" width="14.7109375" style="3" customWidth="1"/>
    <col min="6" max="6" width="13.57421875" style="0" customWidth="1"/>
    <col min="7" max="7" width="18.28125" style="0" customWidth="1"/>
    <col min="8" max="8" width="18.7109375" style="0" customWidth="1"/>
    <col min="9" max="9" width="20.28125" style="0" customWidth="1"/>
    <col min="10" max="10" width="18.00390625" style="0" customWidth="1"/>
    <col min="11" max="11" width="19.28125" style="0" hidden="1" customWidth="1"/>
  </cols>
  <sheetData>
    <row r="1" spans="1:11" ht="25.5">
      <c r="A1" s="1" t="s">
        <v>5</v>
      </c>
      <c r="B1" s="1" t="s">
        <v>6</v>
      </c>
      <c r="C1" s="1" t="s">
        <v>0</v>
      </c>
      <c r="D1" s="1" t="s">
        <v>1</v>
      </c>
      <c r="E1" s="1" t="s">
        <v>4</v>
      </c>
      <c r="F1" s="1" t="s">
        <v>7</v>
      </c>
      <c r="G1" s="1" t="s">
        <v>48</v>
      </c>
      <c r="H1" s="1" t="s">
        <v>8</v>
      </c>
      <c r="I1" s="1" t="s">
        <v>9</v>
      </c>
      <c r="J1" s="1" t="s">
        <v>49</v>
      </c>
      <c r="K1" s="9"/>
    </row>
    <row r="2" spans="1:11" s="18" customFormat="1" ht="76.5">
      <c r="A2" s="11" t="s">
        <v>10</v>
      </c>
      <c r="B2" s="12" t="s">
        <v>52</v>
      </c>
      <c r="C2" s="13" t="s">
        <v>67</v>
      </c>
      <c r="D2" s="11" t="s">
        <v>46</v>
      </c>
      <c r="E2" s="14" t="s">
        <v>70</v>
      </c>
      <c r="F2" s="15" t="s">
        <v>51</v>
      </c>
      <c r="G2" s="16"/>
      <c r="H2" s="16">
        <f>3600*G2</f>
        <v>0</v>
      </c>
      <c r="I2" s="16"/>
      <c r="J2" s="14" t="s">
        <v>50</v>
      </c>
      <c r="K2" s="17"/>
    </row>
    <row r="3" spans="1:11" s="18" customFormat="1" ht="89.25">
      <c r="A3" s="11" t="s">
        <v>11</v>
      </c>
      <c r="B3" s="12" t="s">
        <v>55</v>
      </c>
      <c r="C3" s="13" t="s">
        <v>68</v>
      </c>
      <c r="D3" s="14" t="s">
        <v>69</v>
      </c>
      <c r="E3" s="14" t="s">
        <v>71</v>
      </c>
      <c r="F3" s="15" t="s">
        <v>53</v>
      </c>
      <c r="G3" s="16"/>
      <c r="H3" s="16">
        <f>200*G3</f>
        <v>0</v>
      </c>
      <c r="I3" s="16"/>
      <c r="J3" s="14"/>
      <c r="K3" s="17"/>
    </row>
    <row r="4" spans="1:11" s="18" customFormat="1" ht="25.5">
      <c r="A4" s="11" t="s">
        <v>12</v>
      </c>
      <c r="B4" s="12" t="s">
        <v>54</v>
      </c>
      <c r="C4" s="13" t="s">
        <v>3</v>
      </c>
      <c r="D4" s="11" t="s">
        <v>47</v>
      </c>
      <c r="E4" s="11" t="s">
        <v>2</v>
      </c>
      <c r="F4" s="19">
        <v>100</v>
      </c>
      <c r="G4" s="16"/>
      <c r="H4" s="16">
        <f>F4*G4</f>
        <v>0</v>
      </c>
      <c r="I4" s="16"/>
      <c r="J4" s="11" t="s">
        <v>2</v>
      </c>
      <c r="K4" s="17"/>
    </row>
    <row r="5" spans="1:11" s="18" customFormat="1" ht="76.5">
      <c r="A5" s="11" t="s">
        <v>13</v>
      </c>
      <c r="B5" s="12" t="s">
        <v>56</v>
      </c>
      <c r="C5" s="13" t="s">
        <v>72</v>
      </c>
      <c r="D5" s="11" t="s">
        <v>46</v>
      </c>
      <c r="E5" s="14" t="s">
        <v>59</v>
      </c>
      <c r="F5" s="19">
        <v>250</v>
      </c>
      <c r="G5" s="16"/>
      <c r="H5" s="16">
        <f aca="true" t="shared" si="0" ref="H5:H23">F5*G5</f>
        <v>0</v>
      </c>
      <c r="I5" s="16"/>
      <c r="J5" s="14" t="s">
        <v>57</v>
      </c>
      <c r="K5" s="17"/>
    </row>
    <row r="6" spans="1:11" s="27" customFormat="1" ht="99.75" customHeight="1">
      <c r="A6" s="11" t="s">
        <v>14</v>
      </c>
      <c r="B6" s="21" t="s">
        <v>58</v>
      </c>
      <c r="C6" s="22" t="s">
        <v>73</v>
      </c>
      <c r="D6" s="20" t="s">
        <v>46</v>
      </c>
      <c r="E6" s="23" t="s">
        <v>74</v>
      </c>
      <c r="F6" s="24">
        <v>240</v>
      </c>
      <c r="G6" s="25"/>
      <c r="H6" s="16">
        <f t="shared" si="0"/>
        <v>0</v>
      </c>
      <c r="I6" s="25"/>
      <c r="J6" s="23" t="s">
        <v>57</v>
      </c>
      <c r="K6" s="26"/>
    </row>
    <row r="7" spans="1:11" s="27" customFormat="1" ht="128.25" customHeight="1">
      <c r="A7" s="11" t="s">
        <v>15</v>
      </c>
      <c r="B7" s="21" t="s">
        <v>60</v>
      </c>
      <c r="C7" s="22" t="s">
        <v>76</v>
      </c>
      <c r="D7" s="23" t="s">
        <v>61</v>
      </c>
      <c r="E7" s="23" t="s">
        <v>75</v>
      </c>
      <c r="F7" s="24">
        <v>350</v>
      </c>
      <c r="G7" s="25"/>
      <c r="H7" s="16">
        <f t="shared" si="0"/>
        <v>0</v>
      </c>
      <c r="I7" s="25"/>
      <c r="J7" s="23" t="s">
        <v>57</v>
      </c>
      <c r="K7" s="26"/>
    </row>
    <row r="8" spans="1:11" s="27" customFormat="1" ht="76.5">
      <c r="A8" s="11" t="s">
        <v>16</v>
      </c>
      <c r="B8" s="21" t="s">
        <v>78</v>
      </c>
      <c r="C8" s="22" t="s">
        <v>77</v>
      </c>
      <c r="D8" s="20" t="s">
        <v>46</v>
      </c>
      <c r="E8" s="23" t="s">
        <v>79</v>
      </c>
      <c r="F8" s="24">
        <v>120</v>
      </c>
      <c r="G8" s="25"/>
      <c r="H8" s="16">
        <f t="shared" si="0"/>
        <v>0</v>
      </c>
      <c r="I8" s="25"/>
      <c r="J8" s="20" t="s">
        <v>2</v>
      </c>
      <c r="K8" s="26"/>
    </row>
    <row r="9" spans="1:11" ht="25.5">
      <c r="A9" s="11" t="s">
        <v>17</v>
      </c>
      <c r="B9" s="12" t="s">
        <v>33</v>
      </c>
      <c r="C9" s="13" t="s">
        <v>3</v>
      </c>
      <c r="D9" s="4" t="s">
        <v>44</v>
      </c>
      <c r="E9" s="4" t="s">
        <v>2</v>
      </c>
      <c r="F9" s="7">
        <v>10</v>
      </c>
      <c r="G9" s="6"/>
      <c r="H9" s="16">
        <f t="shared" si="0"/>
        <v>0</v>
      </c>
      <c r="I9" s="6"/>
      <c r="J9" s="4" t="s">
        <v>2</v>
      </c>
      <c r="K9" s="10"/>
    </row>
    <row r="10" spans="1:11" ht="25.5">
      <c r="A10" s="11" t="s">
        <v>18</v>
      </c>
      <c r="B10" s="12" t="s">
        <v>34</v>
      </c>
      <c r="C10" s="13" t="s">
        <v>3</v>
      </c>
      <c r="D10" s="4" t="s">
        <v>44</v>
      </c>
      <c r="E10" s="4" t="s">
        <v>2</v>
      </c>
      <c r="F10" s="7">
        <v>10</v>
      </c>
      <c r="G10" s="6"/>
      <c r="H10" s="16">
        <f t="shared" si="0"/>
        <v>0</v>
      </c>
      <c r="I10" s="6"/>
      <c r="J10" s="4" t="s">
        <v>2</v>
      </c>
      <c r="K10" s="10"/>
    </row>
    <row r="11" spans="1:11" ht="25.5">
      <c r="A11" s="11" t="s">
        <v>19</v>
      </c>
      <c r="B11" s="12" t="s">
        <v>36</v>
      </c>
      <c r="C11" s="13" t="s">
        <v>3</v>
      </c>
      <c r="D11" s="4" t="s">
        <v>44</v>
      </c>
      <c r="E11" s="4" t="s">
        <v>2</v>
      </c>
      <c r="F11" s="7">
        <v>10</v>
      </c>
      <c r="G11" s="6"/>
      <c r="H11" s="16">
        <f t="shared" si="0"/>
        <v>0</v>
      </c>
      <c r="I11" s="6"/>
      <c r="J11" s="4" t="s">
        <v>2</v>
      </c>
      <c r="K11" s="10"/>
    </row>
    <row r="12" spans="1:11" ht="25.5">
      <c r="A12" s="11" t="s">
        <v>20</v>
      </c>
      <c r="B12" s="12" t="s">
        <v>37</v>
      </c>
      <c r="C12" s="13" t="s">
        <v>3</v>
      </c>
      <c r="D12" s="4" t="s">
        <v>44</v>
      </c>
      <c r="E12" s="4" t="s">
        <v>2</v>
      </c>
      <c r="F12" s="7">
        <v>10</v>
      </c>
      <c r="G12" s="6"/>
      <c r="H12" s="16">
        <f t="shared" si="0"/>
        <v>0</v>
      </c>
      <c r="I12" s="6"/>
      <c r="J12" s="4" t="s">
        <v>2</v>
      </c>
      <c r="K12" s="10"/>
    </row>
    <row r="13" spans="1:11" ht="25.5">
      <c r="A13" s="11" t="s">
        <v>21</v>
      </c>
      <c r="B13" s="12" t="s">
        <v>35</v>
      </c>
      <c r="C13" s="13" t="s">
        <v>3</v>
      </c>
      <c r="D13" s="4" t="s">
        <v>44</v>
      </c>
      <c r="E13" s="4" t="s">
        <v>2</v>
      </c>
      <c r="F13" s="7">
        <v>10</v>
      </c>
      <c r="G13" s="6"/>
      <c r="H13" s="16">
        <f t="shared" si="0"/>
        <v>0</v>
      </c>
      <c r="I13" s="6"/>
      <c r="J13" s="4" t="s">
        <v>2</v>
      </c>
      <c r="K13" s="10"/>
    </row>
    <row r="14" spans="1:11" s="27" customFormat="1" ht="83.25" customHeight="1">
      <c r="A14" s="11" t="s">
        <v>22</v>
      </c>
      <c r="B14" s="21" t="s">
        <v>62</v>
      </c>
      <c r="C14" s="22" t="s">
        <v>3</v>
      </c>
      <c r="D14" s="20" t="s">
        <v>47</v>
      </c>
      <c r="E14" s="20" t="s">
        <v>2</v>
      </c>
      <c r="F14" s="24">
        <v>20</v>
      </c>
      <c r="G14" s="25"/>
      <c r="H14" s="16">
        <f t="shared" si="0"/>
        <v>0</v>
      </c>
      <c r="I14" s="25"/>
      <c r="J14" s="20" t="s">
        <v>2</v>
      </c>
      <c r="K14" s="26"/>
    </row>
    <row r="15" spans="1:11" s="27" customFormat="1" ht="83.25" customHeight="1">
      <c r="A15" s="11" t="s">
        <v>23</v>
      </c>
      <c r="B15" s="21" t="s">
        <v>63</v>
      </c>
      <c r="C15" s="22" t="s">
        <v>3</v>
      </c>
      <c r="D15" s="20" t="s">
        <v>47</v>
      </c>
      <c r="E15" s="20" t="s">
        <v>2</v>
      </c>
      <c r="F15" s="24">
        <v>20</v>
      </c>
      <c r="G15" s="25"/>
      <c r="H15" s="16">
        <f t="shared" si="0"/>
        <v>0</v>
      </c>
      <c r="I15" s="25"/>
      <c r="J15" s="20" t="s">
        <v>2</v>
      </c>
      <c r="K15" s="26"/>
    </row>
    <row r="16" spans="1:11" ht="48.75" customHeight="1">
      <c r="A16" s="11" t="s">
        <v>24</v>
      </c>
      <c r="B16" s="21" t="s">
        <v>64</v>
      </c>
      <c r="C16" s="22" t="s">
        <v>3</v>
      </c>
      <c r="D16" s="20" t="s">
        <v>47</v>
      </c>
      <c r="E16" s="4" t="s">
        <v>2</v>
      </c>
      <c r="F16" s="7">
        <v>20</v>
      </c>
      <c r="G16" s="6"/>
      <c r="H16" s="16">
        <f t="shared" si="0"/>
        <v>0</v>
      </c>
      <c r="I16" s="6"/>
      <c r="J16" s="4" t="s">
        <v>2</v>
      </c>
      <c r="K16" s="10"/>
    </row>
    <row r="17" spans="1:11" ht="41.25" customHeight="1">
      <c r="A17" s="11" t="s">
        <v>25</v>
      </c>
      <c r="B17" s="21" t="s">
        <v>65</v>
      </c>
      <c r="C17" s="22" t="s">
        <v>3</v>
      </c>
      <c r="D17" s="20" t="s">
        <v>47</v>
      </c>
      <c r="E17" s="4" t="s">
        <v>2</v>
      </c>
      <c r="F17" s="7">
        <v>20</v>
      </c>
      <c r="G17" s="6"/>
      <c r="H17" s="16">
        <f t="shared" si="0"/>
        <v>0</v>
      </c>
      <c r="I17" s="6"/>
      <c r="J17" s="4" t="s">
        <v>2</v>
      </c>
      <c r="K17" s="10"/>
    </row>
    <row r="18" spans="1:11" ht="45.75" customHeight="1">
      <c r="A18" s="11" t="s">
        <v>26</v>
      </c>
      <c r="B18" s="21" t="s">
        <v>66</v>
      </c>
      <c r="C18" s="22" t="s">
        <v>3</v>
      </c>
      <c r="D18" s="20" t="s">
        <v>47</v>
      </c>
      <c r="E18" s="4" t="s">
        <v>2</v>
      </c>
      <c r="F18" s="7">
        <v>20</v>
      </c>
      <c r="G18" s="6"/>
      <c r="H18" s="16">
        <f t="shared" si="0"/>
        <v>0</v>
      </c>
      <c r="I18" s="6"/>
      <c r="J18" s="4" t="s">
        <v>2</v>
      </c>
      <c r="K18" s="10"/>
    </row>
    <row r="19" spans="1:11" s="27" customFormat="1" ht="51">
      <c r="A19" s="11" t="s">
        <v>27</v>
      </c>
      <c r="B19" s="21" t="s">
        <v>38</v>
      </c>
      <c r="C19" s="22" t="s">
        <v>43</v>
      </c>
      <c r="D19" s="20" t="s">
        <v>45</v>
      </c>
      <c r="E19" s="20" t="s">
        <v>2</v>
      </c>
      <c r="F19" s="24">
        <v>500</v>
      </c>
      <c r="G19" s="25"/>
      <c r="H19" s="16">
        <f t="shared" si="0"/>
        <v>0</v>
      </c>
      <c r="I19" s="25"/>
      <c r="J19" s="20" t="s">
        <v>2</v>
      </c>
      <c r="K19" s="26"/>
    </row>
    <row r="20" spans="1:11" s="27" customFormat="1" ht="51">
      <c r="A20" s="11" t="s">
        <v>28</v>
      </c>
      <c r="B20" s="21" t="s">
        <v>39</v>
      </c>
      <c r="C20" s="22" t="s">
        <v>43</v>
      </c>
      <c r="D20" s="20" t="s">
        <v>45</v>
      </c>
      <c r="E20" s="20" t="s">
        <v>2</v>
      </c>
      <c r="F20" s="24">
        <v>500</v>
      </c>
      <c r="G20" s="25"/>
      <c r="H20" s="16">
        <f t="shared" si="0"/>
        <v>0</v>
      </c>
      <c r="I20" s="25"/>
      <c r="J20" s="20" t="s">
        <v>2</v>
      </c>
      <c r="K20" s="26"/>
    </row>
    <row r="21" spans="1:11" s="27" customFormat="1" ht="51">
      <c r="A21" s="11" t="s">
        <v>29</v>
      </c>
      <c r="B21" s="21" t="s">
        <v>41</v>
      </c>
      <c r="C21" s="22" t="s">
        <v>43</v>
      </c>
      <c r="D21" s="20" t="s">
        <v>45</v>
      </c>
      <c r="E21" s="20" t="s">
        <v>2</v>
      </c>
      <c r="F21" s="24">
        <v>500</v>
      </c>
      <c r="G21" s="25"/>
      <c r="H21" s="16">
        <f t="shared" si="0"/>
        <v>0</v>
      </c>
      <c r="I21" s="25"/>
      <c r="J21" s="20" t="s">
        <v>2</v>
      </c>
      <c r="K21" s="26"/>
    </row>
    <row r="22" spans="1:11" s="27" customFormat="1" ht="51">
      <c r="A22" s="11" t="s">
        <v>30</v>
      </c>
      <c r="B22" s="21" t="s">
        <v>42</v>
      </c>
      <c r="C22" s="22" t="s">
        <v>43</v>
      </c>
      <c r="D22" s="20" t="s">
        <v>45</v>
      </c>
      <c r="E22" s="20" t="s">
        <v>2</v>
      </c>
      <c r="F22" s="24">
        <v>500</v>
      </c>
      <c r="G22" s="25"/>
      <c r="H22" s="16">
        <f t="shared" si="0"/>
        <v>0</v>
      </c>
      <c r="I22" s="25"/>
      <c r="J22" s="20" t="s">
        <v>2</v>
      </c>
      <c r="K22" s="26"/>
    </row>
    <row r="23" spans="1:11" s="27" customFormat="1" ht="51">
      <c r="A23" s="11" t="s">
        <v>31</v>
      </c>
      <c r="B23" s="21" t="s">
        <v>40</v>
      </c>
      <c r="C23" s="22" t="s">
        <v>43</v>
      </c>
      <c r="D23" s="20" t="s">
        <v>45</v>
      </c>
      <c r="E23" s="20" t="s">
        <v>2</v>
      </c>
      <c r="F23" s="24">
        <v>500</v>
      </c>
      <c r="G23" s="25"/>
      <c r="H23" s="16">
        <f t="shared" si="0"/>
        <v>0</v>
      </c>
      <c r="I23" s="25"/>
      <c r="J23" s="20" t="s">
        <v>2</v>
      </c>
      <c r="K23" s="26"/>
    </row>
    <row r="24" spans="1:9" s="5" customFormat="1" ht="22.5" customHeight="1">
      <c r="A24" s="28" t="s">
        <v>32</v>
      </c>
      <c r="B24" s="29"/>
      <c r="C24" s="29"/>
      <c r="D24" s="29"/>
      <c r="E24" s="29"/>
      <c r="F24" s="29"/>
      <c r="G24" s="30"/>
      <c r="H24" s="8">
        <f>SUM(H2:H23)</f>
        <v>0</v>
      </c>
      <c r="I24" s="8">
        <f>SUM(I2:I23)</f>
        <v>0</v>
      </c>
    </row>
  </sheetData>
  <sheetProtection/>
  <mergeCells count="1">
    <mergeCell ref="A24:G24"/>
  </mergeCells>
  <printOptions/>
  <pageMargins left="0.7480314960629921" right="0.7480314960629921" top="0.5905511811023623" bottom="0.5905511811023623" header="0.5118110236220472" footer="0.5118110236220472"/>
  <pageSetup fitToHeight="0" fitToWidth="1" horizontalDpi="600" verticalDpi="600" orientation="portrait" paperSize="9" scale="51" r:id="rId1"/>
  <headerFooter alignWithMargins="0">
    <oddHeader>&amp;CZałącznik nr 7 do SIWZ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Wojewódzki Urząd Pracy</dc:creator>
  <cp:keywords/>
  <dc:description/>
  <cp:lastModifiedBy>elżbieta kostrzewa</cp:lastModifiedBy>
  <cp:lastPrinted>2015-09-11T06:59:07Z</cp:lastPrinted>
  <dcterms:created xsi:type="dcterms:W3CDTF">2011-12-22T13:26:09Z</dcterms:created>
  <dcterms:modified xsi:type="dcterms:W3CDTF">2015-12-18T12:35:23Z</dcterms:modified>
  <cp:category/>
  <cp:version/>
  <cp:contentType/>
  <cp:contentStatus/>
</cp:coreProperties>
</file>