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Części eksploatacyjne" sheetId="3" r:id="rId1"/>
  </sheets>
  <calcPr calcId="144525"/>
</workbook>
</file>

<file path=xl/calcChain.xml><?xml version="1.0" encoding="utf-8"?>
<calcChain xmlns="http://schemas.openxmlformats.org/spreadsheetml/2006/main">
  <c r="I8" i="3" l="1"/>
  <c r="I11" i="3"/>
  <c r="I12" i="3"/>
  <c r="I15" i="3"/>
  <c r="I16" i="3"/>
  <c r="I19" i="3"/>
  <c r="I20" i="3"/>
  <c r="H8" i="3"/>
  <c r="H9" i="3"/>
  <c r="I9" i="3" s="1"/>
  <c r="H10" i="3"/>
  <c r="I10" i="3" s="1"/>
  <c r="H11" i="3"/>
  <c r="H12" i="3"/>
  <c r="H13" i="3"/>
  <c r="I13" i="3" s="1"/>
  <c r="H14" i="3"/>
  <c r="I14" i="3" s="1"/>
  <c r="H15" i="3"/>
  <c r="H16" i="3"/>
  <c r="H17" i="3"/>
  <c r="I17" i="3" s="1"/>
  <c r="H18" i="3"/>
  <c r="I18" i="3" s="1"/>
  <c r="H19" i="3"/>
  <c r="H20" i="3"/>
  <c r="H7" i="3"/>
  <c r="H21" i="3" s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7" i="3"/>
  <c r="I7" i="3" l="1"/>
  <c r="I21" i="3" s="1"/>
</calcChain>
</file>

<file path=xl/sharedStrings.xml><?xml version="1.0" encoding="utf-8"?>
<sst xmlns="http://schemas.openxmlformats.org/spreadsheetml/2006/main" count="80" uniqueCount="62">
  <si>
    <t>Lp.</t>
  </si>
  <si>
    <t>Nazwa wyrobu</t>
  </si>
  <si>
    <t>jm.</t>
  </si>
  <si>
    <t>Ilość</t>
  </si>
  <si>
    <t>szt.</t>
  </si>
  <si>
    <t>kpl</t>
  </si>
  <si>
    <t>kpl.</t>
  </si>
  <si>
    <t>Opis techniczno - użytkowy wymagania minimalne</t>
  </si>
  <si>
    <t>Pas transmisyjny</t>
  </si>
  <si>
    <t xml:space="preserve">do kserokopiarki Toshiba e-Studio 287cs,  wydajność 60.000 stron </t>
  </si>
  <si>
    <t>Bębny</t>
  </si>
  <si>
    <t>do kserokopiarki Kyocera Taskalfa 250ci komplet 4 bębnów</t>
  </si>
  <si>
    <t>Zestaw rolek</t>
  </si>
  <si>
    <t xml:space="preserve">Zestaw rolek do podajnika oryginałów do kserokopiarki Kyocera Taskalfa 250ci </t>
  </si>
  <si>
    <t>Zestaw naprawczy</t>
  </si>
  <si>
    <t>zestaw naprawczy do podajnika dokumentów do kserokopiarki Kyocera KM 2550</t>
  </si>
  <si>
    <t>do kserokopiarki Kyocera KM 2550 zestaw naprawczy na 300.000 kopii</t>
  </si>
  <si>
    <t>Bęben</t>
  </si>
  <si>
    <t>zestaw rolek do podajnika dokumentów do kserokopiarki Kyocera Taskalfa 300i</t>
  </si>
  <si>
    <t>zestaw naprawczy - bęben do kserokopiarki Kyocera Taskalfa 180 na 150.000 kopii</t>
  </si>
  <si>
    <t>do kserokpiarki Kyocera 1035 MFP na 100.000 kopii</t>
  </si>
  <si>
    <t>do kserokopiarki Kyocera FS- 1028 na 100.000 kopii</t>
  </si>
  <si>
    <t>Developer</t>
  </si>
  <si>
    <t>do kserokopiarki Konica Minolta Bizhub 283</t>
  </si>
  <si>
    <t>Zespół developera</t>
  </si>
  <si>
    <t xml:space="preserve">Zestaw rolek </t>
  </si>
  <si>
    <t>zestaw rolek tranportu papieru z kasety do kserokopiarki Konica Minolta Bizhub 283</t>
  </si>
  <si>
    <t>1.</t>
  </si>
  <si>
    <t>2.</t>
  </si>
  <si>
    <t>3.</t>
  </si>
  <si>
    <t>zestaw zawierający bęben oraz elektrodę do kserokopiarki Konica Minolta Bizhub 283</t>
  </si>
  <si>
    <t>zestaw rolek tranportu papieru do podajnika oryginałów do kserokopiarki Konica Minolta Bizhub 283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</si>
  <si>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</si>
  <si>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</si>
  <si>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</si>
  <si>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</si>
  <si>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</si>
  <si>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</si>
  <si>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</si>
  <si>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</si>
  <si>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</si>
  <si>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</si>
  <si>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</si>
  <si>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Załącznik nr 7 do SIWZ </t>
  </si>
  <si>
    <t>Cena jednostkowa brutto [zł]</t>
  </si>
  <si>
    <t>Cena jednostkowa netto [zł]</t>
  </si>
  <si>
    <t>Wartość netto [zł]</t>
  </si>
  <si>
    <t>Wartość brutto [zł]</t>
  </si>
  <si>
    <t>Miejscowosć ……………………….., dnia…………………..   …………..roku</t>
  </si>
  <si>
    <t>(pieczęć i podpis osoby uprawnionej do składania oświadczeń woli w imieniu Wykonawcy)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</si>
  <si>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</si>
  <si>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</si>
  <si>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</si>
  <si>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</si>
  <si>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</si>
  <si>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</si>
  <si>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</si>
  <si>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</si>
  <si>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</si>
  <si>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Oświadczam, że zaoferowany asortyment spełnia wymagania określone przez Zamawiającego.</t>
  </si>
  <si>
    <t>Część 2</t>
  </si>
  <si>
    <t>Dostawa części eksploatacyjne do kserokopiarek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</si>
</sst>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Normal="100" workbookViewId="0">
      <selection activeCell="F7" sqref="F7"/>
    </sheetView>
  </sheetViews>
  <sheetFormatPr defaultRowHeight="15" x14ac:dyDescent="0.25"/>
  <cols>
    <col min="1" max="1" width="9.140625" style="9"/>
    <col min="2" max="2" width="13.140625" style="9" bestFit="1" customWidth="1"/>
    <col min="3" max="3" width="33.140625" customWidth="1"/>
    <col min="4" max="5" width="9.140625" customWidth="1"/>
    <col min="6" max="6" width="14.85546875" customWidth="1"/>
    <col min="7" max="7" width="15.140625" customWidth="1"/>
    <col min="8" max="8" width="14.85546875" customWidth="1"/>
    <col min="9" max="9" width="13.5703125" customWidth="1"/>
  </cols>
  <sheetData>
    <row r="1" spans="1:9" ht="21.75" customHeight="1" x14ac:dyDescent="0.25">
      <c r="A1" s="19" t="s">
        <v>43</v>
      </c>
      <c r="B1" s="19"/>
      <c r="C1" s="19"/>
      <c r="D1" s="19"/>
      <c r="E1" s="19"/>
      <c r="F1" s="19"/>
      <c r="G1" s="19"/>
      <c r="H1" s="19"/>
      <c r="I1" s="19"/>
    </row>
    <row r="2" spans="1:9" ht="21.75" customHeight="1" x14ac:dyDescent="0.25">
      <c r="A2" s="31" t="s">
        <v>60</v>
      </c>
      <c r="B2" s="31"/>
      <c r="C2" s="18"/>
      <c r="D2" s="18"/>
      <c r="E2" s="18"/>
      <c r="F2" s="18"/>
      <c r="G2" s="18"/>
      <c r="H2" s="18"/>
      <c r="I2" s="18"/>
    </row>
    <row r="3" spans="1:9" ht="18.75" customHeight="1" x14ac:dyDescent="0.25">
      <c r="A3" s="20" t="s">
        <v>61</v>
      </c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12"/>
      <c r="B4" s="12"/>
      <c r="C4" s="11"/>
      <c r="D4" s="11"/>
      <c r="E4" s="11"/>
    </row>
    <row r="5" spans="1:9" ht="45" x14ac:dyDescent="0.25">
      <c r="A5" s="13" t="s">
        <v>0</v>
      </c>
      <c r="B5" s="10" t="s">
        <v>1</v>
      </c>
      <c r="C5" s="2" t="s">
        <v>7</v>
      </c>
      <c r="D5" s="1" t="s">
        <v>2</v>
      </c>
      <c r="E5" s="2" t="s">
        <v>3</v>
      </c>
      <c r="F5" s="15" t="s">
        <v>45</v>
      </c>
      <c r="G5" s="15" t="s">
        <v>44</v>
      </c>
      <c r="H5" s="15" t="s">
        <v>46</v>
      </c>
      <c r="I5" s="15" t="s">
        <v>47</v>
      </c>
    </row>
    <row r="6" spans="1:9" x14ac:dyDescent="0.25">
      <c r="A6" s="13" t="s">
        <v>50</v>
      </c>
      <c r="B6" s="10" t="s">
        <v>51</v>
      </c>
      <c r="C6" s="2" t="s">
        <v>52</v>
      </c>
      <c r="D6" s="1" t="s">
        <v>53</v>
      </c>
      <c r="E6" s="2" t="s">
        <v>54</v>
      </c>
      <c r="F6" s="15" t="s">
        <v>55</v>
      </c>
      <c r="G6" s="15" t="s">
        <v>56</v>
      </c>
      <c r="H6" s="15" t="s">
        <v>57</v>
      </c>
      <c r="I6" s="15" t="s">
        <v>58</v>
      </c>
    </row>
    <row r="7" spans="1:9" ht="42.75" customHeight="1" x14ac:dyDescent="0.25">
      <c r="A7" s="6" t="s">
        <v>27</v>
      </c>
      <c r="B7" s="7" t="s">
        <v>8</v>
      </c>
      <c r="C7" s="7" t="s">
        <v>9</v>
      </c>
      <c r="D7" s="6" t="s">
        <v>4</v>
      </c>
      <c r="E7" s="8">
        <v>2</v>
      </c>
      <c r="F7" s="16"/>
      <c r="G7" s="16">
        <f>F7*1.23</f>
        <v>0</v>
      </c>
      <c r="H7" s="16">
        <f>E7*F7</f>
        <v>0</v>
      </c>
      <c r="I7" s="16">
        <f>H7*1.23</f>
        <v>0</v>
      </c>
    </row>
    <row r="8" spans="1:9" ht="37.5" customHeight="1" x14ac:dyDescent="0.25">
      <c r="A8" s="6" t="s">
        <v>28</v>
      </c>
      <c r="B8" s="7" t="s">
        <v>10</v>
      </c>
      <c r="C8" s="4" t="s">
        <v>11</v>
      </c>
      <c r="D8" s="5" t="s">
        <v>6</v>
      </c>
      <c r="E8" s="3">
        <v>1</v>
      </c>
      <c r="F8" s="16"/>
      <c r="G8" s="16">
        <f t="shared" ref="G8:G20" si="0">F8*1.23</f>
        <v>0</v>
      </c>
      <c r="H8" s="16">
        <f t="shared" ref="H8:H20" si="1">E8*F8</f>
        <v>0</v>
      </c>
      <c r="I8" s="16">
        <f t="shared" ref="I8:I20" si="2">H8*1.23</f>
        <v>0</v>
      </c>
    </row>
    <row r="9" spans="1:9" ht="49.5" customHeight="1" x14ac:dyDescent="0.25">
      <c r="A9" s="6" t="s">
        <v>29</v>
      </c>
      <c r="B9" s="7" t="s">
        <v>12</v>
      </c>
      <c r="C9" s="7" t="s">
        <v>13</v>
      </c>
      <c r="D9" s="5" t="s">
        <v>6</v>
      </c>
      <c r="E9" s="3">
        <v>1</v>
      </c>
      <c r="F9" s="16"/>
      <c r="G9" s="16">
        <f t="shared" si="0"/>
        <v>0</v>
      </c>
      <c r="H9" s="16">
        <f t="shared" si="1"/>
        <v>0</v>
      </c>
      <c r="I9" s="16">
        <f t="shared" si="2"/>
        <v>0</v>
      </c>
    </row>
    <row r="10" spans="1:9" ht="29.25" customHeight="1" x14ac:dyDescent="0.25">
      <c r="A10" s="6" t="s">
        <v>32</v>
      </c>
      <c r="B10" s="7" t="s">
        <v>14</v>
      </c>
      <c r="C10" s="4" t="s">
        <v>16</v>
      </c>
      <c r="D10" s="5" t="s">
        <v>4</v>
      </c>
      <c r="E10" s="3">
        <v>2</v>
      </c>
      <c r="F10" s="16"/>
      <c r="G10" s="16">
        <f t="shared" si="0"/>
        <v>0</v>
      </c>
      <c r="H10" s="16">
        <f t="shared" si="1"/>
        <v>0</v>
      </c>
      <c r="I10" s="16">
        <f t="shared" si="2"/>
        <v>0</v>
      </c>
    </row>
    <row r="11" spans="1:9" ht="41.25" customHeight="1" x14ac:dyDescent="0.25">
      <c r="A11" s="6" t="s">
        <v>33</v>
      </c>
      <c r="B11" s="7" t="s">
        <v>14</v>
      </c>
      <c r="C11" s="4" t="s">
        <v>15</v>
      </c>
      <c r="D11" s="5" t="s">
        <v>4</v>
      </c>
      <c r="E11" s="3">
        <v>2</v>
      </c>
      <c r="F11" s="16"/>
      <c r="G11" s="16">
        <f t="shared" si="0"/>
        <v>0</v>
      </c>
      <c r="H11" s="16">
        <f t="shared" si="1"/>
        <v>0</v>
      </c>
      <c r="I11" s="16">
        <f t="shared" si="2"/>
        <v>0</v>
      </c>
    </row>
    <row r="12" spans="1:9" ht="29.25" customHeight="1" x14ac:dyDescent="0.25">
      <c r="A12" s="6" t="s">
        <v>34</v>
      </c>
      <c r="B12" s="7" t="s">
        <v>17</v>
      </c>
      <c r="C12" s="4" t="s">
        <v>21</v>
      </c>
      <c r="D12" s="5" t="s">
        <v>4</v>
      </c>
      <c r="E12" s="3">
        <v>3</v>
      </c>
      <c r="F12" s="16"/>
      <c r="G12" s="16">
        <f t="shared" si="0"/>
        <v>0</v>
      </c>
      <c r="H12" s="16">
        <f t="shared" si="1"/>
        <v>0</v>
      </c>
      <c r="I12" s="16">
        <f t="shared" si="2"/>
        <v>0</v>
      </c>
    </row>
    <row r="13" spans="1:9" ht="40.5" customHeight="1" x14ac:dyDescent="0.25">
      <c r="A13" s="6" t="s">
        <v>35</v>
      </c>
      <c r="B13" s="7" t="s">
        <v>12</v>
      </c>
      <c r="C13" s="4" t="s">
        <v>18</v>
      </c>
      <c r="D13" s="5" t="s">
        <v>4</v>
      </c>
      <c r="E13" s="3">
        <v>1</v>
      </c>
      <c r="F13" s="16"/>
      <c r="G13" s="16">
        <f t="shared" si="0"/>
        <v>0</v>
      </c>
      <c r="H13" s="16">
        <f t="shared" si="1"/>
        <v>0</v>
      </c>
      <c r="I13" s="16">
        <f t="shared" si="2"/>
        <v>0</v>
      </c>
    </row>
    <row r="14" spans="1:9" ht="39" customHeight="1" x14ac:dyDescent="0.25">
      <c r="A14" s="6" t="s">
        <v>36</v>
      </c>
      <c r="B14" s="7" t="s">
        <v>14</v>
      </c>
      <c r="C14" s="4" t="s">
        <v>19</v>
      </c>
      <c r="D14" s="5" t="s">
        <v>4</v>
      </c>
      <c r="E14" s="3">
        <v>1</v>
      </c>
      <c r="F14" s="16"/>
      <c r="G14" s="16">
        <f t="shared" si="0"/>
        <v>0</v>
      </c>
      <c r="H14" s="16">
        <f t="shared" si="1"/>
        <v>0</v>
      </c>
      <c r="I14" s="16">
        <f t="shared" si="2"/>
        <v>0</v>
      </c>
    </row>
    <row r="15" spans="1:9" ht="40.5" customHeight="1" x14ac:dyDescent="0.25">
      <c r="A15" s="6" t="s">
        <v>37</v>
      </c>
      <c r="B15" s="7" t="s">
        <v>17</v>
      </c>
      <c r="C15" s="14" t="s">
        <v>20</v>
      </c>
      <c r="D15" s="5" t="s">
        <v>4</v>
      </c>
      <c r="E15" s="3">
        <v>2</v>
      </c>
      <c r="F15" s="16"/>
      <c r="G15" s="16">
        <f t="shared" si="0"/>
        <v>0</v>
      </c>
      <c r="H15" s="16">
        <f t="shared" si="1"/>
        <v>0</v>
      </c>
      <c r="I15" s="16">
        <f t="shared" si="2"/>
        <v>0</v>
      </c>
    </row>
    <row r="16" spans="1:9" ht="31.5" customHeight="1" x14ac:dyDescent="0.25">
      <c r="A16" s="6" t="s">
        <v>38</v>
      </c>
      <c r="B16" s="7" t="s">
        <v>22</v>
      </c>
      <c r="C16" s="4" t="s">
        <v>23</v>
      </c>
      <c r="D16" s="5" t="s">
        <v>4</v>
      </c>
      <c r="E16" s="3">
        <v>3</v>
      </c>
      <c r="F16" s="16"/>
      <c r="G16" s="16">
        <f t="shared" si="0"/>
        <v>0</v>
      </c>
      <c r="H16" s="16">
        <f t="shared" si="1"/>
        <v>0</v>
      </c>
      <c r="I16" s="16">
        <f t="shared" si="2"/>
        <v>0</v>
      </c>
    </row>
    <row r="17" spans="1:9" ht="50.25" customHeight="1" x14ac:dyDescent="0.25">
      <c r="A17" s="6" t="s">
        <v>39</v>
      </c>
      <c r="B17" s="7" t="s">
        <v>24</v>
      </c>
      <c r="C17" s="4" t="s">
        <v>23</v>
      </c>
      <c r="D17" s="5" t="s">
        <v>4</v>
      </c>
      <c r="E17" s="3">
        <v>3</v>
      </c>
      <c r="F17" s="16"/>
      <c r="G17" s="16">
        <f t="shared" si="0"/>
        <v>0</v>
      </c>
      <c r="H17" s="16">
        <f t="shared" si="1"/>
        <v>0</v>
      </c>
      <c r="I17" s="16">
        <f t="shared" si="2"/>
        <v>0</v>
      </c>
    </row>
    <row r="18" spans="1:9" ht="55.5" customHeight="1" x14ac:dyDescent="0.25">
      <c r="A18" s="6" t="s">
        <v>40</v>
      </c>
      <c r="B18" s="7" t="s">
        <v>17</v>
      </c>
      <c r="C18" s="4" t="s">
        <v>30</v>
      </c>
      <c r="D18" s="5" t="s">
        <v>4</v>
      </c>
      <c r="E18" s="3">
        <v>3</v>
      </c>
      <c r="F18" s="16"/>
      <c r="G18" s="16">
        <f t="shared" si="0"/>
        <v>0</v>
      </c>
      <c r="H18" s="16">
        <f t="shared" si="1"/>
        <v>0</v>
      </c>
      <c r="I18" s="16">
        <f t="shared" si="2"/>
        <v>0</v>
      </c>
    </row>
    <row r="19" spans="1:9" ht="53.25" customHeight="1" x14ac:dyDescent="0.25">
      <c r="A19" s="6" t="s">
        <v>41</v>
      </c>
      <c r="B19" s="7" t="s">
        <v>25</v>
      </c>
      <c r="C19" s="4" t="s">
        <v>26</v>
      </c>
      <c r="D19" s="5" t="s">
        <v>6</v>
      </c>
      <c r="E19" s="3">
        <v>2</v>
      </c>
      <c r="F19" s="16"/>
      <c r="G19" s="16">
        <f t="shared" si="0"/>
        <v>0</v>
      </c>
      <c r="H19" s="16">
        <f t="shared" si="1"/>
        <v>0</v>
      </c>
      <c r="I19" s="16">
        <f t="shared" si="2"/>
        <v>0</v>
      </c>
    </row>
    <row r="20" spans="1:9" ht="61.5" customHeight="1" x14ac:dyDescent="0.25">
      <c r="A20" s="6" t="s">
        <v>42</v>
      </c>
      <c r="B20" s="7" t="s">
        <v>12</v>
      </c>
      <c r="C20" s="4" t="s">
        <v>31</v>
      </c>
      <c r="D20" s="5" t="s">
        <v>5</v>
      </c>
      <c r="E20" s="3">
        <v>2</v>
      </c>
      <c r="F20" s="16"/>
      <c r="G20" s="16">
        <f t="shared" si="0"/>
        <v>0</v>
      </c>
      <c r="H20" s="16">
        <f t="shared" si="1"/>
        <v>0</v>
      </c>
      <c r="I20" s="16">
        <f t="shared" si="2"/>
        <v>0</v>
      </c>
    </row>
    <row r="21" spans="1:9" ht="39.75" customHeight="1" x14ac:dyDescent="0.25">
      <c r="H21" s="16">
        <f>SUM(H7:H20)</f>
        <v>0</v>
      </c>
      <c r="I21" s="16">
        <f>SUM(I7:I20)</f>
        <v>0</v>
      </c>
    </row>
    <row r="22" spans="1:9" ht="36.75" customHeight="1" x14ac:dyDescent="0.25">
      <c r="A22" s="30" t="s">
        <v>59</v>
      </c>
      <c r="B22" s="30"/>
      <c r="C22" s="30"/>
      <c r="D22" s="30"/>
      <c r="E22" s="30"/>
      <c r="F22" s="30"/>
      <c r="G22" s="30"/>
    </row>
    <row r="25" spans="1:9" x14ac:dyDescent="0.25">
      <c r="A25" s="9" t="s">
        <v>48</v>
      </c>
      <c r="G25" s="21" t="s">
        <v>49</v>
      </c>
      <c r="H25" s="22"/>
      <c r="I25" s="23"/>
    </row>
    <row r="26" spans="1:9" x14ac:dyDescent="0.25">
      <c r="G26" s="24"/>
      <c r="H26" s="25"/>
      <c r="I26" s="26"/>
    </row>
    <row r="27" spans="1:9" ht="43.5" customHeight="1" x14ac:dyDescent="0.25">
      <c r="D27" s="17"/>
      <c r="E27" s="17"/>
      <c r="F27" s="17"/>
      <c r="G27" s="27"/>
      <c r="H27" s="28"/>
      <c r="I27" s="29"/>
    </row>
  </sheetData>
  <mergeCells count="5">
    <mergeCell ref="A1:I1"/>
    <mergeCell ref="A3:I3"/>
    <mergeCell ref="G25:I27"/>
    <mergeCell ref="A22:G22"/>
    <mergeCell ref="A2:B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 eksploatacyjne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2017-06-28T07:52:50Z</dcterms:modified>
</cp:coreProperties>
</file>