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Default Extension="png" ContentType="image/png"/>
  <Override PartName="/xl/charts/chart7.xml" ContentType="application/vnd.openxmlformats-officedocument.drawingml.chart+xml"/>
  <Override PartName="/xl/drawings/drawing9.xml" ContentType="application/vnd.openxmlformats-officedocument.drawing+xml"/>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35" windowWidth="12435" windowHeight="9090" tabRatio="917"/>
  </bookViews>
  <sheets>
    <sheet name="spis tabel" sheetId="104" r:id="rId1"/>
    <sheet name="podział na subregiony" sheetId="125" r:id="rId2"/>
    <sheet name="T 1.1" sheetId="105" r:id="rId3"/>
    <sheet name="T1.2 " sheetId="106" r:id="rId4"/>
    <sheet name="Tab. 1.3.1" sheetId="15" r:id="rId5"/>
    <sheet name="Tab. 1.3.2" sheetId="16" r:id="rId6"/>
    <sheet name="T 1.4 " sheetId="65" r:id="rId7"/>
    <sheet name="T 1.5 " sheetId="109" r:id="rId8"/>
    <sheet name="T 1.6" sheetId="110" r:id="rId9"/>
    <sheet name="T 1.7.1" sheetId="111" r:id="rId10"/>
    <sheet name="T 1.7.2" sheetId="112" r:id="rId11"/>
    <sheet name="T 2.1" sheetId="115" r:id="rId12"/>
    <sheet name="T 2.2" sheetId="114" r:id="rId13"/>
    <sheet name="Tab. 3.1" sheetId="1" r:id="rId14"/>
    <sheet name="Tab.3.2" sheetId="2" r:id="rId15"/>
    <sheet name="Tab. 4.1" sheetId="33" r:id="rId16"/>
    <sheet name="Tab. 4.2" sheetId="30" r:id="rId17"/>
    <sheet name="Tab. 5.1" sheetId="56" r:id="rId18"/>
    <sheet name="Tab. 5.2" sheetId="57" r:id="rId19"/>
    <sheet name="Tab. 6.1" sheetId="34" r:id="rId20"/>
    <sheet name="Tab. 6.2" sheetId="50" r:id="rId21"/>
    <sheet name="Tab.7.1" sheetId="51" r:id="rId22"/>
    <sheet name="Tab. 7.2" sheetId="53" r:id="rId23"/>
    <sheet name="Tab. 8.1" sheetId="54" r:id="rId24"/>
    <sheet name="Tab.8.2 " sheetId="59" r:id="rId25"/>
    <sheet name="Tab. 9" sheetId="63" r:id="rId26"/>
    <sheet name="Tab. 10" sheetId="7" r:id="rId27"/>
    <sheet name="Tab.11.1" sheetId="117" r:id="rId28"/>
    <sheet name="Tab. 11.2" sheetId="127" r:id="rId29"/>
    <sheet name="Tab.12" sheetId="68" r:id="rId30"/>
    <sheet name="Tab 13 FP 1" sheetId="71" r:id="rId31"/>
    <sheet name="Tab 13FP 2" sheetId="69" r:id="rId32"/>
    <sheet name="Tab 14" sheetId="116" r:id="rId33"/>
    <sheet name="Tab 15" sheetId="126" r:id="rId34"/>
    <sheet name="M1" sheetId="119" r:id="rId35"/>
    <sheet name="M2" sheetId="124" r:id="rId36"/>
    <sheet name="M3" sheetId="123" r:id="rId37"/>
    <sheet name="M4" sheetId="122" r:id="rId38"/>
    <sheet name="M5" sheetId="121" r:id="rId39"/>
    <sheet name="M6" sheetId="120" r:id="rId40"/>
  </sheets>
  <definedNames>
    <definedName name="_xlnm.Print_Area" localSheetId="13">'Tab. 3.1'!$A$1:$H$50</definedName>
    <definedName name="T_1__A1" comment="Liczba bezrobotnych">'spis tabel'!$C$4</definedName>
  </definedNames>
  <calcPr calcId="125725"/>
</workbook>
</file>

<file path=xl/calcChain.xml><?xml version="1.0" encoding="utf-8"?>
<calcChain xmlns="http://schemas.openxmlformats.org/spreadsheetml/2006/main">
  <c r="D372" i="116"/>
  <c r="E372"/>
  <c r="F372"/>
  <c r="G372"/>
  <c r="H372"/>
  <c r="C372"/>
  <c r="N21" i="65" l="1"/>
  <c r="M21"/>
  <c r="L21"/>
  <c r="K21"/>
  <c r="J21"/>
  <c r="I21"/>
  <c r="H21"/>
  <c r="G21"/>
  <c r="F21"/>
  <c r="E21"/>
  <c r="D21"/>
  <c r="C21"/>
  <c r="N20"/>
  <c r="M20"/>
  <c r="L20"/>
  <c r="K20"/>
  <c r="J20"/>
  <c r="I20"/>
  <c r="H20"/>
  <c r="G20"/>
  <c r="F20"/>
  <c r="E20"/>
  <c r="D20"/>
  <c r="C20"/>
  <c r="N19"/>
  <c r="M19"/>
  <c r="L19"/>
  <c r="K19"/>
  <c r="J19"/>
  <c r="I19"/>
  <c r="H19"/>
  <c r="G19"/>
  <c r="F19"/>
  <c r="E19"/>
  <c r="D19"/>
  <c r="C19"/>
  <c r="N18"/>
  <c r="M18"/>
  <c r="L18"/>
  <c r="K18"/>
  <c r="J18"/>
  <c r="I18"/>
  <c r="H18"/>
  <c r="G18"/>
  <c r="F18"/>
  <c r="E18"/>
  <c r="D18"/>
  <c r="C18"/>
  <c r="N17"/>
  <c r="M17"/>
  <c r="L17"/>
  <c r="K17"/>
  <c r="J17"/>
  <c r="I17"/>
  <c r="H17"/>
  <c r="G17"/>
  <c r="F17"/>
  <c r="E17"/>
  <c r="D17"/>
  <c r="C17"/>
  <c r="N16"/>
  <c r="M16"/>
  <c r="L16"/>
  <c r="K16"/>
  <c r="J16"/>
  <c r="I16"/>
  <c r="H16"/>
  <c r="G16"/>
  <c r="F16"/>
  <c r="E16"/>
  <c r="D16"/>
  <c r="C16"/>
  <c r="N15"/>
  <c r="M15"/>
  <c r="L15"/>
  <c r="K15"/>
  <c r="J15"/>
  <c r="I15"/>
  <c r="H15"/>
  <c r="G15"/>
  <c r="F15"/>
  <c r="E15"/>
  <c r="D15"/>
  <c r="C15"/>
</calcChain>
</file>

<file path=xl/sharedStrings.xml><?xml version="1.0" encoding="utf-8"?>
<sst xmlns="http://schemas.openxmlformats.org/spreadsheetml/2006/main" count="3314" uniqueCount="1044">
  <si>
    <t>WOJEWÓDZTWO</t>
  </si>
  <si>
    <t>Lp.</t>
  </si>
  <si>
    <t>Powiaty</t>
  </si>
  <si>
    <t>10.</t>
  </si>
  <si>
    <t>10a.</t>
  </si>
  <si>
    <t>10b.</t>
  </si>
  <si>
    <t>11.</t>
  </si>
  <si>
    <t>12.</t>
  </si>
  <si>
    <t>13.</t>
  </si>
  <si>
    <t>13a.</t>
  </si>
  <si>
    <t>13b.</t>
  </si>
  <si>
    <t>14.</t>
  </si>
  <si>
    <t>15.</t>
  </si>
  <si>
    <t>16.</t>
  </si>
  <si>
    <t>17.</t>
  </si>
  <si>
    <t>18.</t>
  </si>
  <si>
    <t>19.</t>
  </si>
  <si>
    <t>20.</t>
  </si>
  <si>
    <t>21.</t>
  </si>
  <si>
    <t>21a.</t>
  </si>
  <si>
    <t>21b.</t>
  </si>
  <si>
    <t>22.</t>
  </si>
  <si>
    <t>23.</t>
  </si>
  <si>
    <t>24.</t>
  </si>
  <si>
    <t>25.</t>
  </si>
  <si>
    <t>26.</t>
  </si>
  <si>
    <t>27.</t>
  </si>
  <si>
    <t>28.</t>
  </si>
  <si>
    <t>29.</t>
  </si>
  <si>
    <t>30.</t>
  </si>
  <si>
    <t>31.</t>
  </si>
  <si>
    <t>- m. Konin</t>
  </si>
  <si>
    <t>- powiat ziemski</t>
  </si>
  <si>
    <t>- m. Leszno</t>
  </si>
  <si>
    <t>- m. Poznań</t>
  </si>
  <si>
    <t>- m. Kalisz</t>
  </si>
  <si>
    <t>Kobiety</t>
  </si>
  <si>
    <t>Województwa</t>
  </si>
  <si>
    <t>*Wyliczenia Wojewódzkiego Urzędu Pracy w Poznaniu</t>
  </si>
  <si>
    <t>*</t>
  </si>
  <si>
    <t>POLSKA</t>
  </si>
  <si>
    <t>Bezrobotni ogółem</t>
  </si>
  <si>
    <t>Mężczyźni</t>
  </si>
  <si>
    <t>Bezrobotni z prawem do zasiłku</t>
  </si>
  <si>
    <t>Osoby zamieszkałe na wsi</t>
  </si>
  <si>
    <t>Okresy</t>
  </si>
  <si>
    <t>Napływ do bezrobocia</t>
  </si>
  <si>
    <t>Odpływ z bezrobocia</t>
  </si>
  <si>
    <t>Procentowy wzrost/spadek w stosunku do analogicznego okresu poprzedniego roku</t>
  </si>
  <si>
    <t>z tego:</t>
  </si>
  <si>
    <t xml:space="preserve"> </t>
  </si>
  <si>
    <t>kobiety</t>
  </si>
  <si>
    <t>napływ</t>
  </si>
  <si>
    <t>odpływ</t>
  </si>
  <si>
    <t>podjęcia pracy</t>
  </si>
  <si>
    <t>wyszczególnienie</t>
  </si>
  <si>
    <t>ogółem</t>
  </si>
  <si>
    <t>prace interwencyjne</t>
  </si>
  <si>
    <t>roboty publiczne</t>
  </si>
  <si>
    <t>inne</t>
  </si>
  <si>
    <t>Bezrobotni do 25 roku życia</t>
  </si>
  <si>
    <t>Bezrobotni w okresie do 12 m-cy od dnia ukończenia nauki</t>
  </si>
  <si>
    <t>Bezrobotni powyżej 50 roku życia</t>
  </si>
  <si>
    <t>Długotrwale bezrobotni</t>
  </si>
  <si>
    <t>stażu</t>
  </si>
  <si>
    <t>w tym:</t>
  </si>
  <si>
    <t>prace społecznie użyteczne</t>
  </si>
  <si>
    <t xml:space="preserve">% wzrost/spadek liczby bezrobotnych </t>
  </si>
  <si>
    <t>z powodu podjęcia pracy</t>
  </si>
  <si>
    <t xml:space="preserve">dane z miesiąca sprawozdawczego </t>
  </si>
  <si>
    <t>Liczba bezrobotnych w końcu miesiąca</t>
  </si>
  <si>
    <t>szkolenia</t>
  </si>
  <si>
    <t>staże</t>
  </si>
  <si>
    <t>Liczba bezrobotnych kobiet w końcu miesiąca</t>
  </si>
  <si>
    <t>% udział bezrobotnych kobiet w ogóle</t>
  </si>
  <si>
    <t xml:space="preserve">% wzrost/spadek </t>
  </si>
  <si>
    <t xml:space="preserve">% wzrost/spadek bezrobotnych </t>
  </si>
  <si>
    <t>% udział bezrobotnych powyżej 50 roku życia w ogóle</t>
  </si>
  <si>
    <t>Liczba bezrobotnych zamieszkałych na wsi w końcu miesiąca</t>
  </si>
  <si>
    <t>Liczba bezrobotnych powyżej 50 roku życia w końcu miesiąca</t>
  </si>
  <si>
    <t>Liczba długotrwale bezrobotnych w końcu miesiąca</t>
  </si>
  <si>
    <t>% udział długotrwale bezrobotnych w ogóle</t>
  </si>
  <si>
    <t>Białorusi</t>
  </si>
  <si>
    <t>Rosji</t>
  </si>
  <si>
    <t>Ukrainy</t>
  </si>
  <si>
    <t>% udział bezrobotnych zamieszkałych na wsi w ogóle</t>
  </si>
  <si>
    <t>Województwo</t>
  </si>
  <si>
    <t>L.p.</t>
  </si>
  <si>
    <t>II</t>
  </si>
  <si>
    <t>III</t>
  </si>
  <si>
    <t>IV</t>
  </si>
  <si>
    <t>V</t>
  </si>
  <si>
    <t>VI</t>
  </si>
  <si>
    <t>VII</t>
  </si>
  <si>
    <t>VIII</t>
  </si>
  <si>
    <t>IX</t>
  </si>
  <si>
    <t>X</t>
  </si>
  <si>
    <t>XI</t>
  </si>
  <si>
    <t>XII</t>
  </si>
  <si>
    <t>kategorie</t>
  </si>
  <si>
    <t>długotrwale bezrobotni</t>
  </si>
  <si>
    <t>powyżej 50 roku życia</t>
  </si>
  <si>
    <t>bez kwalifikacji zawodowych</t>
  </si>
  <si>
    <t>niepełnosprawni</t>
  </si>
  <si>
    <t>% udział osób z poszczególnych kategorii w ogóle bezrobotnych</t>
  </si>
  <si>
    <t xml:space="preserve">Liczba osób bezrobotnych  - dane z końca każdego miesiąca </t>
  </si>
  <si>
    <t xml:space="preserve">Liczba osób objętych aktywnymi formami przeciwdziałania bezrobociu w poszczególnych miesiącach </t>
  </si>
  <si>
    <t>Mołdawii</t>
  </si>
  <si>
    <t>zwolnienia grupowe</t>
  </si>
  <si>
    <t>zgłoszenia zwolnień grupowych</t>
  </si>
  <si>
    <t>liczba osób</t>
  </si>
  <si>
    <t>liczba zakładów</t>
  </si>
  <si>
    <t>rolnictwo i pokrewne</t>
  </si>
  <si>
    <t>budownictwo i pokrewne</t>
  </si>
  <si>
    <t>handel</t>
  </si>
  <si>
    <t>przemysł</t>
  </si>
  <si>
    <t>transport</t>
  </si>
  <si>
    <t>pozostałe</t>
  </si>
  <si>
    <t>zasiłki dla bezrobotnych (ze składkami)</t>
  </si>
  <si>
    <t xml:space="preserve">pozostałe </t>
  </si>
  <si>
    <t xml:space="preserve">podstawowe </t>
  </si>
  <si>
    <t xml:space="preserve">obniżone      </t>
  </si>
  <si>
    <t xml:space="preserve">podwyższone </t>
  </si>
  <si>
    <t>Zgłoszone wolne miejsca pracy i miejsca aktywizacji zawodowej</t>
  </si>
  <si>
    <t>bez doświadczenia zawodowego</t>
  </si>
  <si>
    <t>Gruzji</t>
  </si>
  <si>
    <t>1.</t>
  </si>
  <si>
    <t>2.</t>
  </si>
  <si>
    <t>3.</t>
  </si>
  <si>
    <t>4.</t>
  </si>
  <si>
    <t>5.</t>
  </si>
  <si>
    <t>6.</t>
  </si>
  <si>
    <t>7.</t>
  </si>
  <si>
    <t>8.</t>
  </si>
  <si>
    <t>9.</t>
  </si>
  <si>
    <t>przygotowanie zawodowe dorosłych</t>
  </si>
  <si>
    <t>Rok i miesiąc</t>
  </si>
  <si>
    <t>Liczba bezrobotnych ogółem</t>
  </si>
  <si>
    <t>Liczba bezrobotnych kobiet</t>
  </si>
  <si>
    <t xml:space="preserve">Procent bezrobotnych kobiet </t>
  </si>
  <si>
    <t>Liczba bezrobotnych mężczyzn</t>
  </si>
  <si>
    <t>Procent bezrobotnych mężczyzn</t>
  </si>
  <si>
    <t>Stopa bezrobocia (w %)</t>
  </si>
  <si>
    <t>112 827</t>
  </si>
  <si>
    <t>74 192</t>
  </si>
  <si>
    <t>38 635</t>
  </si>
  <si>
    <t>91 441</t>
  </si>
  <si>
    <t>56 564</t>
  </si>
  <si>
    <t>34 877</t>
  </si>
  <si>
    <t>133 563</t>
  </si>
  <si>
    <t>73 039</t>
  </si>
  <si>
    <t>60 524</t>
  </si>
  <si>
    <t>135 172</t>
  </si>
  <si>
    <t>75 711</t>
  </si>
  <si>
    <t>59 461</t>
  </si>
  <si>
    <t>I</t>
  </si>
  <si>
    <t>chodzieski</t>
  </si>
  <si>
    <t>gnieźnieński</t>
  </si>
  <si>
    <t>gostyński</t>
  </si>
  <si>
    <t xml:space="preserve">grodziski </t>
  </si>
  <si>
    <t>jarociński</t>
  </si>
  <si>
    <t>kaliski</t>
  </si>
  <si>
    <t>kępiński</t>
  </si>
  <si>
    <t>kolski</t>
  </si>
  <si>
    <t>koniński</t>
  </si>
  <si>
    <t>kościański</t>
  </si>
  <si>
    <t>krotoszyński</t>
  </si>
  <si>
    <t>leszczyński</t>
  </si>
  <si>
    <t>międzychodzki</t>
  </si>
  <si>
    <t>nowotomyski</t>
  </si>
  <si>
    <t>obornicki</t>
  </si>
  <si>
    <t xml:space="preserve">ostrowski </t>
  </si>
  <si>
    <t>ostrzeszowski</t>
  </si>
  <si>
    <t>pilski</t>
  </si>
  <si>
    <t>pleszewski</t>
  </si>
  <si>
    <t>poznański</t>
  </si>
  <si>
    <t>rawicki</t>
  </si>
  <si>
    <t>słupecki</t>
  </si>
  <si>
    <t>szamotulski</t>
  </si>
  <si>
    <t>średzki</t>
  </si>
  <si>
    <t xml:space="preserve">śremski </t>
  </si>
  <si>
    <t>turecki</t>
  </si>
  <si>
    <t>wągrowiecki</t>
  </si>
  <si>
    <t>wolsztyński</t>
  </si>
  <si>
    <t>wrzesiński</t>
  </si>
  <si>
    <t>złotowski</t>
  </si>
  <si>
    <t>Armenii</t>
  </si>
  <si>
    <t>Bezrobotni do 30 roku życia</t>
  </si>
  <si>
    <t>refundacja składek na ubezpieczenia społeczne</t>
  </si>
  <si>
    <t>bon zatrudnieniowy</t>
  </si>
  <si>
    <t>bon na zasiedlenie</t>
  </si>
  <si>
    <t>dofinansowanie wynagrodzenia skierowanych bezrobotnych powyżej 50 roku życia</t>
  </si>
  <si>
    <t>świadczenie aktywizacyjne</t>
  </si>
  <si>
    <t>grant na telepracę</t>
  </si>
  <si>
    <t>dofinansowanie podejmowania działalności gospodarczej</t>
  </si>
  <si>
    <t>refundacja kosztów wyposażenia i doposażenia stanowiska pracy</t>
  </si>
  <si>
    <t>Liczba bezrobotnych do 30 roku życia w końcu miesiąca</t>
  </si>
  <si>
    <t xml:space="preserve">% udział bezrobotnych korzystających ze świadczeń pomocy społecznej ogółem w całej populacji bezrobotnych     </t>
  </si>
  <si>
    <t xml:space="preserve">% udział bezrobotnych niepełnosprawnych ogółem w całej populacji bezrobotnych </t>
  </si>
  <si>
    <t xml:space="preserve">% udział bezrobotnychposiadających co najmniej jedno dziecko do 6 roku życia ogółem w całej populacji bezrobotnych     </t>
  </si>
  <si>
    <t xml:space="preserve">% udział bezrobotnych posiadający co najmniej jedno dziecko niepełnosprawne do 18 roku życia ogółem w całej populacji bezrobotnych </t>
  </si>
  <si>
    <t>pozostałe wydatki</t>
  </si>
  <si>
    <t>do 30 roku życia</t>
  </si>
  <si>
    <t>Powiat</t>
  </si>
  <si>
    <t>Niepełnosprawni</t>
  </si>
  <si>
    <t>odmowy ustalenia profilu pomocy</t>
  </si>
  <si>
    <t>niepotwierdzenia gotowości do pracy</t>
  </si>
  <si>
    <t>dobrowolnej rezygnacji ze statusu bezrobotnego</t>
  </si>
  <si>
    <t>Chodzież</t>
  </si>
  <si>
    <t>Czarnków</t>
  </si>
  <si>
    <t>Gniezno</t>
  </si>
  <si>
    <t>Gostyń</t>
  </si>
  <si>
    <t>Jarocin</t>
  </si>
  <si>
    <t>Kępno</t>
  </si>
  <si>
    <t>Koło</t>
  </si>
  <si>
    <t>Kościan</t>
  </si>
  <si>
    <t>Krotoszyn</t>
  </si>
  <si>
    <t>Nowy Tomyśl</t>
  </si>
  <si>
    <t>Oborniki</t>
  </si>
  <si>
    <t>Ostrzeszów</t>
  </si>
  <si>
    <t>Piła</t>
  </si>
  <si>
    <t>Rawicz</t>
  </si>
  <si>
    <t>Słupca</t>
  </si>
  <si>
    <t>Szamotuły</t>
  </si>
  <si>
    <t>Śrem</t>
  </si>
  <si>
    <t>Turek</t>
  </si>
  <si>
    <t>Wągrowiec</t>
  </si>
  <si>
    <t>Wolsztyn</t>
  </si>
  <si>
    <t>Września</t>
  </si>
  <si>
    <t>Złotów</t>
  </si>
  <si>
    <t>% udział bezrobotnych do 30 roku życia w ogóle</t>
  </si>
  <si>
    <t>Tabela 1. Zestawienia podstawowych danych dla województwa wielkopolskiego</t>
  </si>
  <si>
    <t>Tabela 1.1. Liczba bezrobotnych - stan w końcu ostatnich 13 miesięcy</t>
  </si>
  <si>
    <t>Tabela 1.2. Liczba bezrobotnych i stopa bezrobocia w latach 1999 - 2019</t>
  </si>
  <si>
    <t>IV 2018</t>
  </si>
  <si>
    <t>V 2018</t>
  </si>
  <si>
    <t>VI 2018</t>
  </si>
  <si>
    <t>VII 2018</t>
  </si>
  <si>
    <t>VIII 2018</t>
  </si>
  <si>
    <t>IX 2018</t>
  </si>
  <si>
    <t>X 2018</t>
  </si>
  <si>
    <t>XI 2018</t>
  </si>
  <si>
    <t>XII 2018</t>
  </si>
  <si>
    <t>czarnkowsko -trzcianecki</t>
  </si>
  <si>
    <t>1.4 Wybrane kategorie bezrobotnych w Wielkopolsce w ostatnich 13 miesiącach</t>
  </si>
  <si>
    <t>I'19</t>
  </si>
  <si>
    <t>styczeń</t>
  </si>
  <si>
    <t xml:space="preserve">Liczba </t>
  </si>
  <si>
    <t xml:space="preserve">% udział </t>
  </si>
  <si>
    <t>luty</t>
  </si>
  <si>
    <t>Liczba</t>
  </si>
  <si>
    <t>marzec</t>
  </si>
  <si>
    <t>kwiecień</t>
  </si>
  <si>
    <t>osoby wyłączone z ewidencji bezrobotnych</t>
  </si>
  <si>
    <t>odmowy bez uzasadnionej przyczyny przyjęcia propozycji odpowiedniej pracy lub innej formy pomocy</t>
  </si>
  <si>
    <t>z tego wyłączone z przyczyn:</t>
  </si>
  <si>
    <t>miesiące</t>
  </si>
  <si>
    <t xml:space="preserve">staże </t>
  </si>
  <si>
    <t>dofinansowanie wynagrodzenia skierowanych bezrobotnych powyżej 50 roku zycia</t>
  </si>
  <si>
    <t xml:space="preserve">udzielone dotacje </t>
  </si>
  <si>
    <t>inne prace subsydiowane</t>
  </si>
  <si>
    <t>1.6 Programy na rzecz promocji zatrudnienia zrealizowane przez powiatowe urzędy pracy w województwie wielkopolskim w 2019 r.</t>
  </si>
  <si>
    <t>* w tabeli ujęto środki wydatkowane przez wielkopolskie powiatowe urzędy pracy na podstawie sprawozdania MRPiPS-02</t>
  </si>
  <si>
    <t>refundacja kosztów wyposażenia i dposażenia stanowiska pracy</t>
  </si>
  <si>
    <t>Liczba wydanych oświadczeń</t>
  </si>
  <si>
    <t>1.7.1  Liczba wydanych oświadczeń o zamiarze zatrudnienia cudzoziemców w latach 2018 i 2019</t>
  </si>
  <si>
    <t>w tym dla obywateli:</t>
  </si>
  <si>
    <t xml:space="preserve">Liczba wydanych zezwoleń na pracę sezonową </t>
  </si>
  <si>
    <t>wg sekcji PKD</t>
  </si>
  <si>
    <t xml:space="preserve">dla obywateli </t>
  </si>
  <si>
    <t>Rolnictwo, leśnictwo, łowiectwo i rybactwo</t>
  </si>
  <si>
    <t>Działalność związana z zakwaterowaniem i usługami gastronomicznymi</t>
  </si>
  <si>
    <t>innych państw</t>
  </si>
  <si>
    <t>1.7.2  Liczba wydanych zezwoleń na pracę sezonową w 2019 r.</t>
  </si>
  <si>
    <t xml:space="preserve">2.1 Poziom i stopa bezrobocia w kraju i w województwach </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</si>
  <si>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</si>
  <si>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</si>
  <si>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</si>
  <si>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</si>
  <si>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</si>
  <si>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</si>
  <si>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</si>
  <si>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</si>
  <si>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</si>
  <si>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</si>
  <si>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</si>
  <si>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</si>
  <si>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</si>
  <si>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</si>
  <si>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</si>
  <si>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</si>
  <si>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Wzrost/spadek stopy bezrobocia do poprzedniego miesiąca</t>
  </si>
  <si>
    <t xml:space="preserve">Wzrost/spadek stopy bezrobocia do analogicznego miesiąca poprzedniego roku </t>
  </si>
  <si>
    <t>2.1 Stopa bezrobocia w powiatach</t>
  </si>
  <si>
    <t xml:space="preserve">3.1 Liczba, zmiany i płynność bezrobocia </t>
  </si>
  <si>
    <t>3.2 Udział w aktywnych formach przeciwdziałania bezrobociu</t>
  </si>
  <si>
    <t>4.1 Liczba, zmiany i płynność bezrobocia</t>
  </si>
  <si>
    <t>5.1 Liczba, zmiany i płynność bezrobocia</t>
  </si>
  <si>
    <t>Tabela 10. Wolne miejsca pracy i miejsca aktywizacji zawodowej w miesiącu sprawozdawczym</t>
  </si>
  <si>
    <t>pracy subsydiowanej</t>
  </si>
  <si>
    <t>przygotowania zawodowego dorosłych</t>
  </si>
  <si>
    <t>13.1 Wydatki Funduszu Pracy ogółem</t>
  </si>
  <si>
    <t>Wyszczególnienie</t>
  </si>
  <si>
    <t>7a.</t>
  </si>
  <si>
    <t>7b.</t>
  </si>
  <si>
    <t>Osoby do 30 roku życia</t>
  </si>
  <si>
    <t>Powiat chodzieski</t>
  </si>
  <si>
    <t>G. miejska</t>
  </si>
  <si>
    <t>G. miejsko-wiejskie</t>
  </si>
  <si>
    <t>Margonin</t>
  </si>
  <si>
    <t>Szamocin</t>
  </si>
  <si>
    <t>G.wiejskie</t>
  </si>
  <si>
    <t>Budzyń</t>
  </si>
  <si>
    <t>Oferty pracy pochodzące od pracodawców spoza powiatu</t>
  </si>
  <si>
    <t>Powiat czarnkowsko-trzcianecki</t>
  </si>
  <si>
    <t>Krzyż Wlkp.</t>
  </si>
  <si>
    <t>Trzcianka</t>
  </si>
  <si>
    <t>Wieleń</t>
  </si>
  <si>
    <t>Drawsko</t>
  </si>
  <si>
    <t>Lubasz</t>
  </si>
  <si>
    <t>Połajewo</t>
  </si>
  <si>
    <t>Powiat gnieźnieński</t>
  </si>
  <si>
    <t>Czerniejewo</t>
  </si>
  <si>
    <t>Kłecko</t>
  </si>
  <si>
    <t>Trzemeszno</t>
  </si>
  <si>
    <t>Witkowo</t>
  </si>
  <si>
    <t>Kiszkowo</t>
  </si>
  <si>
    <t>Łubowo</t>
  </si>
  <si>
    <t>Mieleszyn</t>
  </si>
  <si>
    <t>Niechanowo</t>
  </si>
  <si>
    <t>Powiat gostyński</t>
  </si>
  <si>
    <t>Borek Wielkopolski</t>
  </si>
  <si>
    <t>Krobia</t>
  </si>
  <si>
    <t>Pogorzela</t>
  </si>
  <si>
    <t>Poniec</t>
  </si>
  <si>
    <t>Pępowo</t>
  </si>
  <si>
    <t>Piaski</t>
  </si>
  <si>
    <t>Powiat grodziski</t>
  </si>
  <si>
    <t>Grodzisk Wielkopolski</t>
  </si>
  <si>
    <t>32.</t>
  </si>
  <si>
    <t>Rakoniewice</t>
  </si>
  <si>
    <t>33.</t>
  </si>
  <si>
    <t>Wielichowo</t>
  </si>
  <si>
    <t>34.</t>
  </si>
  <si>
    <t>Granowo</t>
  </si>
  <si>
    <t>35.</t>
  </si>
  <si>
    <t>Kamieniec</t>
  </si>
  <si>
    <t>Powiat jarociński</t>
  </si>
  <si>
    <t>36.</t>
  </si>
  <si>
    <t>Jaraczewo</t>
  </si>
  <si>
    <t>37.</t>
  </si>
  <si>
    <t>38.</t>
  </si>
  <si>
    <t>Żerków</t>
  </si>
  <si>
    <t>39.</t>
  </si>
  <si>
    <t>Kotlin</t>
  </si>
  <si>
    <t>Powiat kaliski</t>
  </si>
  <si>
    <t>Powiat ziemski</t>
  </si>
  <si>
    <t>G. miejsko-wiejskia</t>
  </si>
  <si>
    <t>40.</t>
  </si>
  <si>
    <t xml:space="preserve">    Opatówek</t>
  </si>
  <si>
    <t>41.</t>
  </si>
  <si>
    <t>Stawiszyn</t>
  </si>
  <si>
    <t>42.</t>
  </si>
  <si>
    <t>Blizanów</t>
  </si>
  <si>
    <t>43.</t>
  </si>
  <si>
    <t>Brzeziny</t>
  </si>
  <si>
    <t>44.</t>
  </si>
  <si>
    <t>Ceków-Kolonia</t>
  </si>
  <si>
    <t>45.</t>
  </si>
  <si>
    <t>Godziesze Wielkie</t>
  </si>
  <si>
    <t>46.</t>
  </si>
  <si>
    <t>Koźminek</t>
  </si>
  <si>
    <t>47.</t>
  </si>
  <si>
    <t>Lisków</t>
  </si>
  <si>
    <t>48.</t>
  </si>
  <si>
    <t>Mycielin</t>
  </si>
  <si>
    <t>49.</t>
  </si>
  <si>
    <t>Szczytniki</t>
  </si>
  <si>
    <t>50.</t>
  </si>
  <si>
    <t>Żelazków</t>
  </si>
  <si>
    <t>51.</t>
  </si>
  <si>
    <t>Miasto Kalisz</t>
  </si>
  <si>
    <t>Oferty pracy pochodzące od pracodawców spoza powiatu i miasta Kalisz</t>
  </si>
  <si>
    <t>Powiat kępiński</t>
  </si>
  <si>
    <t>52.</t>
  </si>
  <si>
    <t>53.</t>
  </si>
  <si>
    <t>Baranów</t>
  </si>
  <si>
    <t>54.</t>
  </si>
  <si>
    <t>Bralin</t>
  </si>
  <si>
    <t>55.</t>
  </si>
  <si>
    <t>Łęka Opatowska</t>
  </si>
  <si>
    <t>56.</t>
  </si>
  <si>
    <t>Perzów</t>
  </si>
  <si>
    <t>57.</t>
  </si>
  <si>
    <t>Rychtal</t>
  </si>
  <si>
    <t>58.</t>
  </si>
  <si>
    <t>Trzcinica</t>
  </si>
  <si>
    <t>Powiat kolski</t>
  </si>
  <si>
    <t>59.</t>
  </si>
  <si>
    <t>60.</t>
  </si>
  <si>
    <t>Dąbie</t>
  </si>
  <si>
    <t>61.</t>
  </si>
  <si>
    <t>Kłodawa</t>
  </si>
  <si>
    <t>62.</t>
  </si>
  <si>
    <t>Przedecz</t>
  </si>
  <si>
    <t>63.</t>
  </si>
  <si>
    <t>Babiak</t>
  </si>
  <si>
    <t>64.</t>
  </si>
  <si>
    <t>Chodów</t>
  </si>
  <si>
    <t>65.</t>
  </si>
  <si>
    <t>Grzegorzew</t>
  </si>
  <si>
    <t>66.</t>
  </si>
  <si>
    <t>67.</t>
  </si>
  <si>
    <t>Kościelec</t>
  </si>
  <si>
    <t>68.</t>
  </si>
  <si>
    <t>Olszówka</t>
  </si>
  <si>
    <t>69.</t>
  </si>
  <si>
    <t>Osiek Mały</t>
  </si>
  <si>
    <t>Powiat koniński</t>
  </si>
  <si>
    <t>70.</t>
  </si>
  <si>
    <t>Golina</t>
  </si>
  <si>
    <t>71.</t>
  </si>
  <si>
    <t>Kleczew</t>
  </si>
  <si>
    <t>72.</t>
  </si>
  <si>
    <t>Rychwał</t>
  </si>
  <si>
    <t>73.</t>
  </si>
  <si>
    <t>Sompolno</t>
  </si>
  <si>
    <t>74.</t>
  </si>
  <si>
    <t>Ślesin</t>
  </si>
  <si>
    <t>75.</t>
  </si>
  <si>
    <t>Grodziec</t>
  </si>
  <si>
    <t>76.</t>
  </si>
  <si>
    <t>Kazimierz Biskupi</t>
  </si>
  <si>
    <t>77.</t>
  </si>
  <si>
    <t>Kramsk</t>
  </si>
  <si>
    <t>78.</t>
  </si>
  <si>
    <t>Krzymów</t>
  </si>
  <si>
    <t>79.</t>
  </si>
  <si>
    <t>Rzgów</t>
  </si>
  <si>
    <t>80.</t>
  </si>
  <si>
    <t>Skulsk</t>
  </si>
  <si>
    <t>81.</t>
  </si>
  <si>
    <t>Stare Miasto</t>
  </si>
  <si>
    <t>82.</t>
  </si>
  <si>
    <t>Wierzbinek</t>
  </si>
  <si>
    <t>83.</t>
  </si>
  <si>
    <t>Wilczyn</t>
  </si>
  <si>
    <t>84.</t>
  </si>
  <si>
    <t>Miasto Konin</t>
  </si>
  <si>
    <t>Oferty pracy pochodzące od pracodawców spoza powiatu i miasta Konin</t>
  </si>
  <si>
    <t>Powiat kościański</t>
  </si>
  <si>
    <t>85.</t>
  </si>
  <si>
    <t>86.</t>
  </si>
  <si>
    <t>Czempiń</t>
  </si>
  <si>
    <t>87.</t>
  </si>
  <si>
    <t>Krzywiń</t>
  </si>
  <si>
    <t>88.</t>
  </si>
  <si>
    <t>Śmigiel</t>
  </si>
  <si>
    <t>G.wiejskia</t>
  </si>
  <si>
    <t>89.</t>
  </si>
  <si>
    <t>Powiat krotoszyński</t>
  </si>
  <si>
    <t>90.</t>
  </si>
  <si>
    <t>Sulmierzyce</t>
  </si>
  <si>
    <t>91.</t>
  </si>
  <si>
    <t>Kobylin</t>
  </si>
  <si>
    <t>92.</t>
  </si>
  <si>
    <t>Koźmin Wlkp.</t>
  </si>
  <si>
    <t>93.</t>
  </si>
  <si>
    <t>94.</t>
  </si>
  <si>
    <t>Zduny</t>
  </si>
  <si>
    <t>G.wiejska</t>
  </si>
  <si>
    <t>95.</t>
  </si>
  <si>
    <t>Rozdrażew</t>
  </si>
  <si>
    <t>Powiat leszczyński</t>
  </si>
  <si>
    <t>96.</t>
  </si>
  <si>
    <t>Osieczna</t>
  </si>
  <si>
    <t>97.</t>
  </si>
  <si>
    <t>Rydzyna</t>
  </si>
  <si>
    <t>98.</t>
  </si>
  <si>
    <t>Krzemieniewo</t>
  </si>
  <si>
    <t>99.</t>
  </si>
  <si>
    <t>Lipno</t>
  </si>
  <si>
    <t>100.</t>
  </si>
  <si>
    <t>Święciechowa</t>
  </si>
  <si>
    <t>101.</t>
  </si>
  <si>
    <t>Wijewo</t>
  </si>
  <si>
    <t>102.</t>
  </si>
  <si>
    <t>Włoszakowice</t>
  </si>
  <si>
    <t>103.</t>
  </si>
  <si>
    <t>Miasto Leszno</t>
  </si>
  <si>
    <t>Oferty pracy pochodzące od pracodawców spoza powiatu i miasta Leszno</t>
  </si>
  <si>
    <t>Powiat międzychodzki</t>
  </si>
  <si>
    <t>104.</t>
  </si>
  <si>
    <t>Miedzychód</t>
  </si>
  <si>
    <t>105.</t>
  </si>
  <si>
    <t>Sieraków</t>
  </si>
  <si>
    <t>106.</t>
  </si>
  <si>
    <t>Chrzypsko Wielkie</t>
  </si>
  <si>
    <t>107.</t>
  </si>
  <si>
    <t>Kwilcz</t>
  </si>
  <si>
    <t>Powiat nowotomyski</t>
  </si>
  <si>
    <t>108.</t>
  </si>
  <si>
    <t>Lwówek</t>
  </si>
  <si>
    <t>109.</t>
  </si>
  <si>
    <t>110.</t>
  </si>
  <si>
    <t>Opalenica</t>
  </si>
  <si>
    <t>111.</t>
  </si>
  <si>
    <t>Zbąszyń</t>
  </si>
  <si>
    <t>112.</t>
  </si>
  <si>
    <t>Kuślin</t>
  </si>
  <si>
    <t>113.</t>
  </si>
  <si>
    <t>Miedzichowo</t>
  </si>
  <si>
    <t>Powiat obornicki</t>
  </si>
  <si>
    <t>114.</t>
  </si>
  <si>
    <t>115.</t>
  </si>
  <si>
    <t>Rogoźno</t>
  </si>
  <si>
    <t>116.</t>
  </si>
  <si>
    <t>Ryczywół</t>
  </si>
  <si>
    <t>Powiat ostrowski</t>
  </si>
  <si>
    <t>117.</t>
  </si>
  <si>
    <t>Ostrów Wlkp.</t>
  </si>
  <si>
    <t>118.</t>
  </si>
  <si>
    <t>Nowe Skalmierzyce</t>
  </si>
  <si>
    <t>119.</t>
  </si>
  <si>
    <t>Odolanów</t>
  </si>
  <si>
    <t>120.</t>
  </si>
  <si>
    <t>Raszków</t>
  </si>
  <si>
    <t>121.</t>
  </si>
  <si>
    <t>122.</t>
  </si>
  <si>
    <t>Przygodzice</t>
  </si>
  <si>
    <t>123.</t>
  </si>
  <si>
    <t>Sieroszewice</t>
  </si>
  <si>
    <t>124.</t>
  </si>
  <si>
    <t>Sośnie</t>
  </si>
  <si>
    <t>Powiat ostrzeszowski</t>
  </si>
  <si>
    <t>125.</t>
  </si>
  <si>
    <t>Grabów nad Prosną</t>
  </si>
  <si>
    <t>126.</t>
  </si>
  <si>
    <t>Mikstat</t>
  </si>
  <si>
    <t>127.</t>
  </si>
  <si>
    <t>128.</t>
  </si>
  <si>
    <t>Czajków</t>
  </si>
  <si>
    <t>129.</t>
  </si>
  <si>
    <t>Doruchów</t>
  </si>
  <si>
    <t>130.</t>
  </si>
  <si>
    <t>Kobyla Góra</t>
  </si>
  <si>
    <t>131.</t>
  </si>
  <si>
    <t>Kraszewice</t>
  </si>
  <si>
    <t>Powiat pilski</t>
  </si>
  <si>
    <t>132.</t>
  </si>
  <si>
    <t>133.</t>
  </si>
  <si>
    <t>Łobżenica</t>
  </si>
  <si>
    <t>134.</t>
  </si>
  <si>
    <t>Ujście</t>
  </si>
  <si>
    <t>135.</t>
  </si>
  <si>
    <t>Wyrzysk</t>
  </si>
  <si>
    <t>136.</t>
  </si>
  <si>
    <t>Wysoka</t>
  </si>
  <si>
    <t>137.</t>
  </si>
  <si>
    <t>Białośliwie</t>
  </si>
  <si>
    <t>138.</t>
  </si>
  <si>
    <t>Kaczory</t>
  </si>
  <si>
    <t>139.</t>
  </si>
  <si>
    <t>Miasteczko Krajeńskie</t>
  </si>
  <si>
    <t>140.</t>
  </si>
  <si>
    <t>Szydłowo</t>
  </si>
  <si>
    <t>Powiat pleszewski</t>
  </si>
  <si>
    <t>141.</t>
  </si>
  <si>
    <t>Chocz</t>
  </si>
  <si>
    <t>142.</t>
  </si>
  <si>
    <t>Dobrzyca</t>
  </si>
  <si>
    <t>143.</t>
  </si>
  <si>
    <t xml:space="preserve">    Pleszew</t>
  </si>
  <si>
    <t>144.</t>
  </si>
  <si>
    <t>Czermin</t>
  </si>
  <si>
    <t>145.</t>
  </si>
  <si>
    <t>Gizałki</t>
  </si>
  <si>
    <t>146.</t>
  </si>
  <si>
    <t>Gołuchów</t>
  </si>
  <si>
    <t>Powiat poznański</t>
  </si>
  <si>
    <t>147.</t>
  </si>
  <si>
    <t>Luboń</t>
  </si>
  <si>
    <t>148.</t>
  </si>
  <si>
    <t>Puszczykowo</t>
  </si>
  <si>
    <t>149.</t>
  </si>
  <si>
    <t>Buk</t>
  </si>
  <si>
    <t>150.</t>
  </si>
  <si>
    <t>Kostrzyn</t>
  </si>
  <si>
    <t>151.</t>
  </si>
  <si>
    <t>Kórnik</t>
  </si>
  <si>
    <t>152.</t>
  </si>
  <si>
    <t>Mosina</t>
  </si>
  <si>
    <t>153.</t>
  </si>
  <si>
    <t>Murowana Goślina</t>
  </si>
  <si>
    <t>154.</t>
  </si>
  <si>
    <t>Pobiedziska</t>
  </si>
  <si>
    <t>155.</t>
  </si>
  <si>
    <t>Stęszew</t>
  </si>
  <si>
    <t>156.</t>
  </si>
  <si>
    <t>Swarzędz</t>
  </si>
  <si>
    <t>157.</t>
  </si>
  <si>
    <t>Czerwonak</t>
  </si>
  <si>
    <t>158.</t>
  </si>
  <si>
    <t>Dopiewo</t>
  </si>
  <si>
    <t>159.</t>
  </si>
  <si>
    <t>Kleszczewo</t>
  </si>
  <si>
    <t>160.</t>
  </si>
  <si>
    <t>Komorniki</t>
  </si>
  <si>
    <t>161.</t>
  </si>
  <si>
    <t>Rokietnica</t>
  </si>
  <si>
    <t>162.</t>
  </si>
  <si>
    <t>Suchy Las</t>
  </si>
  <si>
    <t>163.</t>
  </si>
  <si>
    <t>Tarnowo Podgórne</t>
  </si>
  <si>
    <t>164.</t>
  </si>
  <si>
    <t>Miasto Poznań</t>
  </si>
  <si>
    <t>Oferty pracy pochodzące od pracodawców spoza powiatu i miasta Poznań</t>
  </si>
  <si>
    <t>Powiat rawicki</t>
  </si>
  <si>
    <t>165.</t>
  </si>
  <si>
    <t>Bojanowo</t>
  </si>
  <si>
    <t>166.</t>
  </si>
  <si>
    <t>Jutrosin</t>
  </si>
  <si>
    <t>167.</t>
  </si>
  <si>
    <t>Miejska Górka</t>
  </si>
  <si>
    <t>168.</t>
  </si>
  <si>
    <t>169.</t>
  </si>
  <si>
    <t>Pakosław</t>
  </si>
  <si>
    <t>Powiat słupecki</t>
  </si>
  <si>
    <t>170.</t>
  </si>
  <si>
    <t>G. miejsko-wiejska</t>
  </si>
  <si>
    <t>171.</t>
  </si>
  <si>
    <t>Zagórów</t>
  </si>
  <si>
    <t>172.</t>
  </si>
  <si>
    <t>Lądek</t>
  </si>
  <si>
    <t>173.</t>
  </si>
  <si>
    <t>Orchowo</t>
  </si>
  <si>
    <t>174.</t>
  </si>
  <si>
    <t>Ostrowite</t>
  </si>
  <si>
    <t>175.</t>
  </si>
  <si>
    <t>Powidz</t>
  </si>
  <si>
    <t>176.</t>
  </si>
  <si>
    <t>177.</t>
  </si>
  <si>
    <t>Strzałkowo</t>
  </si>
  <si>
    <t>Powiat szamotulski</t>
  </si>
  <si>
    <t>178.</t>
  </si>
  <si>
    <t>Obrzycko</t>
  </si>
  <si>
    <t>179.</t>
  </si>
  <si>
    <t>Ostroróg</t>
  </si>
  <si>
    <t>180.</t>
  </si>
  <si>
    <t>Pniewy</t>
  </si>
  <si>
    <t>181.</t>
  </si>
  <si>
    <t>182.</t>
  </si>
  <si>
    <t>Wronki</t>
  </si>
  <si>
    <t>183.</t>
  </si>
  <si>
    <t>Duszniki</t>
  </si>
  <si>
    <t>184.</t>
  </si>
  <si>
    <t>Kaźmierz</t>
  </si>
  <si>
    <t>185.</t>
  </si>
  <si>
    <t>Powiat średzki</t>
  </si>
  <si>
    <t>186.</t>
  </si>
  <si>
    <t>Środa Wlkp.</t>
  </si>
  <si>
    <t>187.</t>
  </si>
  <si>
    <t>Dominowo</t>
  </si>
  <si>
    <t>188.</t>
  </si>
  <si>
    <t>Krzykosy</t>
  </si>
  <si>
    <t>189.</t>
  </si>
  <si>
    <t>Nowe Miasto nad Wartą</t>
  </si>
  <si>
    <t>190.</t>
  </si>
  <si>
    <t>Zaniemyśl</t>
  </si>
  <si>
    <t>Powiat śremski</t>
  </si>
  <si>
    <t>191.</t>
  </si>
  <si>
    <t>Dolsk</t>
  </si>
  <si>
    <t>192.</t>
  </si>
  <si>
    <t>Książ Wlkp.</t>
  </si>
  <si>
    <t>193.</t>
  </si>
  <si>
    <t>194.</t>
  </si>
  <si>
    <t>Brodnica</t>
  </si>
  <si>
    <t>Powiat turecki</t>
  </si>
  <si>
    <t>195.</t>
  </si>
  <si>
    <t>196.</t>
  </si>
  <si>
    <t>Dobra</t>
  </si>
  <si>
    <t>197.</t>
  </si>
  <si>
    <t>Tuliszków</t>
  </si>
  <si>
    <t>198.</t>
  </si>
  <si>
    <t>Brudzew</t>
  </si>
  <si>
    <t>199.</t>
  </si>
  <si>
    <t>Kawęczyn</t>
  </si>
  <si>
    <t>200.</t>
  </si>
  <si>
    <t>Malanów</t>
  </si>
  <si>
    <t>201.</t>
  </si>
  <si>
    <t>Przykona</t>
  </si>
  <si>
    <t>202.</t>
  </si>
  <si>
    <t>203.</t>
  </si>
  <si>
    <t>Władysławów</t>
  </si>
  <si>
    <t>Powiat wągrowiecki</t>
  </si>
  <si>
    <t>204.</t>
  </si>
  <si>
    <t>205.</t>
  </si>
  <si>
    <t>Gołańcz</t>
  </si>
  <si>
    <t>206.</t>
  </si>
  <si>
    <t>Skoki</t>
  </si>
  <si>
    <t>207.</t>
  </si>
  <si>
    <t>Damasławek</t>
  </si>
  <si>
    <t>208.</t>
  </si>
  <si>
    <t>Mieścisko</t>
  </si>
  <si>
    <t>209.</t>
  </si>
  <si>
    <t>Wapno</t>
  </si>
  <si>
    <t>210.</t>
  </si>
  <si>
    <t>Powiat wolsztyński</t>
  </si>
  <si>
    <t>211.</t>
  </si>
  <si>
    <t>212.</t>
  </si>
  <si>
    <t>Przemęt</t>
  </si>
  <si>
    <t>213.</t>
  </si>
  <si>
    <t>Siedlec</t>
  </si>
  <si>
    <t>Powiat wrzesiński</t>
  </si>
  <si>
    <t>214.</t>
  </si>
  <si>
    <t>Miłosław</t>
  </si>
  <si>
    <t>215.</t>
  </si>
  <si>
    <t>Nekla</t>
  </si>
  <si>
    <t>216.</t>
  </si>
  <si>
    <t>Pyzdry</t>
  </si>
  <si>
    <t>217.</t>
  </si>
  <si>
    <t>218.</t>
  </si>
  <si>
    <t>Kołaczkowo</t>
  </si>
  <si>
    <t>Powiat złotowski</t>
  </si>
  <si>
    <t>219.</t>
  </si>
  <si>
    <t>220.</t>
  </si>
  <si>
    <t>Jastrowie</t>
  </si>
  <si>
    <t>221.</t>
  </si>
  <si>
    <t>Krajenka</t>
  </si>
  <si>
    <t>222.</t>
  </si>
  <si>
    <t>Okonek</t>
  </si>
  <si>
    <t>223.</t>
  </si>
  <si>
    <t>Lipka</t>
  </si>
  <si>
    <t>224.</t>
  </si>
  <si>
    <t>Tarnówka</t>
  </si>
  <si>
    <t>225.</t>
  </si>
  <si>
    <t>Zakrzewo</t>
  </si>
  <si>
    <t>226.</t>
  </si>
  <si>
    <t>Wolne miejsca pracy i miejsca aktywizacji zawodowej</t>
  </si>
  <si>
    <t>I 2019</t>
  </si>
  <si>
    <t>kaliski*</t>
  </si>
  <si>
    <t>koniński*</t>
  </si>
  <si>
    <t>leszczyński*</t>
  </si>
  <si>
    <t>poznański*</t>
  </si>
  <si>
    <t>Liczba bezrobotnych - stan w końcu ostatnich 13 miesięcy</t>
  </si>
  <si>
    <t>Liczba bezrobotnych i stopa bezrobocia w latach 1999 - 2018</t>
  </si>
  <si>
    <t>1.1</t>
  </si>
  <si>
    <t>1.2</t>
  </si>
  <si>
    <t>1.3.1</t>
  </si>
  <si>
    <t>1.4</t>
  </si>
  <si>
    <t>Wybrane kategorie bezrobotnych w Wielkopolsce w ostatnich 13 miesiącach</t>
  </si>
  <si>
    <t>1.5</t>
  </si>
  <si>
    <t>Osoby wyłączone z ewidencji bezrobotnych w województwie wielkopolskim</t>
  </si>
  <si>
    <t>1.6</t>
  </si>
  <si>
    <t xml:space="preserve">Programy na rzecz promocji zatrudnienia </t>
  </si>
  <si>
    <t>1.7.1</t>
  </si>
  <si>
    <t>1.7.2</t>
  </si>
  <si>
    <t>Liczba wydanych zezwoleń na pracę sezonową w Wielkopolsce</t>
  </si>
  <si>
    <t>2.1</t>
  </si>
  <si>
    <t>2.2</t>
  </si>
  <si>
    <t>3.1</t>
  </si>
  <si>
    <t>Poziom i stopa bezrobocia w kraju i województwach</t>
  </si>
  <si>
    <t>Stopa bezrobocia w powiatach</t>
  </si>
  <si>
    <t>Osoby bezrobotne w Wielkopolsce ogółem</t>
  </si>
  <si>
    <t>Osoby bezrobotne w Wielkopolsce ogółem - udział w aktywnych formach przeciwdziałania bezrobociu</t>
  </si>
  <si>
    <t>4.1</t>
  </si>
  <si>
    <t>Bezrobotne kobiety w Wielkopolsce</t>
  </si>
  <si>
    <t>Bezrobotne kobiety w Wielkopolsce - udział w aktywnych formach przeciwdziałania bezrobociu</t>
  </si>
  <si>
    <t>5.1</t>
  </si>
  <si>
    <t>6.1</t>
  </si>
  <si>
    <t>7.1</t>
  </si>
  <si>
    <t>8.1</t>
  </si>
  <si>
    <t>13.1</t>
  </si>
  <si>
    <t>13.2</t>
  </si>
  <si>
    <t>Osoby bezrobotne zamieszkałe na wsi w Wielkopolsce</t>
  </si>
  <si>
    <t>Osoby bezrobotne zamieszkałe na wsi w Wielkopolsce - udział w aktywnych formach przeciwdziałania bezrobociu</t>
  </si>
  <si>
    <t>Osoby bezrobotne do 30 roku życia w Wielkopolsce</t>
  </si>
  <si>
    <t>Osoby bezrobotne do 30 roku życia w Wielkopolsce - udział w aktywnych formach przeciwdziałania bezrobociu</t>
  </si>
  <si>
    <t>Osoby bezrobotne powyżej 50 roku życia w Wielkpolsce</t>
  </si>
  <si>
    <t>Osoby bezrobotne powyżej 50 roku życia w Wielkpolsce - udział w aktywnych formach przeciwdziałania bezrobociu</t>
  </si>
  <si>
    <t xml:space="preserve">Osoby długotrwale bezrobotne w Wielkopolsce </t>
  </si>
  <si>
    <t>Osoby długotrwale bezrobotne w Wielkopolsce - udział w aktywnych formach przeciwdziałania bezrobociu</t>
  </si>
  <si>
    <t>Zgłoszenia zwolnień i zwolnienia grupowe</t>
  </si>
  <si>
    <t>Wydatki Funduszu pracy ogółem</t>
  </si>
  <si>
    <t>Wydatki Funduszu pracy na rzecz promocji i zatrudnienia, aktywizacji zawodowej i łagodzenia skutków bezrobocia</t>
  </si>
  <si>
    <t>powrót do spisu tabel</t>
  </si>
  <si>
    <t>Powrót do spisu tabel</t>
  </si>
  <si>
    <t>Powró do spisu tabel</t>
  </si>
  <si>
    <t>M1</t>
  </si>
  <si>
    <t>M2</t>
  </si>
  <si>
    <t>M3</t>
  </si>
  <si>
    <t>M4</t>
  </si>
  <si>
    <t>M5</t>
  </si>
  <si>
    <t>M6</t>
  </si>
  <si>
    <t>Liczba bezrobotnych ogółem - mapa</t>
  </si>
  <si>
    <t>Liczba bezrobotnych w szczególnej sytuacji na rynku pracy - mapa</t>
  </si>
  <si>
    <t>Liczba bezrobotnych objętych aktywnymi formami przeciwdziałania bezrobociu w roku - mapa</t>
  </si>
  <si>
    <t>Wydatki Funduszu Pracy na aktywne programy w roku - mapa</t>
  </si>
  <si>
    <t>Stopa bezrobocia w województwach [w %] - mapa</t>
  </si>
  <si>
    <t>Stopa bezrobocia w powiatach [w %] - mapa</t>
  </si>
  <si>
    <t>Spis tabel i map</t>
  </si>
  <si>
    <t xml:space="preserve">Podział Wielkopolski na subregiony wg przynależności powiatowych urzędów pracy 
do Oddziałów Wojewódzkiego Urzędu Pracyw Poznaniu
</t>
  </si>
  <si>
    <t>Subregion kaliski</t>
  </si>
  <si>
    <t>Subregion koniński</t>
  </si>
  <si>
    <t>Subregion leszczyński</t>
  </si>
  <si>
    <t>Subregion pilski</t>
  </si>
  <si>
    <t>Subregion poznański</t>
  </si>
  <si>
    <t>Podjęcia pracy ogółem</t>
  </si>
  <si>
    <t>Mapa Wielkopolski z uwzględnieniem powiatów i subregionów</t>
  </si>
  <si>
    <t>1.3.2</t>
  </si>
  <si>
    <t>Liczba osób objętych aktywnymi formami przeciwdziałania bezrobociu</t>
  </si>
  <si>
    <t>rozpoczęcia szkolenia, stażu, przygotowania zawodowego  dorosłych  oraz pracy społecznie użytecznej</t>
  </si>
  <si>
    <t>skierowania do agencji zatrudnienia w ramach zlecenia działań aktywizacyjnych</t>
  </si>
  <si>
    <t>pozostałych (podjęcia nauki, nabycia uprawnień do świadczenia przedemerytalnego, nabycia praw emerytalnych lub rentowych, osiągnięcia wieku emerytalnego i innych)</t>
  </si>
  <si>
    <t>Liczba osób bezrobotnych skierowanych na aktywne formy przeciwdziałania bezrobociu, w tym:</t>
  </si>
  <si>
    <t>Wydatkowane środki Funduszu Pracy na programy na rzecz promocji zatrudnienia (w tys. zł)*</t>
  </si>
  <si>
    <t>1.7 Zatrudnienie cudzoziemców w Wielkopolsce - rejestracja w powiatowych urzędach pracy</t>
  </si>
  <si>
    <t>1.5 Osoby wyłączone z ewidencji bezrobotnych w województwie wielkopolskim w 2019 r.</t>
  </si>
  <si>
    <t xml:space="preserve">styczeń </t>
  </si>
  <si>
    <t xml:space="preserve">luty </t>
  </si>
  <si>
    <t xml:space="preserve">marzec </t>
  </si>
  <si>
    <t xml:space="preserve">kwiecień </t>
  </si>
  <si>
    <t>Pozostałe osoby bezrobotne będące w szczególnej sytuacji na rynku pracy</t>
  </si>
  <si>
    <t>Korzystający ze świadczeń pomocy społecznej</t>
  </si>
  <si>
    <t>Posiadający co najmniej jedno dziecko do 6 roku życia</t>
  </si>
  <si>
    <t>Posiadający co najmniej jedno dziecko niepełnosprawne do 18 roku życia</t>
  </si>
  <si>
    <t>w tym dotyczące:</t>
  </si>
  <si>
    <t>prac społecznie użytecznych</t>
  </si>
  <si>
    <t>pracy dla niepełno-            sprawnych</t>
  </si>
  <si>
    <t>pracy dla osób w okresie do 12 m-cy od ukończenia nauki</t>
  </si>
  <si>
    <t xml:space="preserve">programy na rzecz promocji zatrudnienia          </t>
  </si>
  <si>
    <t xml:space="preserve">Tabela 13.2 Wydatki Funduszu Pracy na rzecz promocji zatrudnienia, aktywizacji zawodowej i łagodzenia skutków bezrobocia                                                                                                                                                                                                                                 </t>
  </si>
  <si>
    <t>Nazwa szkolenia</t>
  </si>
  <si>
    <t>Organizator</t>
  </si>
  <si>
    <t>Czas trwania</t>
  </si>
  <si>
    <t>Przewidywana liczba uczestników</t>
  </si>
  <si>
    <t>Charakterystyka szkolenia</t>
  </si>
  <si>
    <t>Szkolenia przewidziane do realizacji przez powiatowe urzędy pracy</t>
  </si>
  <si>
    <t>M</t>
  </si>
  <si>
    <t>liczba oświadczeń wg obywatelstwa</t>
  </si>
  <si>
    <t>liczba oświadczeń wg branży:</t>
  </si>
  <si>
    <t>dla agencji pracy tymczasowej</t>
  </si>
  <si>
    <t xml:space="preserve">Oświadczenia o powierzeniu wykonywania pracy cudzoziemcom </t>
  </si>
  <si>
    <t>Liczba wydanych oświadczeń o powierzeniu wykonywania pracy cudzoziemcom w Wielkopolsce</t>
  </si>
  <si>
    <t>3.2</t>
  </si>
  <si>
    <t>4.2</t>
  </si>
  <si>
    <t>4.2 Udział w aktywnych formach przeciwdziałania bezrobociu</t>
  </si>
  <si>
    <t>5.2</t>
  </si>
  <si>
    <t>5.2 Udział w aktywnych formach przeciwdziałania bezrobociu</t>
  </si>
  <si>
    <t>6.2 Udział w aktywnych formach przeciwdziałania bezrobociu</t>
  </si>
  <si>
    <t>6.2</t>
  </si>
  <si>
    <t>7.2 Udział w aktywnych formach przeciwdziałania bezrobociu</t>
  </si>
  <si>
    <t>7.2</t>
  </si>
  <si>
    <t>8.2</t>
  </si>
  <si>
    <t>8.2 Udział w aktywnych formach przeciwdziałania bezrobociu</t>
  </si>
  <si>
    <t>II 2019</t>
  </si>
  <si>
    <t>6.1 Liczba, zmiany i płynność bezrobocia</t>
  </si>
  <si>
    <t>7.1 Liczba, zmiany i płynność bezrobocia</t>
  </si>
  <si>
    <t>8.1 Liczba, zmiany i płynność bezrobocia</t>
  </si>
  <si>
    <t>% wzrost/spadek 2019/2018</t>
  </si>
  <si>
    <t>1.3. Zmiany na wielkopolskim rynku pracy w 2019 r. cz. 2</t>
  </si>
  <si>
    <t>1.3. Zmiany na wielkopolskim rynku pracy w 2019 r. cz.1</t>
  </si>
  <si>
    <t>Sytuacja na rynku pracy w wielkopolskich gminach</t>
  </si>
  <si>
    <t>Zmiany na wielkopolskim rynku pracy cz.1</t>
  </si>
  <si>
    <t>Zmiany na wielkopolskim rynku pracy cz.2</t>
  </si>
  <si>
    <t>11.1</t>
  </si>
  <si>
    <t>Mapy</t>
  </si>
  <si>
    <t>Zestawienie podstawowych danych dla województwa wielkopolskiego</t>
  </si>
  <si>
    <t>Stopa bezrobocia rejestrowanego</t>
  </si>
  <si>
    <t>Osoby bezrobotne w Wielkopolsce</t>
  </si>
  <si>
    <t>Osoby bezrobotne zamieszkały na wsi w Wielkopolsce</t>
  </si>
  <si>
    <t>Osoby bezrobotne powyżej 50 roku życia w Wielkopolsce</t>
  </si>
  <si>
    <t>Osoby długotrwale bezrobotne w Wielkopolsce</t>
  </si>
  <si>
    <t>Wydatki Funduszu Pracy w Wielkopolsce</t>
  </si>
  <si>
    <t>11.2</t>
  </si>
  <si>
    <t>Zezwolenia na pracę sezonową</t>
  </si>
  <si>
    <t>Zatrudnianie cudzoziemców w Wielkopolsce</t>
  </si>
  <si>
    <t xml:space="preserve">wydatki Funduszu Pracy ogółem                      (w tys. zł)                                       </t>
  </si>
  <si>
    <r>
      <t xml:space="preserve">z tego wydatki na </t>
    </r>
    <r>
      <rPr>
        <sz val="10"/>
        <color indexed="8"/>
        <rFont val="Calibri"/>
        <family val="2"/>
        <charset val="238"/>
        <scheme val="minor"/>
      </rPr>
      <t>(w tys. zł)</t>
    </r>
    <r>
      <rPr>
        <sz val="10"/>
        <rFont val="Calibri"/>
        <family val="2"/>
        <charset val="238"/>
        <scheme val="minor"/>
      </rPr>
      <t>:</t>
    </r>
  </si>
  <si>
    <t xml:space="preserve">wydatki  ogółem                      (w tys. zł)                                       </t>
  </si>
  <si>
    <t>11.1 Liczba oświadczeń o powierzeniu wykonywania pracy cudzoziemcom według obywatelstwa pracownika oraz według branży</t>
  </si>
  <si>
    <t>III 2019</t>
  </si>
  <si>
    <t>IV 2019</t>
  </si>
  <si>
    <t>Stan w końcu kwietnia 2019 r.</t>
  </si>
  <si>
    <t>Procentowy wzrost/spadek w stosunku do marca 2019</t>
  </si>
  <si>
    <t>Procentowy wzrost/spadek w stosunku do kwietnia 2018</t>
  </si>
  <si>
    <t>od stycznia do kwietnia  2019 r.</t>
  </si>
  <si>
    <t>IV'18</t>
  </si>
  <si>
    <t>I-IV 2019</t>
  </si>
  <si>
    <t>% wzrost/spadek kwiecień 2019 / marzec 2019</t>
  </si>
  <si>
    <t>I-IV 2019 [%]</t>
  </si>
  <si>
    <t>Liczba bezrobotnych w końcu kwietnia 2019  (w tys.)</t>
  </si>
  <si>
    <t>Stopa bezrobocia w końcu kwietnia 2019  (w %)</t>
  </si>
  <si>
    <t>2. Stopa bezrobocia rejestrowanego w końcu kwietnia 2019 r.</t>
  </si>
  <si>
    <t>Stopa bezrobocia w końcu kwietnia 2019 r.</t>
  </si>
  <si>
    <t xml:space="preserve">Tabela 3.  Osoby bezrobotne w Wielkopolsce ogółem - kwiecień 2019 r.                                                                                                                                                                                           </t>
  </si>
  <si>
    <t xml:space="preserve"> w stosunku do marca 2019 r.</t>
  </si>
  <si>
    <t xml:space="preserve"> w stosunku do kwietnia 2018 r.</t>
  </si>
  <si>
    <t xml:space="preserve">Liczba osób bezrobotnych objętych aktywnymi formami przeciwdziałania bezrobociu w kwietniu 2019 </t>
  </si>
  <si>
    <t xml:space="preserve">Tabela 4. Bezrobotne kobiety w Wielkopolsce - kwiecień 2019 r.                                                                                                                                                                                                       </t>
  </si>
  <si>
    <t xml:space="preserve">Tabela 4. Bezrobotne kobiety w Wielkopolsce - kwiecień 2019 r.     </t>
  </si>
  <si>
    <t>Liczba bezrobotnych kobiet objętych aktywnymi formami przeciwdziałania bezrobociu w kwietniu 2019</t>
  </si>
  <si>
    <t xml:space="preserve">Tabela 5. Osoby bezrobotne zamieszkale na wsi w Wielkopolsce - kwiecień 2019 r.                                                                                                                                                                                                      </t>
  </si>
  <si>
    <t>Tabela 5. Osoby bezrobotne zamieszkale na wsi w Wielkopolsce - kwiecień 2019 r.</t>
  </si>
  <si>
    <t>Liczba bezrobotnych mieszkańców wsi objętych aktywnymi formami przeciwdziałania bezrobociu w kwietniu 2019</t>
  </si>
  <si>
    <t xml:space="preserve">Tabela 6. Osoby bezrobotne do 30 roku życia w Wielkopolsce - kwiecień 2019 r.                                                                                                                                                                                       </t>
  </si>
  <si>
    <t xml:space="preserve">Liczba bezrobotnych do 30 roku życia objętych aktywnymi formami przeciwdziałania bezrobociu w kwietniu 2019 </t>
  </si>
  <si>
    <t xml:space="preserve">Tabela 7. Osoby bezrobotne powyżej 50 roku życia w Wielkopolsce - kwiecień 2019 r.                                                                                                                                                                                                                                                                    </t>
  </si>
  <si>
    <t xml:space="preserve">Tabela 7. Osoby bezrobotne powyżej 50 roku życia w Wielkopolsce - kwiecień 2019 r.                                                                                                                                                                                       </t>
  </si>
  <si>
    <t xml:space="preserve">Liczba bezrobotnych osób powyżej 50 roku życia objętych aktywnymi formami przeciwdziałania bezrobociu w kwietniu 2019 </t>
  </si>
  <si>
    <t xml:space="preserve">Tabela 8. Osoby długotrwale bezrobotne w Wielkopolsce - kwiecień 2019 r.                                                                                                                                                                                                                                                                    </t>
  </si>
  <si>
    <t xml:space="preserve">Tabela 8. Osoby długotrwale bezrobotne w Wielkopolsce - kwiecień 2019 r.                                                                                                                                                                                       </t>
  </si>
  <si>
    <t xml:space="preserve">Liczba długotrwale bezrobotnych objętych aktywnymi formami przeciwdziałania bezrobociu w kwietniu 2019 </t>
  </si>
  <si>
    <t xml:space="preserve">Tabela 9. Pozostałe osoby bezrobotne będące w szczególnej sytuacji na rynku pracy - kwiecień 2019 r.                                                                                                                                                                                                                                                                                                             </t>
  </si>
  <si>
    <t>Wolne miejsca pracy i miejsca aktywizacji zawodowej zgłoszone w kwietniu 2019 r.</t>
  </si>
  <si>
    <t>Wolne miejsca pracy i miejsca aktywizacji zawodowej w końcu kwietnia</t>
  </si>
  <si>
    <t xml:space="preserve">Tabela 11. Zatrudnianie cudzoziemców w Wielkopolsce w kwietniu 2019 r.                                                                            </t>
  </si>
  <si>
    <t>Liczba oświadczeń wpisanych do ewidencji w kwietniu 2019 r.</t>
  </si>
  <si>
    <t xml:space="preserve">11.2 Liczba wydanych zezwoleń na pracę sezonową </t>
  </si>
  <si>
    <t>dla obywateli:</t>
  </si>
  <si>
    <t>rolnictwo, leśnictwo, łowiectwo i rybactwo</t>
  </si>
  <si>
    <t>działalność związana z zakwaterowaniem i usługami gastronomicznymi</t>
  </si>
  <si>
    <t xml:space="preserve">Tabela 11. Zatrudnianie cudzoziemców w Wielkopolsce w kwietniu 2019 r.                                           </t>
  </si>
  <si>
    <t>Liczba wydanych zezwoleń na pracę sezonową w kwietniu 2019 r.</t>
  </si>
  <si>
    <t>Tabela 12. Zgłoszenia zwolnień i zwolnienia grupowe w kwietniu 2019 r.</t>
  </si>
  <si>
    <t xml:space="preserve">Tabela 13 Wydatki Funduszu Pracy w kwietniu 2019 r.                                                                                                                                                             </t>
  </si>
  <si>
    <t>Tabela 14. Bezrobocie w gminach Wielkopolski - stan w końcu kwietnia 2019 r.</t>
  </si>
  <si>
    <t>Wolne miejsca pracy i miejsca aktywizacji zawodowej w kwietniu 2019 r.</t>
  </si>
  <si>
    <t>Tabela 15. Szkolenia przewidziane do realizacji przez powiatowe urzędy pracy w czerwcu 2019 r.</t>
  </si>
  <si>
    <t>Obsługa wózka jezdniowego</t>
  </si>
  <si>
    <t xml:space="preserve">min. 35 godz., czerwiec-lipiec </t>
  </si>
  <si>
    <t>12 osób</t>
  </si>
  <si>
    <t xml:space="preserve">min. 180 godz., czerwiec - sierpień </t>
  </si>
  <si>
    <t>10 osób</t>
  </si>
  <si>
    <t>Szkolenie skierowane do osób powyżej 29 roku życia zainteresowanych podjęciem pracy na stanowisku pracownika biurowego. Szkolenie obejmuje zagadnienia  obsługi klienta i urządzeń fiskalnych oraz obsługi komputera (co zostanie potwierdzone Europejskim Certyfikatem Umiejetności Komputerowych).  Szkolenie finansowane z EFS w ramach WRPO.</t>
  </si>
  <si>
    <t>Kwalifikacja wstepna przyspieszona na przewóz rzeczy</t>
  </si>
  <si>
    <t xml:space="preserve">140 godz. </t>
  </si>
  <si>
    <t xml:space="preserve">15 osób </t>
  </si>
  <si>
    <t>Szkolenie na uprawnienia w zakresie ekspoloatacji urządzeń elektroenergetycznych do 1 kV</t>
  </si>
  <si>
    <t xml:space="preserve">6 godz., czerwiec </t>
  </si>
  <si>
    <t xml:space="preserve">Szkolenie skierowane do osób z wykształceniem min. podstawowym. Szkolenie finansowane ze środków EFS w ramach WRPO oraz Funduszu Pracy. </t>
  </si>
  <si>
    <t>Pierwszy stopień rachunkowości</t>
  </si>
  <si>
    <t>90 godz.</t>
  </si>
  <si>
    <t>8 osób</t>
  </si>
  <si>
    <t>Szkolenie skierowane do osób zainteresowanych podjęciem pracy w księgowości. Szkolenie finansowane jest ze środków EFS w ramach POWER i WRPO.</t>
  </si>
  <si>
    <t>100 godz.</t>
  </si>
  <si>
    <t>3 tygodnie</t>
  </si>
  <si>
    <t>Pracownik obróbki technicznej</t>
  </si>
  <si>
    <t>Zakład Doskonalenia Zawodowego w Poznaniu Centrum Kształcenia w Kaliszu</t>
  </si>
  <si>
    <t>140 godz., maj/czerwiec</t>
  </si>
  <si>
    <t>6 osób</t>
  </si>
  <si>
    <t>Kurs podstaw księgowości z obsługą komputera- ECDL BASE</t>
  </si>
  <si>
    <t>CKiW OHP w Pleszewie</t>
  </si>
  <si>
    <t xml:space="preserve">140 godz., czerwiec  </t>
  </si>
  <si>
    <t>Sprzedawca z obsługą komputera- ECDL BASE</t>
  </si>
  <si>
    <t>Neo Consulting &amp; Investment Sp. z o.o.       w Poznaniu</t>
  </si>
  <si>
    <t xml:space="preserve">90 godz., czerwiec </t>
  </si>
  <si>
    <t>ABC Przedsiębiorczości</t>
  </si>
  <si>
    <t>25 godz., cały rok  w ramach potrzeb</t>
  </si>
  <si>
    <t>40 osób</t>
  </si>
  <si>
    <t>Czerwiec - listopad Liczba godzin uzależniona od rodzaju prawa jazdy - od 25 do 190 godz.</t>
  </si>
  <si>
    <t xml:space="preserve">Maksymalnie 15 osób. </t>
  </si>
  <si>
    <t>Spawanie podstawowe</t>
  </si>
  <si>
    <t>Zakład Doskonalenia Zawodowego</t>
  </si>
  <si>
    <t xml:space="preserve">ok. 250 godz., ok. 2 miesięcy     </t>
  </si>
  <si>
    <t>maksymalnie
28 osób
(sukcesywnie)</t>
  </si>
  <si>
    <t>Szkolenie skierowane do osób posiadających wykształcenie min. podstawowe lub gimnazjalne oraz dobry stan zdrowia. Wymagane jest orzeczenie lekarskie o braku przeciwwskazań zdrowotnych. Szkolenie finansowane ze środków EFS w ramach POWER (V) oraz WRPO (V).</t>
  </si>
  <si>
    <t>Operator wózków jezdniowych</t>
  </si>
  <si>
    <t>P.U.P. KANN SP. Z O.O.</t>
  </si>
  <si>
    <t>ok. 60 godzin, ok. 3 tygodni (8 dni szkolenia + egzamin)</t>
  </si>
  <si>
    <t xml:space="preserve"> 8-10 osób</t>
  </si>
  <si>
    <t>Szkolenie skierowane do osób z wykształceniem min. podstawowym lub gimnazjalnym, preferowane osoby z praktyką na stanowisku magazyniera, posiadajace prawo jazdy kat. B. Szkolenie finansowane z EFS w ramach POWER (V) oraz WRPO (V).</t>
  </si>
  <si>
    <t>Operator maszyn budowlanych klasa III</t>
  </si>
  <si>
    <t xml:space="preserve">ok. 150 godz., ok. 1 miesiąca    </t>
  </si>
  <si>
    <t xml:space="preserve">Prawo jazdy kat. E do C </t>
  </si>
  <si>
    <t>Ośrodek Szkolenia Zawodowego MOTOMEX</t>
  </si>
  <si>
    <t>maksymalnie 10 osób (sukcesywnie)</t>
  </si>
  <si>
    <t>AUTOCAD</t>
  </si>
  <si>
    <t>8-10 osób</t>
  </si>
  <si>
    <t xml:space="preserve">Szkolenie skierowane do osób z wykształceniem min. średnim technicznym lub pokrewnym, z dobrą znajomością obsługi komputera. Szkolenie finansowanie z EFS w ramach WRPO (V). </t>
  </si>
  <si>
    <t>ECDL podstawowy</t>
  </si>
  <si>
    <t xml:space="preserve">8- 10 osób </t>
  </si>
  <si>
    <t>Szkolenie skierowane do osób z wykształceniem min. podstawowym lub gimnazjalnym ze znajomością obsługi komputera. Szkolenie realizowane z EFS w ramach WRPO (V).</t>
  </si>
  <si>
    <t>ok. 24 godz., 3 dni</t>
  </si>
  <si>
    <t>273 osoby</t>
  </si>
  <si>
    <t xml:space="preserve">Szkolenie skierowane do osób zainteresowanych założeniem własnej działalności gospodarczej, których wniosek o dofinansowanie został rozpatrzony pozytywnie. Szkolenie realizowane z EFS w ramach POWER (V) i WRPO (V). </t>
  </si>
  <si>
    <t>Szkolenie: "Moja firma-Moja przyszłość"</t>
  </si>
  <si>
    <t xml:space="preserve">Szkolenie skierowane do osób zarejestrowanych w PUP w Słupcy, posiadających wykształcenie min. podstawowe. Szkolenie finansowane ze środków Europejskiego Funduszu Społecznego WRPO. </t>
  </si>
  <si>
    <t xml:space="preserve">35 - 60 godz.     </t>
  </si>
  <si>
    <t>5 osób</t>
  </si>
  <si>
    <t>Zakład Doskonalenia Zawodowego w Poznaniu</t>
  </si>
  <si>
    <t>30 godz., kwiecień- listopad</t>
  </si>
  <si>
    <t>23 osoby</t>
  </si>
  <si>
    <t>Szkolenie skierowane do osób powyżej 30 roku życia, z ustalonym I lub II profilem pomocy, które zostały zakwalifikowane przez komisję ds. dotacji i złożyły wniosek o uzyskanie środków na rozpoczęcie działalności gospodarczej. Szkolenie finansowane ze środków EFS w ramach WRPO (V).</t>
  </si>
  <si>
    <t>Kasjer fakturzysta z modułem Obliczenia arkuszowe</t>
  </si>
  <si>
    <t>Kierowca wózków jezdniowych z wymianą butli gazowych</t>
  </si>
  <si>
    <t>11 osób</t>
  </si>
  <si>
    <t xml:space="preserve">Operator koparko- ładowarki wszystkie typy klasa III </t>
  </si>
  <si>
    <t>135 godz.</t>
  </si>
  <si>
    <t>7 osób</t>
  </si>
  <si>
    <t>Szkolenie przeznaczone jest: dla osób powyej 30 roku życia, z wykształceniem min. podstawowym/gimnazjalnym, charakteryzujących się stanem zdrowia umożliwiającym uczestnictwo w szkoleniu, potwierdzonym stosownym zaświadczeniem lekarskim. Uczestnicy szkolenia po pozytywnym zaliczeniu egzaminu wewnętrznego otrzymają zaświadczenie o ukończeniu szkolenia. Natomiast po pozytywnym zaliczeniu egzaminu państwowego otrzymają świadectwo oraz wpis do książki operatora. Szkolenie finansowane z EFS w ramach WRPO.</t>
  </si>
  <si>
    <t>-</t>
  </si>
  <si>
    <t>Szkolenie skierowane do osób młodych w wieku powżej 29 roku życia. Szkolenie obejmuje zagadnienia związane z obsługą wózków jezdniowych z wymianą butli gazowej niezbędnej do uzyskania uprawnień obsługi urządzeń transportu bliskiego w kategorii II WJO w zakresie: wózki jezdniowe podnośnikowe z wyłączeniem specjalizowanych. Szkolenie finansowane z EFS w ramach WRPO.</t>
  </si>
  <si>
    <t>Organizator zostanie wybrany zgodnie z ustawą "Prawo zamówień publicznych"</t>
  </si>
  <si>
    <t>Organizator zostanie wybrany w drodze przetargu nieograniczonego zgodnie z ustawą "Prawo zamówień publicznych"</t>
  </si>
  <si>
    <t>Szkolenie skierowane do osób zainteresowanych podjęciem pracy w charakterze sprzedawcy. Szkolenie finansowane z EFS w ramach POWER i WRPO.</t>
  </si>
  <si>
    <t>Kurs spawania blach i rur spoinami pachwinowymi metodą MAG</t>
  </si>
  <si>
    <t>Organizator zostanie wybrany zgodnie z ustawą „Prawo zamówień publicznych”</t>
  </si>
  <si>
    <t>Pracownik biurowy z obsługą urządzeń fiskalnych i komputera</t>
  </si>
  <si>
    <t xml:space="preserve">Szkolenie skierowane do osób, dla których ustalono II profil pomocy, w szczególności: o niskich kwalifikacjach, długotrwale bezrobotnych, niepełnosprawnych, powyżej 50 roku życia. Szkolenie finansowane ze środków EFS w ramach POWER i WRPO. </t>
  </si>
  <si>
    <t>Sprzedawca z obsługą kasy fiskalnej oraz podstawy obsługi komputera z zastosowaniem programów do fakturowania wraz z obsługą wózków jezdniowych</t>
  </si>
  <si>
    <t>Szkolenie skierowane do osób bezrobotnych zarejestrowanych w PUP w Nowym Tomyślu. Szkolenie finansowane z Funduszu Pracy.</t>
  </si>
  <si>
    <t>Szkolenie skierowane do osób z II profilem pomocy, u których istnieje konieczność zmiany lub uzupełnienia kwalifikacji. Szkolenie skierowane do osób zainteresowanych pracą na stanowisku operatora obrabiarek sterowanych numerycznie. Wymagane wykształcenie min. zawodowe oraz dobry stan zdrowia. Szkolenie zakończone jest egzaminem przed Komisją Kwalifikacyjną, po którym uczestnicy otrzymają zaswiadczenie o ukończeniu szkolenia oraz świadectwo kwalifikacyjne. Szkolenie finansowane z EFS w ramach POWER i WRPO .</t>
  </si>
  <si>
    <t>Szkolenie skierowane do osób z II profilem pomocy, u których istnieje konieczność zmiany lub uzupełnienia kwalifikacji, zainteresowanych podjęciem pracy na stanowisku pracownika w dziale księgowości. Wymagane wykształcenie min. zawodowe oraz dobry stan zdrowia. Szkolenie finansowane z EFS w ramach POWER i WRPO .</t>
  </si>
  <si>
    <t>Szkolenie skierowane do osób z II profilem pomocy, u których istnieje konieczność zmiany lub uzupełnienia kwalifikacji, zainteresowanych podjęciem pracy na stanowisku sprzedawcy.  Wymagane wykształcenie min. zawodowe oraz dobry stan zdrowia. Szkolenie finansowane z EFS w ramach Power i WRPO .</t>
  </si>
  <si>
    <t>NIE ZOSTAŁ JESZCZE WYBRANY</t>
  </si>
  <si>
    <t xml:space="preserve">Szkolenie skierowane do osób zainteresowanych założeniem działalności gospodarczej, dla których ustalono II profil pomocy. Brak egzaminu zewnętrznego. Uczestnicy otrzymają zaswiadczenie o ukończeniu szkolenia.  Szkolenie finansowane z Funduszu Pracy. </t>
  </si>
  <si>
    <t>Prawo jazdy kat. C, CE  wraz z kwalifikacją wstepną przyspieszoną na przewóz rzeczy.</t>
  </si>
  <si>
    <r>
      <rPr>
        <sz val="10"/>
        <rFont val="Calibri"/>
        <family val="2"/>
        <charset val="238"/>
        <scheme val="minor"/>
      </rPr>
      <t xml:space="preserve">Szkolenie skierowane do osób zainteresowanych podjęciem pracy na stanowisku kierowcy. Finansowanie szkolenia: Fundusze Europejskie Program Regionalny,  Samorząd Województwa Wielkopolskiego i Europejski Fundusz Społeczny. </t>
    </r>
    <r>
      <rPr>
        <sz val="10"/>
        <color rgb="FF0070C0"/>
        <rFont val="Calibri"/>
        <family val="2"/>
        <charset val="238"/>
        <scheme val="minor"/>
      </rPr>
      <t xml:space="preserve">
</t>
    </r>
  </si>
  <si>
    <t xml:space="preserve">maksymalnie
28 osób
(sukcesywnie)
</t>
  </si>
  <si>
    <t xml:space="preserve">Szkolenie skierowane do osób posiadających wykształcenie min. podstawowe lub gimnazjalne, preferowane zawodowe (mechaniczne lub pokrewne), prawo jazdy kat. B oraz dobry stan zdrowia. Wymagane jest orzeczenie lekarskie o braku przeciwwskazań zdrowotnych. 
Szkolenie finansowane ze środków EFS w ramach POWER (V) oraz WRPO (V).
</t>
  </si>
  <si>
    <r>
      <rPr>
        <sz val="10"/>
        <rFont val="Calibri"/>
        <family val="2"/>
        <charset val="238"/>
        <scheme val="minor"/>
      </rPr>
      <t xml:space="preserve">Szkolenie skierowane do osób z wykształceniem min. podstawowym lub gimnazjalnym. </t>
    </r>
    <r>
      <rPr>
        <sz val="10"/>
        <color rgb="FFFF0000"/>
        <rFont val="Calibri"/>
        <family val="2"/>
        <charset val="238"/>
        <scheme val="minor"/>
      </rPr>
      <t xml:space="preserve"> </t>
    </r>
    <r>
      <rPr>
        <sz val="10"/>
        <rFont val="Calibri"/>
        <family val="2"/>
        <charset val="238"/>
        <scheme val="minor"/>
      </rPr>
      <t xml:space="preserve">Wymagane prawo jazdy kat. B i C, dobry stan zdrowia (wymagane jest orzeczenie lekarskie o braku przeciwwskazań zdrowotnych) oraz Profil Kandydata na Kierowcę. Szkolenie finansowanie z EFS w ramach POWER (V) oraz WRPO (V). </t>
    </r>
  </si>
  <si>
    <t>Szkolenie przygotowujące do założenia i prowadzenia własnej firmy pn. "ABC PRZEDSIĘBIORCZOŚCI"</t>
  </si>
  <si>
    <t>Kurs SEP do 1 KV</t>
  </si>
  <si>
    <t>25 godz.</t>
  </si>
  <si>
    <t xml:space="preserve">szamotulski </t>
  </si>
  <si>
    <t>25 osób</t>
  </si>
  <si>
    <t>Szkolenie dla osób w wieku 18-29 lat (ukończone 29 lat), zarejestrowanych w PUP w Szamotułach jako osoby z ustalonym I lub II profilem pomocy, zakwalifikowane przez komisję ds. dotacji, które złozyły wniosek o uzyskanie środków na rozpoczęcie działalności gospodarczej. Szkolenie z Programu Operacyjnego wiedza Edukacja Rozwój (V).</t>
  </si>
  <si>
    <t xml:space="preserve"> Szkolenie w zakresie obsługi wózków jezdniowych, typów i budowy wózków, czynności operatora przy obsłudze wózka, wymiany butli gazowej. Uczestnikami szkolenia będą osoby bezrobotne powyżej 29 r.ż., dla których ustalono I lub II profil pomocy. Szkolenie odbędzie się w ramach projektu "Aktywizacja zawodowa osób bezrobotnych i poszukujących pracy w powiecie śremskim (V)" współfinansowanego ze środków Unii Europejskiej w ramach EFS, Oś priorytetowa 6 Rynek pracy, Działanie 6.1 aktywizacja zawodowa osób bezrobotnych i poszukujacych pracy - projekty pozakonkursowe realizowane przez PSZ, WRPO na lata 2014-2020. </t>
  </si>
  <si>
    <t xml:space="preserve"> Szkolenie w zakresie obsługi wózków jezdniowych, typów i budowy wózków, czynności operatora przy obsłudze wózka, wymiany butli gazowej. Uczestnikami szkolenia będą osoby bezrobotne powyżej 29 r.ż., dla których ustalono I lub II profil pomocy. Szkolenie odbędzie się w ramach projektu "Aktywizacja zawodowa osób bezrobotnych i poszukujących pracy w powiecie śremskim (V)" współfinansowanego ze środków Unii Europejskiej w ramach EFS, Oś priorytetowa I Osoby młode na rynku pracy, Działanie 1.1 Wsparcie osób młodych popzostających bez pracy na regionalnym rynku pracy - projekty pozakonkursowe, Poddziałanie 1.1.1 Wsparcie udzielane z EFS, POWER 2014-2020. </t>
  </si>
  <si>
    <t>Szkolenie skierowane do osób  bezrobotnych do 29 roku życia z II profilem pomocy, z orzeczeniem o niepełnosprawności, z niskimi kwalifikacjami.  Zakres tematyczny szkolenia obejmuje: fakturowanie, profesjonalną obsługę klienta, obsługę komputera , obsługę kas fiskalnych, obsługę czytników kart oraz przygotowanie do egzaminu z modułu Obliczenia arkuszowe (poziom podstawowy). Szkolenie kończy się egzaminem zewnętrznym certyfikowanym, po którym uczestnik szkolenia otrzymuje certyfikat ECCC lub ECDL po zaliczeniu modułu Obliczenia arkuszowe zgodnie z ramami DIGCOOM. Szkolenie współfinansowane ze środków EFS w ramach POWER (V).</t>
  </si>
  <si>
    <t>Pracownik kadrowo - płacowy z zastosowaniem programów Płatnik, Symfonia oraz modułem obliczenia arkuszowe</t>
  </si>
  <si>
    <t>Na szkolenie kierowane będą osoby zainteresowane pracą jako pracownik kadrowo - płacowy. Szkolenie finansowane ze środków EFS w ramach projektu POWER i WRPO oraz Funduszu Pracy.</t>
  </si>
  <si>
    <t>Szkolenie skierowane jest do osób bezrobotnych z wykształceniem min. gimnazjalnym, z ustalonym II profilem pomocy zainteresowanych podjęciem pracy na stanowisku kierowcy wózków jezdniowych. Po zakończeniu szkolenia przewidziany jest egzamin zewnętrzny. Szkolenie finansowane ze Śriodków EFS w ramach WRPO.</t>
  </si>
  <si>
    <r>
      <rPr>
        <sz val="10"/>
        <rFont val="Calibri"/>
        <family val="2"/>
        <charset val="238"/>
        <scheme val="minor"/>
      </rPr>
      <t xml:space="preserve">Zakład Doskonalenia Zawodowego 
Centrum Kształcenia w Lesznie </t>
    </r>
    <r>
      <rPr>
        <sz val="10"/>
        <color rgb="FF0070C0"/>
        <rFont val="Calibri"/>
        <family val="2"/>
        <charset val="238"/>
        <scheme val="minor"/>
      </rPr>
      <t xml:space="preserve">
</t>
    </r>
  </si>
  <si>
    <t xml:space="preserve">Zakład Doskonalenia Zawodowego 
Centrum Kształcenia w Lesznie </t>
  </si>
  <si>
    <t>Organizator zostanie wybrany na podstawie przetargu nieograniczonego</t>
  </si>
  <si>
    <t>Organizator zostanie wybrany w trybie przetargu nieograniczonego</t>
  </si>
  <si>
    <t>Operator wózków jezdniowych 
(z wymianą butli gazowych)</t>
  </si>
  <si>
    <t>Europejska Akademia Handlu i Przedsiębiorczości Robert Staruszka w Janowcu Wielkopolskim</t>
  </si>
  <si>
    <t>ok. 25 godz., 
ok. miesiąca</t>
  </si>
  <si>
    <t>ok. 60 godz., 
ok. 2 tygodni</t>
  </si>
  <si>
    <t>2 tygodnie 
(35 godzin)</t>
  </si>
  <si>
    <t xml:space="preserve"> 2. Stopa bezrobocia rejestrowanego w końcu kwietnia 2019 r.</t>
  </si>
</sst>
</file>

<file path=xl/styles.xml><?xml version="1.0" encoding="utf-8"?>
<styleSheet xmlns="http://schemas.openxmlformats.org/spreadsheetml/2006/main">
  <numFmts count="2">
    <numFmt numFmtId="164" formatCode="0.0"/>
    <numFmt numFmtId="165" formatCode="#,##0.0"/>
  </numFmts>
  <fonts count="30">
    <font>
      <sz val="10"/>
      <name val="Arial"/>
      <charset val="238"/>
    </font>
    <font>
      <sz val="8"/>
      <name val="Arial"/>
      <family val="2"/>
      <charset val="238"/>
    </font>
    <font>
      <sz val="10"/>
      <name val="Arial"/>
      <family val="2"/>
      <charset val="238"/>
    </font>
    <font>
      <sz val="10"/>
      <name val="Calibri"/>
      <family val="2"/>
      <charset val="238"/>
      <scheme val="minor"/>
    </font>
    <font>
      <sz val="11"/>
      <name val="Calibri"/>
      <family val="2"/>
      <charset val="238"/>
      <scheme val="minor"/>
    </font>
    <font>
      <sz val="10"/>
      <color indexed="8"/>
      <name val="Calibri"/>
      <family val="2"/>
      <charset val="238"/>
      <scheme val="minor"/>
    </font>
    <font>
      <b/>
      <sz val="10"/>
      <name val="Calibri"/>
      <family val="2"/>
      <charset val="238"/>
      <scheme val="minor"/>
    </font>
    <font>
      <b/>
      <sz val="9"/>
      <name val="Calibri"/>
      <family val="2"/>
      <charset val="238"/>
      <scheme val="minor"/>
    </font>
    <font>
      <sz val="9"/>
      <name val="Calibri"/>
      <family val="2"/>
      <charset val="238"/>
      <scheme val="minor"/>
    </font>
    <font>
      <sz val="9"/>
      <color theme="1"/>
      <name val="Calibri"/>
      <family val="2"/>
      <charset val="238"/>
      <scheme val="minor"/>
    </font>
    <font>
      <sz val="11"/>
      <color theme="1"/>
      <name val="Calibri"/>
      <family val="2"/>
      <charset val="238"/>
      <scheme val="minor"/>
    </font>
    <font>
      <sz val="10"/>
      <color theme="1"/>
      <name val="Calibri"/>
      <family val="2"/>
      <charset val="238"/>
      <scheme val="minor"/>
    </font>
    <font>
      <sz val="10"/>
      <color rgb="FF000000"/>
      <name val="Calibri"/>
      <family val="2"/>
      <charset val="238"/>
      <scheme val="minor"/>
    </font>
    <font>
      <b/>
      <sz val="10"/>
      <color theme="1"/>
      <name val="Calibri"/>
      <family val="2"/>
      <charset val="238"/>
      <scheme val="minor"/>
    </font>
    <font>
      <b/>
      <sz val="11"/>
      <color theme="1"/>
      <name val="Calibri"/>
      <family val="2"/>
      <charset val="238"/>
      <scheme val="minor"/>
    </font>
    <font>
      <b/>
      <sz val="11"/>
      <name val="Calibri"/>
      <family val="2"/>
      <charset val="238"/>
      <scheme val="minor"/>
    </font>
    <font>
      <sz val="11"/>
      <color indexed="8"/>
      <name val="Calibri"/>
      <family val="2"/>
      <charset val="238"/>
      <scheme val="minor"/>
    </font>
    <font>
      <b/>
      <sz val="11"/>
      <color indexed="8"/>
      <name val="Calibri"/>
      <family val="2"/>
      <charset val="238"/>
      <scheme val="minor"/>
    </font>
    <font>
      <b/>
      <sz val="10"/>
      <color indexed="10"/>
      <name val="Calibri"/>
      <family val="2"/>
      <charset val="238"/>
      <scheme val="minor"/>
    </font>
    <font>
      <sz val="9"/>
      <color indexed="8"/>
      <name val="Calibri"/>
      <family val="2"/>
      <charset val="238"/>
      <scheme val="minor"/>
    </font>
    <font>
      <i/>
      <sz val="10"/>
      <color indexed="8"/>
      <name val="Calibri"/>
      <family val="2"/>
      <charset val="238"/>
      <scheme val="minor"/>
    </font>
    <font>
      <i/>
      <u/>
      <sz val="10"/>
      <color indexed="8"/>
      <name val="Calibri"/>
      <family val="2"/>
      <charset val="238"/>
      <scheme val="minor"/>
    </font>
    <font>
      <i/>
      <sz val="10"/>
      <name val="Calibri"/>
      <family val="2"/>
      <charset val="238"/>
      <scheme val="minor"/>
    </font>
    <font>
      <sz val="14"/>
      <name val="Calibri"/>
      <family val="2"/>
      <charset val="238"/>
      <scheme val="minor"/>
    </font>
    <font>
      <u/>
      <sz val="10"/>
      <color theme="10"/>
      <name val="Arial"/>
      <family val="2"/>
      <charset val="238"/>
    </font>
    <font>
      <u/>
      <sz val="10"/>
      <color theme="10"/>
      <name val="Arial"/>
      <family val="2"/>
      <charset val="238"/>
    </font>
    <font>
      <u/>
      <sz val="10"/>
      <color theme="10"/>
      <name val="Calibri"/>
      <family val="2"/>
      <charset val="238"/>
      <scheme val="minor"/>
    </font>
    <font>
      <u/>
      <sz val="10"/>
      <name val="Calibri"/>
      <family val="2"/>
      <charset val="238"/>
      <scheme val="minor"/>
    </font>
    <font>
      <sz val="10"/>
      <color rgb="FF0070C0"/>
      <name val="Calibri"/>
      <family val="2"/>
      <charset val="238"/>
      <scheme val="minor"/>
    </font>
    <font>
      <sz val="10"/>
      <color rgb="FFFF0000"/>
      <name val="Calibri"/>
      <family val="2"/>
      <charset val="238"/>
      <scheme val="minor"/>
    </font>
  </fonts>
  <fills count="13">
    <fill>
      <patternFill patternType="none"/>
    </fill>
    <fill>
      <patternFill patternType="gray125"/>
    </fill>
    <fill>
      <patternFill patternType="solid">
        <fgColor theme="7" tint="0.39997558519241921"/>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5"/>
        <bgColor indexed="64"/>
      </patternFill>
    </fill>
    <fill>
      <patternFill patternType="solid">
        <fgColor theme="5" tint="0.79998168889431442"/>
        <bgColor indexed="64"/>
      </patternFill>
    </fill>
  </fills>
  <borders count="1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style="thin">
        <color theme="0"/>
      </right>
      <top style="thin">
        <color theme="0"/>
      </top>
      <bottom/>
      <diagonal/>
    </border>
    <border>
      <left style="thin">
        <color theme="0"/>
      </left>
      <right/>
      <top style="thin">
        <color theme="0"/>
      </top>
      <bottom/>
      <diagonal/>
    </border>
    <border>
      <left/>
      <right/>
      <top style="thin">
        <color theme="0"/>
      </top>
      <bottom/>
      <diagonal/>
    </border>
    <border>
      <left style="thin">
        <color theme="0"/>
      </left>
      <right style="thin">
        <color theme="0"/>
      </right>
      <top/>
      <bottom/>
      <diagonal/>
    </border>
    <border>
      <left style="thin">
        <color theme="0"/>
      </left>
      <right/>
      <top/>
      <bottom/>
      <diagonal/>
    </border>
  </borders>
  <cellStyleXfs count="4">
    <xf numFmtId="0" fontId="0" fillId="0" borderId="0"/>
    <xf numFmtId="0" fontId="3" fillId="0" borderId="0">
      <alignment vertical="center"/>
    </xf>
    <xf numFmtId="0" fontId="24" fillId="0" borderId="0" applyNumberFormat="0" applyFill="0" applyBorder="0" applyAlignment="0" applyProtection="0">
      <alignment vertical="top"/>
      <protection locked="0"/>
    </xf>
    <xf numFmtId="0" fontId="2" fillId="0" borderId="0"/>
  </cellStyleXfs>
  <cellXfs count="304">
    <xf numFmtId="0" fontId="0" fillId="0" borderId="0" xfId="0"/>
    <xf numFmtId="0" fontId="3" fillId="0" borderId="0" xfId="0" applyFont="1"/>
    <xf numFmtId="0" fontId="4" fillId="10" borderId="1" xfId="0" applyFont="1" applyFill="1" applyBorder="1" applyAlignment="1">
      <alignment horizontal="center" vertical="center"/>
    </xf>
    <xf numFmtId="0" fontId="4" fillId="10" borderId="1" xfId="0" applyFont="1" applyFill="1" applyBorder="1" applyAlignment="1">
      <alignment vertical="center"/>
    </xf>
    <xf numFmtId="3" fontId="4" fillId="10" borderId="1" xfId="0" applyNumberFormat="1" applyFont="1" applyFill="1" applyBorder="1" applyAlignment="1">
      <alignment horizontal="right" vertical="center"/>
    </xf>
    <xf numFmtId="164" fontId="4" fillId="10" borderId="1" xfId="0" applyNumberFormat="1" applyFont="1" applyFill="1" applyBorder="1" applyAlignment="1">
      <alignment horizontal="right" vertical="center"/>
    </xf>
    <xf numFmtId="0" fontId="4" fillId="10" borderId="1" xfId="0" applyFont="1" applyFill="1" applyBorder="1" applyAlignment="1">
      <alignment horizontal="right" vertical="center"/>
    </xf>
    <xf numFmtId="3" fontId="4" fillId="10" borderId="1" xfId="0" applyNumberFormat="1" applyFont="1" applyFill="1" applyBorder="1" applyAlignment="1">
      <alignment vertical="center"/>
    </xf>
    <xf numFmtId="164" fontId="4" fillId="10" borderId="1" xfId="0" applyNumberFormat="1" applyFont="1" applyFill="1" applyBorder="1" applyAlignment="1">
      <alignment vertical="center"/>
    </xf>
    <xf numFmtId="0" fontId="3" fillId="0" borderId="0" xfId="0" applyFont="1" applyBorder="1"/>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Fill="1" applyAlignment="1">
      <alignment vertical="center" wrapText="1"/>
    </xf>
    <xf numFmtId="3" fontId="3" fillId="0" borderId="0" xfId="0" applyNumberFormat="1" applyFont="1" applyAlignment="1">
      <alignment vertical="center" wrapText="1"/>
    </xf>
    <xf numFmtId="3" fontId="6" fillId="0" borderId="0" xfId="0" applyNumberFormat="1" applyFont="1" applyAlignment="1">
      <alignment vertical="center" wrapText="1"/>
    </xf>
    <xf numFmtId="3" fontId="6" fillId="0" borderId="0" xfId="0" applyNumberFormat="1" applyFont="1" applyAlignment="1">
      <alignment horizontal="center" vertical="center" wrapText="1"/>
    </xf>
    <xf numFmtId="22" fontId="3" fillId="0" borderId="0" xfId="0" applyNumberFormat="1" applyFont="1"/>
    <xf numFmtId="0" fontId="3" fillId="0" borderId="0" xfId="0" applyFont="1" applyAlignment="1">
      <alignment wrapText="1"/>
    </xf>
    <xf numFmtId="0" fontId="11" fillId="0" borderId="0" xfId="0" applyFont="1"/>
    <xf numFmtId="165" fontId="11" fillId="0" borderId="0" xfId="0" applyNumberFormat="1" applyFont="1"/>
    <xf numFmtId="0" fontId="12" fillId="0" borderId="0" xfId="0" applyFont="1" applyBorder="1" applyAlignment="1">
      <alignment horizontal="left" wrapText="1"/>
    </xf>
    <xf numFmtId="165" fontId="12" fillId="0" borderId="0" xfId="0" applyNumberFormat="1" applyFont="1" applyBorder="1" applyAlignment="1">
      <alignment horizontal="right" vertical="center" wrapText="1"/>
    </xf>
    <xf numFmtId="0" fontId="6" fillId="0" borderId="0" xfId="0" applyFont="1" applyAlignment="1">
      <alignment vertical="center" wrapText="1"/>
    </xf>
    <xf numFmtId="164" fontId="3" fillId="0" borderId="0" xfId="0" applyNumberFormat="1" applyFont="1" applyAlignment="1">
      <alignment horizontal="right" vertical="center"/>
    </xf>
    <xf numFmtId="164" fontId="6" fillId="0" borderId="0" xfId="0" applyNumberFormat="1" applyFont="1" applyAlignment="1">
      <alignment horizontal="right" vertical="center"/>
    </xf>
    <xf numFmtId="164" fontId="3" fillId="0" borderId="0" xfId="0" applyNumberFormat="1" applyFont="1" applyAlignment="1">
      <alignment vertical="center" wrapText="1"/>
    </xf>
    <xf numFmtId="3" fontId="3" fillId="0" borderId="0" xfId="0" applyNumberFormat="1" applyFont="1" applyAlignment="1">
      <alignment horizontal="right" vertical="center" wrapText="1"/>
    </xf>
    <xf numFmtId="3" fontId="6" fillId="0" borderId="0" xfId="0" applyNumberFormat="1"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right" vertical="center" wrapText="1"/>
    </xf>
    <xf numFmtId="0" fontId="6" fillId="0" borderId="0" xfId="0" applyFont="1" applyAlignment="1">
      <alignment horizontal="center" vertical="center" wrapText="1"/>
    </xf>
    <xf numFmtId="0" fontId="6" fillId="0" borderId="0" xfId="0" applyFont="1"/>
    <xf numFmtId="0" fontId="18" fillId="0" borderId="0" xfId="0" applyFont="1" applyFill="1" applyBorder="1" applyAlignment="1">
      <alignment horizontal="center" vertical="center" wrapText="1"/>
    </xf>
    <xf numFmtId="0" fontId="3" fillId="0" borderId="0" xfId="0" applyFont="1" applyFill="1"/>
    <xf numFmtId="0" fontId="18" fillId="0" borderId="0" xfId="0" applyFont="1"/>
    <xf numFmtId="0" fontId="18" fillId="0" borderId="0" xfId="0" applyFont="1" applyFill="1"/>
    <xf numFmtId="0" fontId="3" fillId="0" borderId="0" xfId="0" applyFont="1" applyBorder="1" applyAlignment="1">
      <alignmen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wrapText="1"/>
    </xf>
    <xf numFmtId="0" fontId="3" fillId="10" borderId="1" xfId="0" applyFont="1" applyFill="1" applyBorder="1" applyAlignment="1">
      <alignment vertical="center" wrapText="1"/>
    </xf>
    <xf numFmtId="0" fontId="3" fillId="10" borderId="1" xfId="0" applyFont="1" applyFill="1" applyBorder="1"/>
    <xf numFmtId="0" fontId="3" fillId="0" borderId="0" xfId="0" applyFont="1" applyFill="1" applyBorder="1" applyAlignment="1">
      <alignment vertical="center" wrapText="1"/>
    </xf>
    <xf numFmtId="0" fontId="18" fillId="0" borderId="0" xfId="0" applyFont="1" applyAlignment="1">
      <alignment vertical="center" wrapText="1"/>
    </xf>
    <xf numFmtId="0" fontId="18" fillId="0" borderId="0" xfId="0" applyFont="1" applyFill="1" applyAlignment="1">
      <alignment vertical="center" wrapText="1"/>
    </xf>
    <xf numFmtId="0" fontId="18" fillId="0" borderId="0" xfId="0" applyFont="1" applyFill="1" applyAlignment="1">
      <alignment horizontal="right" vertical="center" wrapText="1"/>
    </xf>
    <xf numFmtId="3" fontId="3" fillId="0" borderId="0" xfId="0" applyNumberFormat="1" applyFont="1" applyFill="1" applyAlignment="1">
      <alignment vertical="center" wrapText="1"/>
    </xf>
    <xf numFmtId="0" fontId="3" fillId="9" borderId="1" xfId="0" applyFont="1" applyFill="1" applyBorder="1" applyAlignment="1">
      <alignment horizontal="center" vertical="center" wrapText="1"/>
    </xf>
    <xf numFmtId="3" fontId="3" fillId="10" borderId="1" xfId="0" applyNumberFormat="1" applyFont="1" applyFill="1" applyBorder="1" applyAlignment="1" applyProtection="1">
      <alignment horizontal="right" vertical="center" wrapText="1"/>
      <protection locked="0"/>
    </xf>
    <xf numFmtId="3" fontId="3" fillId="10" borderId="1" xfId="0" applyNumberFormat="1" applyFont="1" applyFill="1" applyBorder="1" applyAlignment="1">
      <alignment horizontal="right" vertical="center" wrapText="1"/>
    </xf>
    <xf numFmtId="164" fontId="3" fillId="10" borderId="1" xfId="0" applyNumberFormat="1" applyFont="1" applyFill="1" applyBorder="1" applyAlignment="1">
      <alignment horizontal="right" vertical="center" wrapText="1"/>
    </xf>
    <xf numFmtId="3" fontId="5" fillId="10" borderId="1" xfId="0" applyNumberFormat="1" applyFont="1" applyFill="1" applyBorder="1" applyAlignment="1">
      <alignment vertical="center" wrapText="1"/>
    </xf>
    <xf numFmtId="3" fontId="3" fillId="10" borderId="1" xfId="0" applyNumberFormat="1" applyFont="1" applyFill="1" applyBorder="1" applyAlignment="1">
      <alignment vertical="center" wrapText="1"/>
    </xf>
    <xf numFmtId="164" fontId="3" fillId="10" borderId="1" xfId="0" applyNumberFormat="1" applyFont="1" applyFill="1" applyBorder="1" applyAlignment="1">
      <alignment vertical="center" wrapText="1"/>
    </xf>
    <xf numFmtId="3" fontId="10" fillId="10" borderId="1" xfId="0" applyNumberFormat="1" applyFont="1" applyFill="1" applyBorder="1" applyAlignment="1">
      <alignment vertical="center" wrapText="1"/>
    </xf>
    <xf numFmtId="17" fontId="9" fillId="9" borderId="1" xfId="0" applyNumberFormat="1" applyFont="1" applyFill="1" applyBorder="1" applyAlignment="1">
      <alignment wrapText="1"/>
    </xf>
    <xf numFmtId="165" fontId="10" fillId="10" borderId="1" xfId="0" applyNumberFormat="1" applyFont="1" applyFill="1" applyBorder="1" applyAlignment="1">
      <alignment vertical="center" wrapText="1"/>
    </xf>
    <xf numFmtId="164" fontId="10" fillId="10" borderId="1" xfId="0" applyNumberFormat="1" applyFont="1" applyFill="1" applyBorder="1" applyAlignment="1">
      <alignment vertical="center" wrapText="1"/>
    </xf>
    <xf numFmtId="0" fontId="11" fillId="9" borderId="1" xfId="0" applyFont="1" applyFill="1" applyBorder="1" applyAlignment="1">
      <alignment horizontal="left" vertical="center" wrapText="1"/>
    </xf>
    <xf numFmtId="0" fontId="11" fillId="9" borderId="1" xfId="0" applyFont="1" applyFill="1" applyBorder="1" applyAlignment="1">
      <alignment horizontal="center" vertical="center" textRotation="90" wrapText="1"/>
    </xf>
    <xf numFmtId="3" fontId="12" fillId="10" borderId="1" xfId="0" applyNumberFormat="1" applyFont="1" applyFill="1" applyBorder="1" applyAlignment="1">
      <alignment horizontal="right" vertical="center" wrapText="1"/>
    </xf>
    <xf numFmtId="0" fontId="12" fillId="9" borderId="1" xfId="0" applyFont="1" applyFill="1" applyBorder="1" applyAlignment="1">
      <alignment horizontal="left" wrapText="1"/>
    </xf>
    <xf numFmtId="165" fontId="12" fillId="10" borderId="1" xfId="0" applyNumberFormat="1" applyFont="1" applyFill="1" applyBorder="1" applyAlignment="1">
      <alignment horizontal="right" vertical="center" wrapText="1"/>
    </xf>
    <xf numFmtId="0" fontId="11" fillId="11"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3" fontId="10" fillId="12" borderId="1" xfId="0" applyNumberFormat="1" applyFont="1" applyFill="1" applyBorder="1" applyAlignment="1">
      <alignment horizontal="right" vertical="center" wrapText="1"/>
    </xf>
    <xf numFmtId="3" fontId="14" fillId="12" borderId="1" xfId="0" applyNumberFormat="1" applyFont="1" applyFill="1" applyBorder="1" applyAlignment="1">
      <alignment horizontal="right" vertical="center" wrapText="1"/>
    </xf>
    <xf numFmtId="164" fontId="10" fillId="1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3" fillId="7" borderId="1" xfId="0" applyFont="1" applyFill="1" applyBorder="1" applyAlignment="1">
      <alignment vertical="center" wrapText="1"/>
    </xf>
    <xf numFmtId="165" fontId="4" fillId="7" borderId="1" xfId="0" applyNumberFormat="1" applyFont="1" applyFill="1" applyBorder="1" applyAlignment="1">
      <alignment vertical="center"/>
    </xf>
    <xf numFmtId="164" fontId="4" fillId="7" borderId="1" xfId="0" applyNumberFormat="1" applyFont="1" applyFill="1" applyBorder="1" applyAlignment="1">
      <alignment vertical="center" wrapText="1"/>
    </xf>
    <xf numFmtId="0" fontId="6" fillId="7" borderId="1" xfId="0" applyFont="1" applyFill="1" applyBorder="1" applyAlignment="1">
      <alignment vertical="center" wrapText="1"/>
    </xf>
    <xf numFmtId="164" fontId="16" fillId="7" borderId="1" xfId="0" applyNumberFormat="1" applyFont="1" applyFill="1" applyBorder="1" applyAlignment="1" applyProtection="1">
      <alignment horizontal="right" vertical="center" wrapText="1"/>
      <protection locked="0"/>
    </xf>
    <xf numFmtId="164" fontId="4" fillId="7" borderId="1" xfId="0" applyNumberFormat="1" applyFont="1" applyFill="1" applyBorder="1" applyAlignment="1">
      <alignment horizontal="right" vertical="center" wrapText="1"/>
    </xf>
    <xf numFmtId="0" fontId="3" fillId="9" borderId="1" xfId="0" applyFont="1" applyFill="1" applyBorder="1" applyAlignment="1">
      <alignment horizontal="center" vertical="center" wrapText="1"/>
    </xf>
    <xf numFmtId="0" fontId="3" fillId="9" borderId="1" xfId="0" applyFont="1" applyFill="1" applyBorder="1" applyAlignment="1">
      <alignment vertical="center" wrapText="1"/>
    </xf>
    <xf numFmtId="3" fontId="4" fillId="10" borderId="1" xfId="0" applyNumberFormat="1" applyFont="1" applyFill="1" applyBorder="1"/>
    <xf numFmtId="165" fontId="4" fillId="10" borderId="1" xfId="0" applyNumberFormat="1" applyFont="1" applyFill="1" applyBorder="1" applyAlignment="1">
      <alignment horizontal="right" vertical="center" wrapText="1"/>
    </xf>
    <xf numFmtId="3" fontId="4" fillId="10" borderId="1" xfId="0" applyNumberFormat="1" applyFont="1" applyFill="1" applyBorder="1" applyAlignment="1">
      <alignment horizontal="right" vertical="center" wrapText="1"/>
    </xf>
    <xf numFmtId="0" fontId="6" fillId="9" borderId="1" xfId="0" quotePrefix="1" applyFont="1" applyFill="1" applyBorder="1" applyAlignment="1">
      <alignment vertical="center" wrapText="1"/>
    </xf>
    <xf numFmtId="0" fontId="6" fillId="9" borderId="1" xfId="0" applyFont="1" applyFill="1" applyBorder="1" applyAlignment="1">
      <alignment vertical="center" wrapText="1"/>
    </xf>
    <xf numFmtId="0" fontId="3" fillId="9" borderId="1" xfId="0" applyFont="1" applyFill="1" applyBorder="1" applyAlignment="1">
      <alignment vertical="center" wrapText="1"/>
    </xf>
    <xf numFmtId="3" fontId="4" fillId="10" borderId="1" xfId="0" applyNumberFormat="1" applyFont="1" applyFill="1" applyBorder="1" applyAlignment="1">
      <alignment vertical="center" wrapText="1"/>
    </xf>
    <xf numFmtId="164" fontId="4" fillId="10" borderId="1" xfId="0" applyNumberFormat="1" applyFont="1" applyFill="1" applyBorder="1" applyAlignment="1">
      <alignment horizontal="right" vertical="center" wrapText="1"/>
    </xf>
    <xf numFmtId="0" fontId="6" fillId="10" borderId="1" xfId="0" applyFont="1" applyFill="1" applyBorder="1" applyAlignment="1">
      <alignment vertical="center" wrapText="1"/>
    </xf>
    <xf numFmtId="0" fontId="8" fillId="9" borderId="1" xfId="0" applyFont="1" applyFill="1" applyBorder="1" applyAlignment="1">
      <alignment horizontal="center" vertical="center" wrapText="1"/>
    </xf>
    <xf numFmtId="165" fontId="4" fillId="10" borderId="1" xfId="0" applyNumberFormat="1" applyFont="1" applyFill="1" applyBorder="1"/>
    <xf numFmtId="165" fontId="4" fillId="10" borderId="1" xfId="0" applyNumberFormat="1" applyFont="1" applyFill="1" applyBorder="1" applyAlignment="1">
      <alignment vertical="center"/>
    </xf>
    <xf numFmtId="165" fontId="4" fillId="10" borderId="1" xfId="0" applyNumberFormat="1" applyFont="1" applyFill="1" applyBorder="1" applyAlignment="1">
      <alignment vertical="center" wrapText="1"/>
    </xf>
    <xf numFmtId="165" fontId="4" fillId="10" borderId="1" xfId="0" applyNumberFormat="1" applyFont="1" applyFill="1" applyBorder="1" applyAlignment="1"/>
    <xf numFmtId="0" fontId="3"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 fillId="11" borderId="1" xfId="0" applyFont="1" applyFill="1" applyBorder="1" applyAlignment="1">
      <alignment horizontal="center" vertical="center"/>
    </xf>
    <xf numFmtId="0" fontId="3" fillId="11" borderId="1" xfId="0" applyFont="1" applyFill="1" applyBorder="1" applyAlignment="1">
      <alignment vertical="center" wrapText="1"/>
    </xf>
    <xf numFmtId="3" fontId="4" fillId="12" borderId="1" xfId="0" applyNumberFormat="1" applyFont="1" applyFill="1" applyBorder="1" applyAlignment="1">
      <alignment vertical="center"/>
    </xf>
    <xf numFmtId="0" fontId="4" fillId="12" borderId="1" xfId="0" applyFont="1" applyFill="1" applyBorder="1" applyAlignment="1">
      <alignment vertical="center"/>
    </xf>
    <xf numFmtId="3" fontId="4" fillId="12" borderId="1" xfId="0" applyNumberFormat="1" applyFont="1" applyFill="1" applyBorder="1" applyAlignment="1">
      <alignment horizontal="right" vertical="center"/>
    </xf>
    <xf numFmtId="1" fontId="4" fillId="12" borderId="1" xfId="0" applyNumberFormat="1" applyFont="1" applyFill="1" applyBorder="1" applyAlignment="1">
      <alignment vertical="center"/>
    </xf>
    <xf numFmtId="3" fontId="4" fillId="12" borderId="1" xfId="0" applyNumberFormat="1" applyFont="1" applyFill="1" applyBorder="1" applyAlignment="1">
      <alignment horizontal="right" vertical="center" wrapText="1"/>
    </xf>
    <xf numFmtId="0" fontId="3" fillId="6" borderId="1" xfId="0" applyFont="1" applyFill="1" applyBorder="1" applyAlignment="1">
      <alignment horizontal="center" vertical="center" textRotation="90" wrapText="1"/>
    </xf>
    <xf numFmtId="0" fontId="3" fillId="6" borderId="1" xfId="0" applyFont="1" applyFill="1" applyBorder="1" applyAlignment="1">
      <alignment wrapText="1"/>
    </xf>
    <xf numFmtId="0" fontId="3" fillId="6" borderId="1" xfId="0" applyFont="1" applyFill="1" applyBorder="1" applyAlignment="1">
      <alignment vertical="center" wrapText="1"/>
    </xf>
    <xf numFmtId="0" fontId="3" fillId="6" borderId="1" xfId="0" applyFont="1" applyFill="1" applyBorder="1" applyAlignment="1">
      <alignment horizontal="left" vertical="center" wrapText="1"/>
    </xf>
    <xf numFmtId="49" fontId="8" fillId="6" borderId="1" xfId="0" applyNumberFormat="1" applyFont="1" applyFill="1" applyBorder="1" applyAlignment="1">
      <alignment horizontal="left" vertical="center"/>
    </xf>
    <xf numFmtId="0" fontId="12" fillId="6" borderId="1" xfId="0" applyFont="1" applyFill="1" applyBorder="1" applyAlignment="1">
      <alignment horizontal="left" wrapText="1"/>
    </xf>
    <xf numFmtId="0" fontId="6" fillId="10" borderId="1" xfId="0" quotePrefix="1" applyFont="1" applyFill="1" applyBorder="1" applyAlignment="1">
      <alignment vertical="center" wrapText="1"/>
    </xf>
    <xf numFmtId="3" fontId="15" fillId="9" borderId="1" xfId="0" applyNumberFormat="1" applyFont="1" applyFill="1" applyBorder="1"/>
    <xf numFmtId="165"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horizontal="right" vertical="center" wrapText="1"/>
    </xf>
    <xf numFmtId="3" fontId="3" fillId="9" borderId="1"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3" fontId="5" fillId="10" borderId="1" xfId="0" applyNumberFormat="1" applyFont="1" applyFill="1" applyBorder="1" applyAlignment="1">
      <alignment horizontal="right" vertical="center" wrapText="1"/>
    </xf>
    <xf numFmtId="0" fontId="21" fillId="10" borderId="1" xfId="0" applyFont="1" applyFill="1" applyBorder="1" applyAlignment="1">
      <alignment vertical="center" wrapText="1"/>
    </xf>
    <xf numFmtId="0" fontId="3" fillId="10" borderId="1" xfId="0" applyFont="1" applyFill="1" applyBorder="1" applyAlignment="1">
      <alignment horizontal="right" vertical="center" wrapText="1"/>
    </xf>
    <xf numFmtId="0" fontId="5" fillId="10" borderId="1" xfId="0" applyFont="1" applyFill="1" applyBorder="1" applyAlignment="1">
      <alignment horizontal="left" vertical="center" wrapText="1" indent="1"/>
    </xf>
    <xf numFmtId="0" fontId="5" fillId="10" borderId="1" xfId="0" applyFont="1" applyFill="1" applyBorder="1" applyAlignment="1">
      <alignment horizontal="right" vertical="center" wrapText="1"/>
    </xf>
    <xf numFmtId="0" fontId="5" fillId="10" borderId="1" xfId="0" applyFont="1" applyFill="1" applyBorder="1" applyAlignment="1">
      <alignment vertical="center" wrapText="1"/>
    </xf>
    <xf numFmtId="0" fontId="3" fillId="10" borderId="1" xfId="0" applyFont="1" applyFill="1" applyBorder="1" applyAlignment="1"/>
    <xf numFmtId="0" fontId="21" fillId="10" borderId="1" xfId="0" applyFont="1" applyFill="1" applyBorder="1" applyAlignment="1">
      <alignment horizontal="left" vertical="center" wrapText="1" indent="1"/>
    </xf>
    <xf numFmtId="3" fontId="22" fillId="10" borderId="1" xfId="0" applyNumberFormat="1" applyFont="1" applyFill="1" applyBorder="1" applyAlignment="1">
      <alignment horizontal="right" vertical="center" wrapText="1"/>
    </xf>
    <xf numFmtId="3" fontId="5" fillId="10" borderId="1" xfId="0" applyNumberFormat="1" applyFont="1" applyFill="1" applyBorder="1" applyAlignment="1">
      <alignment horizontal="right" vertical="center" wrapText="1" indent="1"/>
    </xf>
    <xf numFmtId="3" fontId="3" fillId="5" borderId="1" xfId="0" applyNumberFormat="1" applyFont="1" applyFill="1" applyBorder="1" applyAlignment="1">
      <alignment horizontal="right" vertical="center" wrapText="1"/>
    </xf>
    <xf numFmtId="0" fontId="20" fillId="5" borderId="1" xfId="0" applyFont="1" applyFill="1" applyBorder="1" applyAlignment="1">
      <alignment vertical="center" wrapText="1"/>
    </xf>
    <xf numFmtId="3" fontId="5" fillId="5" borderId="1" xfId="0" applyNumberFormat="1" applyFont="1" applyFill="1" applyBorder="1" applyAlignment="1">
      <alignment horizontal="right" vertical="center" wrapText="1"/>
    </xf>
    <xf numFmtId="0" fontId="5" fillId="5" borderId="1" xfId="0" applyFont="1" applyFill="1" applyBorder="1" applyAlignment="1">
      <alignment horizontal="right" vertical="center" wrapText="1"/>
    </xf>
    <xf numFmtId="3" fontId="4" fillId="10" borderId="7" xfId="0" applyNumberFormat="1" applyFont="1" applyFill="1" applyBorder="1" applyAlignment="1">
      <alignment vertical="center" wrapText="1"/>
    </xf>
    <xf numFmtId="0" fontId="3" fillId="9" borderId="2" xfId="0" applyFont="1" applyFill="1" applyBorder="1" applyAlignment="1">
      <alignment vertical="center" wrapText="1"/>
    </xf>
    <xf numFmtId="0" fontId="3" fillId="9" borderId="3" xfId="0" applyFont="1" applyFill="1" applyBorder="1" applyAlignment="1">
      <alignment vertical="center" wrapText="1"/>
    </xf>
    <xf numFmtId="0" fontId="3" fillId="0" borderId="0" xfId="0" applyFont="1" applyBorder="1" applyAlignment="1"/>
    <xf numFmtId="0" fontId="3" fillId="10" borderId="1" xfId="0" applyFont="1" applyFill="1" applyBorder="1" applyAlignment="1">
      <alignment wrapText="1"/>
    </xf>
    <xf numFmtId="3" fontId="3" fillId="10" borderId="1" xfId="0" applyNumberFormat="1" applyFont="1" applyFill="1" applyBorder="1" applyAlignment="1"/>
    <xf numFmtId="0" fontId="3" fillId="0" borderId="0" xfId="0" applyFont="1" applyAlignment="1">
      <alignment horizontal="left" vertical="center"/>
    </xf>
    <xf numFmtId="0" fontId="9" fillId="9" borderId="1" xfId="0" applyFont="1" applyFill="1" applyBorder="1" applyAlignment="1">
      <alignment horizontal="center" vertical="center" wrapText="1"/>
    </xf>
    <xf numFmtId="49" fontId="8" fillId="9" borderId="1" xfId="0" applyNumberFormat="1" applyFont="1" applyFill="1" applyBorder="1" applyAlignment="1">
      <alignment horizontal="left" vertical="center"/>
    </xf>
    <xf numFmtId="0" fontId="11" fillId="11"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24" fillId="0" borderId="0" xfId="2" applyAlignment="1" applyProtection="1"/>
    <xf numFmtId="0" fontId="25" fillId="0" borderId="0" xfId="2" applyFont="1" applyAlignment="1" applyProtection="1"/>
    <xf numFmtId="3" fontId="15" fillId="9" borderId="7" xfId="0" applyNumberFormat="1" applyFont="1" applyFill="1" applyBorder="1" applyAlignment="1">
      <alignment vertical="center" wrapText="1"/>
    </xf>
    <xf numFmtId="164" fontId="15" fillId="9" borderId="1" xfId="0" applyNumberFormat="1" applyFont="1" applyFill="1" applyBorder="1" applyAlignment="1">
      <alignment horizontal="right" vertical="center" wrapText="1"/>
    </xf>
    <xf numFmtId="3" fontId="15" fillId="9" borderId="1" xfId="0" applyNumberFormat="1" applyFont="1" applyFill="1" applyBorder="1" applyAlignment="1">
      <alignment vertical="center" wrapText="1"/>
    </xf>
    <xf numFmtId="3" fontId="15" fillId="9" borderId="1" xfId="0" applyNumberFormat="1" applyFont="1" applyFill="1" applyBorder="1" applyAlignment="1">
      <alignment vertical="center"/>
    </xf>
    <xf numFmtId="165" fontId="15" fillId="6" borderId="1" xfId="0" applyNumberFormat="1" applyFont="1" applyFill="1" applyBorder="1"/>
    <xf numFmtId="165" fontId="4" fillId="6" borderId="1" xfId="0" applyNumberFormat="1" applyFont="1" applyFill="1" applyBorder="1"/>
    <xf numFmtId="3" fontId="17" fillId="11" borderId="1" xfId="0" applyNumberFormat="1" applyFont="1" applyFill="1" applyBorder="1" applyAlignment="1">
      <alignment horizontal="right" vertical="center" wrapText="1"/>
    </xf>
    <xf numFmtId="0" fontId="6" fillId="8" borderId="1" xfId="0" applyFont="1" applyFill="1" applyBorder="1" applyAlignment="1">
      <alignment vertical="center" wrapText="1"/>
    </xf>
    <xf numFmtId="0" fontId="6" fillId="3" borderId="1" xfId="0" applyFont="1" applyFill="1" applyBorder="1" applyAlignment="1">
      <alignment vertical="center" wrapText="1"/>
    </xf>
    <xf numFmtId="3" fontId="6" fillId="9" borderId="1" xfId="0" applyNumberFormat="1" applyFont="1" applyFill="1" applyBorder="1" applyAlignment="1"/>
    <xf numFmtId="3" fontId="12" fillId="9" borderId="1" xfId="0" applyNumberFormat="1" applyFont="1" applyFill="1" applyBorder="1" applyAlignment="1">
      <alignment horizontal="right" vertical="center" wrapText="1"/>
    </xf>
    <xf numFmtId="165" fontId="12" fillId="9" borderId="1" xfId="0" applyNumberFormat="1" applyFont="1" applyFill="1" applyBorder="1" applyAlignment="1">
      <alignment horizontal="right" vertical="center" wrapText="1"/>
    </xf>
    <xf numFmtId="3" fontId="10" fillId="9" borderId="1" xfId="0" applyNumberFormat="1" applyFont="1" applyFill="1" applyBorder="1" applyAlignment="1">
      <alignment vertical="center" wrapText="1"/>
    </xf>
    <xf numFmtId="164" fontId="10" fillId="9" borderId="1" xfId="0" applyNumberFormat="1" applyFont="1" applyFill="1" applyBorder="1" applyAlignment="1">
      <alignment vertical="center" wrapText="1"/>
    </xf>
    <xf numFmtId="165" fontId="12" fillId="6" borderId="1" xfId="0" applyNumberFormat="1" applyFont="1" applyFill="1" applyBorder="1" applyAlignment="1">
      <alignment horizontal="right" vertical="center" wrapText="1"/>
    </xf>
    <xf numFmtId="3" fontId="14" fillId="11" borderId="1" xfId="0" applyNumberFormat="1" applyFont="1" applyFill="1" applyBorder="1" applyAlignment="1">
      <alignment horizontal="right" vertical="center" wrapText="1"/>
    </xf>
    <xf numFmtId="164" fontId="10" fillId="11" borderId="1" xfId="0" applyNumberFormat="1" applyFont="1" applyFill="1" applyBorder="1" applyAlignment="1">
      <alignment horizontal="right" vertical="center" wrapText="1"/>
    </xf>
    <xf numFmtId="165" fontId="15" fillId="8" borderId="1" xfId="0" applyNumberFormat="1" applyFont="1" applyFill="1" applyBorder="1" applyAlignment="1">
      <alignment vertical="center"/>
    </xf>
    <xf numFmtId="164" fontId="15" fillId="8" borderId="1" xfId="0" applyNumberFormat="1" applyFont="1" applyFill="1" applyBorder="1" applyAlignment="1">
      <alignment vertical="center" wrapText="1"/>
    </xf>
    <xf numFmtId="165" fontId="4" fillId="3" borderId="1" xfId="0" applyNumberFormat="1" applyFont="1" applyFill="1" applyBorder="1" applyAlignment="1">
      <alignment vertical="center"/>
    </xf>
    <xf numFmtId="165" fontId="15" fillId="3" borderId="1" xfId="0" applyNumberFormat="1" applyFont="1" applyFill="1" applyBorder="1" applyAlignment="1">
      <alignment vertical="center"/>
    </xf>
    <xf numFmtId="164" fontId="15" fillId="3" borderId="1" xfId="0" applyNumberFormat="1" applyFont="1" applyFill="1" applyBorder="1" applyAlignment="1">
      <alignment vertical="center" wrapText="1"/>
    </xf>
    <xf numFmtId="164" fontId="17" fillId="3" borderId="1" xfId="0" applyNumberFormat="1" applyFont="1" applyFill="1" applyBorder="1" applyAlignment="1" applyProtection="1">
      <alignment horizontal="right" vertical="center" wrapText="1"/>
      <protection locked="0"/>
    </xf>
    <xf numFmtId="164" fontId="15" fillId="3" borderId="1" xfId="0" applyNumberFormat="1" applyFont="1" applyFill="1" applyBorder="1" applyAlignment="1">
      <alignment horizontal="right" vertical="center" wrapText="1"/>
    </xf>
    <xf numFmtId="0" fontId="25" fillId="0" borderId="0" xfId="2" applyFont="1" applyAlignment="1" applyProtection="1">
      <alignment vertical="center"/>
    </xf>
    <xf numFmtId="0" fontId="6" fillId="10" borderId="1" xfId="0" quotePrefix="1" applyFont="1" applyFill="1" applyBorder="1" applyAlignment="1">
      <alignment wrapText="1"/>
    </xf>
    <xf numFmtId="0" fontId="11" fillId="11" borderId="1" xfId="0" applyFont="1" applyFill="1" applyBorder="1" applyAlignment="1">
      <alignment vertical="center" wrapText="1"/>
    </xf>
    <xf numFmtId="0" fontId="13" fillId="11" borderId="1" xfId="0" applyFont="1" applyFill="1" applyBorder="1" applyAlignment="1">
      <alignment vertical="center" wrapText="1"/>
    </xf>
    <xf numFmtId="0" fontId="3" fillId="7" borderId="1" xfId="0" applyFont="1" applyFill="1" applyBorder="1" applyAlignment="1">
      <alignment vertical="center"/>
    </xf>
    <xf numFmtId="3" fontId="15" fillId="9" borderId="1" xfId="0" applyNumberFormat="1" applyFont="1" applyFill="1" applyBorder="1" applyAlignment="1"/>
    <xf numFmtId="165" fontId="15" fillId="9" borderId="1" xfId="0" applyNumberFormat="1" applyFont="1" applyFill="1" applyBorder="1" applyAlignment="1">
      <alignment horizontal="right" wrapText="1"/>
    </xf>
    <xf numFmtId="3" fontId="4" fillId="10" borderId="1" xfId="0" applyNumberFormat="1" applyFont="1" applyFill="1" applyBorder="1" applyAlignment="1"/>
    <xf numFmtId="165" fontId="4" fillId="10" borderId="1" xfId="0" applyNumberFormat="1" applyFont="1" applyFill="1" applyBorder="1" applyAlignment="1">
      <alignment horizontal="right" wrapText="1"/>
    </xf>
    <xf numFmtId="0" fontId="25" fillId="0" borderId="0" xfId="2" applyFont="1" applyAlignment="1" applyProtection="1">
      <alignment vertical="center" wrapText="1"/>
    </xf>
    <xf numFmtId="165" fontId="4" fillId="10" borderId="7" xfId="0" applyNumberFormat="1" applyFont="1" applyFill="1" applyBorder="1" applyAlignment="1">
      <alignment vertical="center" wrapText="1"/>
    </xf>
    <xf numFmtId="0" fontId="3" fillId="0" borderId="4" xfId="0" applyFont="1" applyBorder="1" applyAlignment="1">
      <alignment vertical="center"/>
    </xf>
    <xf numFmtId="0" fontId="3" fillId="11"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0" borderId="0" xfId="0" applyFont="1" applyAlignment="1">
      <alignment horizontal="left" vertical="center"/>
    </xf>
    <xf numFmtId="3" fontId="3" fillId="10" borderId="2" xfId="0" applyNumberFormat="1" applyFont="1" applyFill="1" applyBorder="1" applyAlignment="1">
      <alignment horizontal="right" vertical="center" wrapText="1"/>
    </xf>
    <xf numFmtId="0" fontId="5" fillId="10" borderId="2" xfId="0" applyFont="1" applyFill="1" applyBorder="1" applyAlignment="1">
      <alignment horizontal="right" vertical="center" wrapText="1"/>
    </xf>
    <xf numFmtId="0" fontId="6" fillId="9" borderId="3" xfId="0" applyFont="1" applyFill="1" applyBorder="1"/>
    <xf numFmtId="3" fontId="6" fillId="9" borderId="3" xfId="0" applyNumberFormat="1" applyFont="1" applyFill="1" applyBorder="1"/>
    <xf numFmtId="164" fontId="3" fillId="0" borderId="0" xfId="0" applyNumberFormat="1" applyFont="1" applyFill="1" applyAlignment="1">
      <alignment vertical="center" wrapText="1"/>
    </xf>
    <xf numFmtId="0" fontId="3" fillId="4" borderId="1" xfId="3" applyFont="1" applyFill="1" applyBorder="1" applyAlignment="1">
      <alignment vertical="center" wrapText="1"/>
    </xf>
    <xf numFmtId="0" fontId="3" fillId="4" borderId="1" xfId="3" applyFont="1" applyFill="1" applyBorder="1" applyAlignment="1">
      <alignment horizontal="left" vertical="center" wrapText="1"/>
    </xf>
    <xf numFmtId="0" fontId="3" fillId="4" borderId="1" xfId="3" applyFont="1" applyFill="1" applyBorder="1" applyAlignment="1">
      <alignment horizontal="center" vertical="center" wrapText="1"/>
    </xf>
    <xf numFmtId="0" fontId="3" fillId="4" borderId="1" xfId="3" applyFont="1" applyFill="1" applyBorder="1" applyAlignment="1">
      <alignment horizontal="center" vertical="center"/>
    </xf>
    <xf numFmtId="0" fontId="26" fillId="0" borderId="4" xfId="2" applyFont="1" applyBorder="1" applyAlignment="1" applyProtection="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6" fillId="7" borderId="1" xfId="0" quotePrefix="1" applyFont="1" applyFill="1" applyBorder="1" applyAlignment="1">
      <alignment vertical="center" wrapText="1"/>
    </xf>
    <xf numFmtId="164" fontId="4" fillId="3" borderId="1" xfId="0" applyNumberFormat="1" applyFont="1" applyFill="1" applyBorder="1" applyAlignment="1">
      <alignment horizontal="right" vertical="center" wrapText="1"/>
    </xf>
    <xf numFmtId="0" fontId="3" fillId="0" borderId="0" xfId="0" applyFont="1" applyAlignment="1">
      <alignment horizontal="left" vertical="center"/>
    </xf>
    <xf numFmtId="0" fontId="11" fillId="11" borderId="1" xfId="0" applyFont="1" applyFill="1" applyBorder="1" applyAlignment="1">
      <alignment horizontal="center" vertical="center" wrapText="1"/>
    </xf>
    <xf numFmtId="0" fontId="3" fillId="0" borderId="0" xfId="0" applyFont="1" applyAlignment="1">
      <alignment horizontal="left" vertical="center"/>
    </xf>
    <xf numFmtId="0" fontId="27" fillId="0" borderId="0" xfId="1" applyFont="1">
      <alignment vertical="center"/>
    </xf>
    <xf numFmtId="0" fontId="27" fillId="0" borderId="0" xfId="0" applyFont="1" applyAlignment="1">
      <alignment vertical="center"/>
    </xf>
    <xf numFmtId="0" fontId="27" fillId="0" borderId="0" xfId="0" applyFont="1" applyAlignment="1">
      <alignment horizontal="left" vertical="center"/>
    </xf>
    <xf numFmtId="0" fontId="3" fillId="0" borderId="0" xfId="0" applyFont="1" applyAlignment="1">
      <alignment horizontal="right" vertical="center"/>
    </xf>
    <xf numFmtId="0" fontId="3" fillId="2" borderId="1" xfId="3" applyFont="1" applyFill="1" applyBorder="1" applyAlignment="1">
      <alignment horizontal="center" vertical="center"/>
    </xf>
    <xf numFmtId="0" fontId="11" fillId="11"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7" fillId="9" borderId="1" xfId="0" applyFont="1" applyFill="1" applyBorder="1" applyAlignment="1">
      <alignment horizontal="center" vertical="center"/>
    </xf>
    <xf numFmtId="0" fontId="6" fillId="9" borderId="1" xfId="0" applyFont="1" applyFill="1" applyBorder="1" applyAlignment="1">
      <alignment horizontal="center" vertical="center"/>
    </xf>
    <xf numFmtId="0" fontId="8" fillId="10" borderId="1" xfId="0" applyFont="1" applyFill="1" applyBorder="1" applyAlignment="1">
      <alignment horizontal="center" vertical="center" wrapText="1"/>
    </xf>
    <xf numFmtId="0" fontId="8" fillId="10" borderId="1" xfId="0" applyFont="1" applyFill="1" applyBorder="1" applyAlignment="1">
      <alignment vertical="center" wrapText="1"/>
    </xf>
    <xf numFmtId="0" fontId="6" fillId="9" borderId="1" xfId="0" applyFont="1" applyFill="1" applyBorder="1" applyAlignment="1">
      <alignment horizontal="center" vertical="center"/>
    </xf>
    <xf numFmtId="0" fontId="24" fillId="0" borderId="0" xfId="2" applyFont="1" applyAlignment="1" applyProtection="1"/>
    <xf numFmtId="0" fontId="26" fillId="0" borderId="0" xfId="2" applyFont="1" applyAlignment="1" applyProtection="1"/>
    <xf numFmtId="165" fontId="15" fillId="6" borderId="7" xfId="0" applyNumberFormat="1" applyFont="1" applyFill="1" applyBorder="1" applyAlignment="1">
      <alignment vertical="center" wrapText="1"/>
    </xf>
    <xf numFmtId="0" fontId="3" fillId="0" borderId="0" xfId="0" applyFont="1" applyAlignment="1">
      <alignment horizontal="left" vertical="center"/>
    </xf>
    <xf numFmtId="0" fontId="3" fillId="0" borderId="0" xfId="0" applyFont="1" applyAlignment="1">
      <alignment horizontal="left"/>
    </xf>
    <xf numFmtId="0" fontId="3" fillId="2" borderId="1" xfId="3" applyFont="1" applyFill="1" applyBorder="1" applyAlignment="1">
      <alignment horizontal="center" vertical="center" wrapText="1"/>
    </xf>
    <xf numFmtId="0" fontId="28" fillId="4" borderId="1" xfId="3" applyFont="1" applyFill="1" applyBorder="1" applyAlignment="1">
      <alignment vertical="center" wrapText="1"/>
    </xf>
    <xf numFmtId="0" fontId="3" fillId="2" borderId="2" xfId="3" applyFont="1" applyFill="1" applyBorder="1" applyAlignment="1">
      <alignment horizontal="center" vertical="center"/>
    </xf>
    <xf numFmtId="0" fontId="28" fillId="4" borderId="1" xfId="3" applyFont="1" applyFill="1" applyBorder="1" applyAlignment="1">
      <alignment horizontal="left" vertical="center" wrapText="1"/>
    </xf>
    <xf numFmtId="0" fontId="29" fillId="2" borderId="12" xfId="3" applyFont="1" applyFill="1" applyBorder="1" applyAlignment="1">
      <alignment horizontal="center" vertical="center"/>
    </xf>
    <xf numFmtId="0" fontId="3" fillId="2" borderId="12" xfId="3" applyFont="1" applyFill="1" applyBorder="1" applyAlignment="1">
      <alignment horizontal="center"/>
    </xf>
    <xf numFmtId="0" fontId="3" fillId="2" borderId="3" xfId="3" applyFont="1" applyFill="1" applyBorder="1" applyAlignment="1">
      <alignment horizontal="center" vertical="center"/>
    </xf>
    <xf numFmtId="0" fontId="3" fillId="2" borderId="1" xfId="3" applyFont="1" applyFill="1" applyBorder="1" applyAlignment="1">
      <alignment horizontal="center"/>
    </xf>
    <xf numFmtId="0" fontId="29" fillId="4" borderId="1" xfId="3" applyFont="1" applyFill="1" applyBorder="1" applyAlignment="1">
      <alignment horizontal="left" vertical="center" wrapText="1"/>
    </xf>
    <xf numFmtId="165" fontId="10" fillId="9" borderId="1" xfId="0" applyNumberFormat="1" applyFont="1" applyFill="1" applyBorder="1" applyAlignment="1">
      <alignment vertical="center" wrapText="1"/>
    </xf>
    <xf numFmtId="0" fontId="23" fillId="0" borderId="0" xfId="0" applyFont="1" applyAlignment="1">
      <alignment horizontal="center" vertical="center"/>
    </xf>
    <xf numFmtId="0" fontId="3" fillId="0" borderId="0" xfId="0" applyFont="1" applyAlignment="1">
      <alignment horizontal="left" vertical="center"/>
    </xf>
    <xf numFmtId="0" fontId="27" fillId="0" borderId="0" xfId="0" applyFont="1" applyAlignment="1">
      <alignment horizontal="left" vertical="center"/>
    </xf>
    <xf numFmtId="0" fontId="27" fillId="0" borderId="0" xfId="1" applyFont="1" applyAlignment="1">
      <alignment horizontal="left" vertical="center"/>
    </xf>
    <xf numFmtId="0" fontId="0" fillId="0" borderId="0" xfId="0" applyAlignment="1">
      <alignment horizontal="center" vertical="center" wrapText="1"/>
    </xf>
    <xf numFmtId="3" fontId="3" fillId="9" borderId="2" xfId="0" applyNumberFormat="1" applyFont="1" applyFill="1" applyBorder="1" applyAlignment="1">
      <alignment horizontal="center" vertical="center"/>
    </xf>
    <xf numFmtId="3" fontId="3" fillId="9" borderId="3" xfId="0" applyNumberFormat="1" applyFont="1" applyFill="1" applyBorder="1" applyAlignment="1">
      <alignment horizontal="center" vertical="center"/>
    </xf>
    <xf numFmtId="3" fontId="3" fillId="9" borderId="1" xfId="0" applyNumberFormat="1" applyFont="1" applyFill="1" applyBorder="1" applyAlignment="1">
      <alignment horizontal="center" vertical="center"/>
    </xf>
    <xf numFmtId="0" fontId="3" fillId="9" borderId="2" xfId="1" applyFont="1" applyFill="1" applyBorder="1" applyAlignment="1">
      <alignment horizontal="center" vertical="center"/>
    </xf>
    <xf numFmtId="0" fontId="3" fillId="9" borderId="3" xfId="1" applyFont="1" applyFill="1" applyBorder="1" applyAlignment="1">
      <alignment horizontal="center" vertical="center"/>
    </xf>
    <xf numFmtId="0" fontId="3" fillId="0" borderId="0" xfId="0" applyFont="1" applyAlignment="1">
      <alignment horizontal="left"/>
    </xf>
    <xf numFmtId="0" fontId="4" fillId="9" borderId="1" xfId="0" applyFont="1" applyFill="1" applyBorder="1" applyAlignment="1">
      <alignment horizontal="center" vertical="center"/>
    </xf>
    <xf numFmtId="0" fontId="4" fillId="9" borderId="1" xfId="0" applyFont="1" applyFill="1" applyBorder="1" applyAlignment="1">
      <alignment horizontal="center" vertical="center" wrapText="1"/>
    </xf>
    <xf numFmtId="0" fontId="3" fillId="0" borderId="0" xfId="0" applyFont="1" applyBorder="1" applyAlignment="1">
      <alignment horizontal="left" vertical="center" wrapText="1"/>
    </xf>
    <xf numFmtId="0" fontId="6" fillId="9" borderId="1" xfId="0" applyFont="1" applyFill="1" applyBorder="1" applyAlignment="1">
      <alignment horizontal="center" vertical="center"/>
    </xf>
    <xf numFmtId="0" fontId="6" fillId="9" borderId="1" xfId="0" applyNumberFormat="1" applyFont="1" applyFill="1" applyBorder="1" applyAlignment="1">
      <alignment horizontal="center" vertical="center"/>
    </xf>
    <xf numFmtId="0" fontId="3" fillId="0" borderId="0" xfId="0" applyFont="1" applyBorder="1" applyAlignment="1">
      <alignment horizontal="left"/>
    </xf>
    <xf numFmtId="0" fontId="8" fillId="9" borderId="1" xfId="0" applyFont="1" applyFill="1" applyBorder="1" applyAlignment="1">
      <alignment horizontal="left" vertical="center" wrapText="1"/>
    </xf>
    <xf numFmtId="0" fontId="9" fillId="9" borderId="1" xfId="0" applyFont="1" applyFill="1" applyBorder="1" applyAlignment="1">
      <alignment horizontal="center" vertical="center" wrapText="1"/>
    </xf>
    <xf numFmtId="0" fontId="8" fillId="9" borderId="1" xfId="0" applyFont="1" applyFill="1" applyBorder="1" applyAlignment="1">
      <alignment horizontal="left" vertical="center"/>
    </xf>
    <xf numFmtId="0" fontId="11" fillId="0" borderId="0" xfId="0" applyFont="1" applyBorder="1" applyAlignment="1">
      <alignment horizontal="left" vertical="center"/>
    </xf>
    <xf numFmtId="0" fontId="3" fillId="6" borderId="1" xfId="0" applyFont="1" applyFill="1" applyBorder="1" applyAlignment="1">
      <alignment horizontal="center"/>
    </xf>
    <xf numFmtId="0" fontId="11" fillId="0" borderId="0" xfId="0" applyFont="1" applyBorder="1" applyAlignment="1">
      <alignment horizontal="left"/>
    </xf>
    <xf numFmtId="0" fontId="3" fillId="9" borderId="3" xfId="0" applyFont="1" applyFill="1" applyBorder="1" applyAlignment="1">
      <alignment horizontal="center"/>
    </xf>
    <xf numFmtId="0" fontId="11" fillId="11" borderId="1" xfId="0" applyFont="1" applyFill="1" applyBorder="1" applyAlignment="1">
      <alignment horizontal="center" wrapText="1"/>
    </xf>
    <xf numFmtId="0" fontId="11" fillId="11" borderId="1" xfId="0" applyFont="1" applyFill="1" applyBorder="1" applyAlignment="1">
      <alignment horizontal="center" vertical="center" wrapText="1"/>
    </xf>
    <xf numFmtId="0" fontId="11" fillId="11" borderId="5" xfId="0" applyFont="1" applyFill="1" applyBorder="1" applyAlignment="1">
      <alignment horizontal="center" wrapText="1"/>
    </xf>
    <xf numFmtId="0" fontId="11" fillId="11" borderId="6" xfId="0" applyFont="1" applyFill="1" applyBorder="1" applyAlignment="1">
      <alignment horizontal="center" wrapText="1"/>
    </xf>
    <xf numFmtId="0" fontId="3" fillId="0" borderId="0" xfId="0" applyFont="1" applyBorder="1" applyAlignment="1">
      <alignment horizontal="left" vertical="center"/>
    </xf>
    <xf numFmtId="0" fontId="3" fillId="0" borderId="4" xfId="0" applyFont="1" applyBorder="1" applyAlignment="1">
      <alignment horizontal="left"/>
    </xf>
    <xf numFmtId="0" fontId="3" fillId="9" borderId="1" xfId="0" applyFont="1" applyFill="1" applyBorder="1" applyAlignment="1">
      <alignment horizontal="center" vertical="center" wrapText="1"/>
    </xf>
    <xf numFmtId="0" fontId="3" fillId="10" borderId="5" xfId="0" applyFont="1" applyFill="1" applyBorder="1" applyAlignment="1">
      <alignment vertical="center" wrapText="1"/>
    </xf>
    <xf numFmtId="0" fontId="3" fillId="10" borderId="7" xfId="0" applyFont="1" applyFill="1" applyBorder="1" applyAlignment="1">
      <alignment vertical="center" wrapText="1"/>
    </xf>
    <xf numFmtId="0" fontId="6" fillId="9" borderId="1" xfId="0" applyFont="1" applyFill="1" applyBorder="1" applyAlignment="1">
      <alignment horizontal="left" vertical="center" wrapText="1"/>
    </xf>
    <xf numFmtId="0" fontId="3" fillId="9" borderId="1" xfId="0" applyFont="1" applyFill="1" applyBorder="1" applyAlignment="1">
      <alignment horizontal="left" vertical="center" wrapText="1"/>
    </xf>
    <xf numFmtId="0" fontId="19" fillId="9" borderId="1" xfId="0" applyFont="1" applyFill="1" applyBorder="1" applyAlignment="1">
      <alignment horizontal="center" vertical="center" textRotation="90" wrapText="1"/>
    </xf>
    <xf numFmtId="0" fontId="8" fillId="9" borderId="1" xfId="0" applyFont="1" applyFill="1" applyBorder="1" applyAlignment="1">
      <alignment horizontal="center" vertical="center" wrapText="1"/>
    </xf>
    <xf numFmtId="0" fontId="8" fillId="9" borderId="1" xfId="0" applyFont="1" applyFill="1" applyBorder="1" applyAlignment="1">
      <alignment horizontal="center" vertical="center" textRotation="90" wrapText="1"/>
    </xf>
    <xf numFmtId="0" fontId="3" fillId="9" borderId="5" xfId="0" applyFont="1" applyFill="1" applyBorder="1" applyAlignment="1">
      <alignment horizontal="left" vertical="center" wrapText="1"/>
    </xf>
    <xf numFmtId="0" fontId="3" fillId="9" borderId="6" xfId="0" applyFont="1" applyFill="1" applyBorder="1" applyAlignment="1">
      <alignment horizontal="left" vertical="center" wrapText="1"/>
    </xf>
    <xf numFmtId="0" fontId="3" fillId="9" borderId="1" xfId="0" applyFont="1" applyFill="1" applyBorder="1" applyAlignment="1">
      <alignment vertical="center" wrapText="1"/>
    </xf>
    <xf numFmtId="0" fontId="19" fillId="9" borderId="1"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 fillId="11" borderId="5"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4" xfId="0" applyFont="1" applyFill="1" applyBorder="1" applyAlignment="1">
      <alignment horizontal="center" vertical="center" wrapText="1"/>
    </xf>
    <xf numFmtId="0" fontId="6" fillId="11" borderId="1" xfId="0" applyFont="1" applyFill="1" applyBorder="1" applyAlignment="1">
      <alignment horizontal="left" vertical="center" wrapText="1"/>
    </xf>
    <xf numFmtId="0" fontId="3" fillId="11" borderId="6"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49" fontId="3" fillId="0" borderId="0" xfId="0" applyNumberFormat="1" applyFont="1" applyBorder="1" applyAlignment="1">
      <alignment vertical="center" wrapText="1"/>
    </xf>
    <xf numFmtId="0" fontId="6" fillId="6" borderId="1" xfId="0" applyFont="1" applyFill="1" applyBorder="1" applyAlignment="1">
      <alignment horizontal="left" vertical="center" wrapText="1"/>
    </xf>
    <xf numFmtId="49" fontId="3" fillId="0" borderId="0" xfId="0" applyNumberFormat="1" applyFont="1" applyBorder="1" applyAlignment="1">
      <alignment horizontal="left" vertical="center" wrapText="1"/>
    </xf>
    <xf numFmtId="0" fontId="19" fillId="6" borderId="1" xfId="0" applyFont="1" applyFill="1" applyBorder="1" applyAlignment="1">
      <alignment horizontal="center" vertical="center" textRotation="90" wrapText="1"/>
    </xf>
    <xf numFmtId="0" fontId="8" fillId="6" borderId="8"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 xfId="0" applyFont="1" applyFill="1" applyBorder="1" applyAlignment="1">
      <alignment horizontal="center" vertical="center" textRotation="90" wrapText="1"/>
    </xf>
    <xf numFmtId="0" fontId="3" fillId="6" borderId="5" xfId="0" applyFont="1" applyFill="1" applyBorder="1" applyAlignment="1">
      <alignment horizontal="left" vertical="center" wrapText="1"/>
    </xf>
    <xf numFmtId="0" fontId="3" fillId="6" borderId="7" xfId="0" applyFont="1" applyFill="1" applyBorder="1" applyAlignment="1">
      <alignment horizontal="left" vertical="center" wrapText="1"/>
    </xf>
    <xf numFmtId="0" fontId="3" fillId="6" borderId="10" xfId="0" applyFont="1" applyFill="1" applyBorder="1" applyAlignment="1">
      <alignment horizontal="left" vertical="center" wrapText="1"/>
    </xf>
    <xf numFmtId="0" fontId="3" fillId="6" borderId="9"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7" xfId="0" applyFont="1" applyFill="1" applyBorder="1" applyAlignment="1">
      <alignment horizontal="left" vertical="center" wrapText="1"/>
    </xf>
    <xf numFmtId="0" fontId="5" fillId="10" borderId="5" xfId="0" applyFont="1" applyFill="1" applyBorder="1" applyAlignment="1">
      <alignment horizontal="left"/>
    </xf>
    <xf numFmtId="0" fontId="5" fillId="10" borderId="6" xfId="0" applyFont="1" applyFill="1" applyBorder="1" applyAlignment="1">
      <alignment horizontal="left"/>
    </xf>
    <xf numFmtId="0" fontId="5" fillId="10" borderId="7" xfId="0" applyFont="1" applyFill="1" applyBorder="1" applyAlignment="1">
      <alignment horizontal="left"/>
    </xf>
    <xf numFmtId="0" fontId="3" fillId="0" borderId="6" xfId="0" applyFont="1" applyBorder="1" applyAlignment="1">
      <alignment horizontal="left" vertical="center"/>
    </xf>
    <xf numFmtId="0" fontId="3" fillId="0" borderId="4" xfId="0" applyFont="1" applyBorder="1" applyAlignment="1">
      <alignment horizontal="left" vertical="center"/>
    </xf>
    <xf numFmtId="0" fontId="5" fillId="10" borderId="10" xfId="0" applyFont="1" applyFill="1" applyBorder="1" applyAlignment="1">
      <alignment horizontal="left"/>
    </xf>
    <xf numFmtId="0" fontId="5" fillId="10" borderId="11" xfId="0" applyFont="1" applyFill="1" applyBorder="1" applyAlignment="1">
      <alignment horizontal="left"/>
    </xf>
    <xf numFmtId="0" fontId="5" fillId="10" borderId="9" xfId="0" applyFont="1" applyFill="1" applyBorder="1" applyAlignment="1">
      <alignment horizontal="left"/>
    </xf>
    <xf numFmtId="0" fontId="3" fillId="2" borderId="2" xfId="3" applyFont="1" applyFill="1" applyBorder="1" applyAlignment="1">
      <alignment horizontal="center" vertical="center"/>
    </xf>
    <xf numFmtId="0" fontId="3" fillId="2" borderId="3" xfId="3" applyFont="1" applyFill="1" applyBorder="1" applyAlignment="1">
      <alignment horizontal="center" vertical="center"/>
    </xf>
    <xf numFmtId="0" fontId="29" fillId="2" borderId="12" xfId="3" applyFont="1" applyFill="1" applyBorder="1" applyAlignment="1">
      <alignment horizontal="center" vertical="center"/>
    </xf>
    <xf numFmtId="0" fontId="3" fillId="2" borderId="1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8" xfId="3" applyFont="1" applyFill="1" applyBorder="1" applyAlignment="1">
      <alignment horizontal="center" vertical="center"/>
    </xf>
  </cellXfs>
  <cellStyles count="4">
    <cellStyle name="Hiperłącze" xfId="2" builtinId="8"/>
    <cellStyle name="Normalny" xfId="0" builtinId="0"/>
    <cellStyle name="Normalny 2" xfId="3"/>
    <cellStyle name="Normalny_Arkusz1" xfId="1"/>
  </cellStyles>
  <dxfs count="0"/>
  <tableStyles count="0" defaultTableStyle="TableStyleMedium9" defaultPivotStyle="PivotStyleLight16"/>
  <colors>
    <mruColors>
      <color rgb="FF00602B"/>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1</c:v>
                </c:pt>
              </c:numCache>
            </c:numRef>
          </c:cat>
          <c:val>
            <c:numRef>
              <c:f>'Tab. 3.1'!#REF!</c:f>
              <c:numCache>
                <c:formatCode>General</c:formatCode>
                <c:ptCount val="1"/>
                <c:pt idx="0">
                  <c:v>1</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43" r="0.7500000000000144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1</c:v>
                </c:pt>
              </c:numCache>
            </c:numRef>
          </c:cat>
          <c:val>
            <c:numRef>
              <c:f>'Tab. 3.1'!#REF!</c:f>
              <c:numCache>
                <c:formatCode>General</c:formatCode>
                <c:ptCount val="1"/>
                <c:pt idx="0">
                  <c:v>1</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43" r="0.75000000000001443"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0</c:v>
                </c:pt>
              </c:numCache>
            </c:numRef>
          </c:cat>
          <c:val>
            <c:numRef>
              <c:f>'Tab. 3.1'!#REF!</c:f>
              <c:numCache>
                <c:formatCode>General</c:formatCode>
                <c:ptCount val="1"/>
                <c:pt idx="0">
                  <c:v>0</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43" r="0.75000000000001443"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0</c:v>
                </c:pt>
              </c:numCache>
            </c:numRef>
          </c:cat>
          <c:val>
            <c:numRef>
              <c:f>'Tab. 3.1'!#REF!</c:f>
              <c:numCache>
                <c:formatCode>General</c:formatCode>
                <c:ptCount val="1"/>
                <c:pt idx="0">
                  <c:v>0</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43" r="0.7500000000000144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0</c:v>
                </c:pt>
              </c:numCache>
            </c:numRef>
          </c:cat>
          <c:val>
            <c:numRef>
              <c:f>'Tab. 3.1'!#REF!</c:f>
              <c:numCache>
                <c:formatCode>General</c:formatCode>
                <c:ptCount val="1"/>
                <c:pt idx="0">
                  <c:v>0</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43" r="0.7500000000000144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0</c:v>
                </c:pt>
              </c:numCache>
            </c:numRef>
          </c:cat>
          <c:val>
            <c:numRef>
              <c:f>'Tab. 3.1'!#REF!</c:f>
              <c:numCache>
                <c:formatCode>General</c:formatCode>
                <c:ptCount val="1"/>
                <c:pt idx="0">
                  <c:v>0</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43" r="0.7500000000000144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pl-PL"/>
  <c:chart>
    <c:title>
      <c:tx>
        <c:rich>
          <a:bodyPr/>
          <a:lstStyle/>
          <a:p>
            <a:pPr>
              <a:defRPr sz="225" b="0" i="0" u="none" strike="noStrike" baseline="0">
                <a:solidFill>
                  <a:srgbClr val="000000"/>
                </a:solidFill>
                <a:latin typeface="Arial"/>
                <a:ea typeface="Arial"/>
                <a:cs typeface="Arial"/>
              </a:defRPr>
            </a:pPr>
            <a:r>
              <a:rPr lang="pl-PL"/>
              <a:t>liczba bezrobotnych w podregionach województwa wielkopolskiego w końcu lipca 2004r.</a:t>
            </a:r>
          </a:p>
        </c:rich>
      </c:tx>
      <c:spPr>
        <a:noFill/>
        <a:ln w="25400">
          <a:noFill/>
        </a:ln>
      </c:spPr>
    </c:title>
    <c:plotArea>
      <c:layout/>
      <c:pieChart>
        <c:varyColors val="1"/>
        <c:ser>
          <c:idx val="0"/>
          <c:order val="0"/>
          <c:spPr>
            <a:solidFill>
              <a:srgbClr val="9999FF"/>
            </a:solidFill>
            <a:ln w="12700">
              <a:solidFill>
                <a:srgbClr val="000000"/>
              </a:solidFill>
              <a:prstDash val="solid"/>
            </a:ln>
          </c:spPr>
          <c:dLbls>
            <c:spPr>
              <a:noFill/>
              <a:ln w="25400">
                <a:noFill/>
              </a:ln>
            </c:spPr>
            <c:txPr>
              <a:bodyPr/>
              <a:lstStyle/>
              <a:p>
                <a:pPr>
                  <a:defRPr sz="200" b="0" i="0" u="none" strike="noStrike" baseline="0">
                    <a:solidFill>
                      <a:srgbClr val="000000"/>
                    </a:solidFill>
                    <a:latin typeface="Arial"/>
                    <a:ea typeface="Arial"/>
                    <a:cs typeface="Arial"/>
                  </a:defRPr>
                </a:pPr>
                <a:endParaRPr lang="pl-PL"/>
              </a:p>
            </c:txPr>
            <c:showVal val="1"/>
            <c:showLeaderLines val="1"/>
          </c:dLbls>
          <c:cat>
            <c:numRef>
              <c:f>'Tab. 3.1'!#REF!</c:f>
              <c:numCache>
                <c:formatCode>General</c:formatCode>
                <c:ptCount val="1"/>
                <c:pt idx="0">
                  <c:v>0</c:v>
                </c:pt>
              </c:numCache>
            </c:numRef>
          </c:cat>
          <c:val>
            <c:numRef>
              <c:f>'Tab. 3.1'!#REF!</c:f>
              <c:numCache>
                <c:formatCode>General</c:formatCode>
                <c:ptCount val="1"/>
                <c:pt idx="0">
                  <c:v>0</c:v>
                </c:pt>
              </c:numCache>
            </c:numRef>
          </c:val>
        </c:ser>
        <c:dLbls>
          <c:showVal val="1"/>
        </c:dLbls>
        <c:firstSliceAng val="0"/>
      </c:pieChart>
      <c:spPr>
        <a:noFill/>
        <a:ln w="25400">
          <a:noFill/>
        </a:ln>
      </c:spPr>
    </c:plotArea>
    <c:legend>
      <c:legendPos val="b"/>
      <c:spPr>
        <a:solidFill>
          <a:srgbClr val="FFFFFF"/>
        </a:solidFill>
        <a:ln w="3175">
          <a:solidFill>
            <a:srgbClr val="000000"/>
          </a:solidFill>
          <a:prstDash val="solid"/>
        </a:ln>
      </c:spPr>
      <c:txPr>
        <a:bodyPr/>
        <a:lstStyle/>
        <a:p>
          <a:pPr>
            <a:defRPr sz="105" b="0" i="0" u="none" strike="noStrike" baseline="0">
              <a:solidFill>
                <a:srgbClr val="000000"/>
              </a:solidFill>
              <a:latin typeface="Arial"/>
              <a:ea typeface="Arial"/>
              <a:cs typeface="Arial"/>
            </a:defRPr>
          </a:pPr>
          <a:endParaRPr lang="pl-PL"/>
        </a:p>
      </c:txPr>
    </c:legend>
    <c:plotVisOnly val="1"/>
    <c:dispBlanksAs val="zero"/>
  </c:chart>
  <c:spPr>
    <a:solidFill>
      <a:srgbClr val="FFFFFF"/>
    </a:solidFill>
    <a:ln w="3175">
      <a:solidFill>
        <a:srgbClr val="000000"/>
      </a:solidFill>
      <a:prstDash val="solid"/>
    </a:ln>
  </c:spPr>
  <c:txPr>
    <a:bodyPr/>
    <a:lstStyle/>
    <a:p>
      <a:pPr>
        <a:defRPr sz="250" b="0" i="0" u="none" strike="noStrike" baseline="0">
          <a:solidFill>
            <a:srgbClr val="000000"/>
          </a:solidFill>
          <a:latin typeface="Arial"/>
          <a:ea typeface="Arial"/>
          <a:cs typeface="Arial"/>
        </a:defRPr>
      </a:pPr>
      <a:endParaRPr lang="pl-PL"/>
    </a:p>
  </c:txPr>
  <c:printSettings>
    <c:headerFooter alignWithMargins="0"/>
    <c:pageMargins b="1" l="0.75000000000001443" r="0.75000000000001443"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6.png"/></Relationships>
</file>

<file path=xl/drawings/_rels/drawing14.xml.rels><?xml version="1.0" encoding="UTF-8" standalone="yes"?>
<Relationships xmlns="http://schemas.openxmlformats.org/package/2006/relationships"><Relationship Id="rId1"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9</xdr:col>
      <xdr:colOff>68468</xdr:colOff>
      <xdr:row>41</xdr:row>
      <xdr:rowOff>66675</xdr:rowOff>
    </xdr:to>
    <xdr:pic>
      <xdr:nvPicPr>
        <xdr:cNvPr id="2" name="Obraz 1" descr="S:\anna\mapki\1Mapa - subregiony.png"/>
        <xdr:cNvPicPr/>
      </xdr:nvPicPr>
      <xdr:blipFill>
        <a:blip xmlns:r="http://schemas.openxmlformats.org/officeDocument/2006/relationships" r:embed="rId1" cstate="print"/>
        <a:srcRect/>
        <a:stretch>
          <a:fillRect/>
        </a:stretch>
      </xdr:blipFill>
      <xdr:spPr bwMode="auto">
        <a:xfrm>
          <a:off x="609600" y="323850"/>
          <a:ext cx="4945268" cy="63817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561975</xdr:colOff>
      <xdr:row>36</xdr:row>
      <xdr:rowOff>142875</xdr:rowOff>
    </xdr:to>
    <xdr:pic>
      <xdr:nvPicPr>
        <xdr:cNvPr id="3" name="Obraz 2"/>
        <xdr:cNvPicPr>
          <a:picLocks noChangeAspect="1"/>
        </xdr:cNvPicPr>
      </xdr:nvPicPr>
      <xdr:blipFill>
        <a:blip xmlns:r="http://schemas.openxmlformats.org/officeDocument/2006/relationships" r:embed="rId1" cstate="print"/>
        <a:stretch>
          <a:fillRect/>
        </a:stretch>
      </xdr:blipFill>
      <xdr:spPr>
        <a:xfrm>
          <a:off x="0" y="0"/>
          <a:ext cx="7267575" cy="59721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561975</xdr:colOff>
      <xdr:row>36</xdr:row>
      <xdr:rowOff>142875</xdr:rowOff>
    </xdr:to>
    <xdr:pic>
      <xdr:nvPicPr>
        <xdr:cNvPr id="3" name="Obraz 2"/>
        <xdr:cNvPicPr>
          <a:picLocks noChangeAspect="1"/>
        </xdr:cNvPicPr>
      </xdr:nvPicPr>
      <xdr:blipFill>
        <a:blip xmlns:r="http://schemas.openxmlformats.org/officeDocument/2006/relationships" r:embed="rId1" cstate="print"/>
        <a:stretch>
          <a:fillRect/>
        </a:stretch>
      </xdr:blipFill>
      <xdr:spPr>
        <a:xfrm>
          <a:off x="0" y="0"/>
          <a:ext cx="7267575" cy="59721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561975</xdr:colOff>
      <xdr:row>36</xdr:row>
      <xdr:rowOff>142875</xdr:rowOff>
    </xdr:to>
    <xdr:pic>
      <xdr:nvPicPr>
        <xdr:cNvPr id="3" name="Obraz 2"/>
        <xdr:cNvPicPr>
          <a:picLocks noChangeAspect="1"/>
        </xdr:cNvPicPr>
      </xdr:nvPicPr>
      <xdr:blipFill>
        <a:blip xmlns:r="http://schemas.openxmlformats.org/officeDocument/2006/relationships" r:embed="rId1" cstate="print"/>
        <a:stretch>
          <a:fillRect/>
        </a:stretch>
      </xdr:blipFill>
      <xdr:spPr>
        <a:xfrm>
          <a:off x="0" y="0"/>
          <a:ext cx="7267575" cy="59721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209550</xdr:colOff>
      <xdr:row>34</xdr:row>
      <xdr:rowOff>114300</xdr:rowOff>
    </xdr:to>
    <xdr:pic>
      <xdr:nvPicPr>
        <xdr:cNvPr id="3" name="Obraz 2"/>
        <xdr:cNvPicPr>
          <a:picLocks noChangeAspect="1"/>
        </xdr:cNvPicPr>
      </xdr:nvPicPr>
      <xdr:blipFill>
        <a:blip xmlns:r="http://schemas.openxmlformats.org/officeDocument/2006/relationships" r:embed="rId1" cstate="print"/>
        <a:stretch>
          <a:fillRect/>
        </a:stretch>
      </xdr:blipFill>
      <xdr:spPr>
        <a:xfrm>
          <a:off x="0" y="0"/>
          <a:ext cx="6915150" cy="56197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209550</xdr:colOff>
      <xdr:row>34</xdr:row>
      <xdr:rowOff>114300</xdr:rowOff>
    </xdr:to>
    <xdr:pic>
      <xdr:nvPicPr>
        <xdr:cNvPr id="3" name="Obraz 2"/>
        <xdr:cNvPicPr>
          <a:picLocks noChangeAspect="1"/>
        </xdr:cNvPicPr>
      </xdr:nvPicPr>
      <xdr:blipFill>
        <a:blip xmlns:r="http://schemas.openxmlformats.org/officeDocument/2006/relationships" r:embed="rId1" cstate="print"/>
        <a:stretch>
          <a:fillRect/>
        </a:stretch>
      </xdr:blipFill>
      <xdr:spPr>
        <a:xfrm>
          <a:off x="0" y="0"/>
          <a:ext cx="6915150" cy="56197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295275</xdr:colOff>
      <xdr:row>57</xdr:row>
      <xdr:rowOff>0</xdr:rowOff>
    </xdr:from>
    <xdr:to>
      <xdr:col>9</xdr:col>
      <xdr:colOff>0</xdr:colOff>
      <xdr:row>57</xdr:row>
      <xdr:rowOff>0</xdr:rowOff>
    </xdr:to>
    <xdr:graphicFrame macro="">
      <xdr:nvGraphicFramePr>
        <xdr:cNvPr id="56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295275</xdr:colOff>
      <xdr:row>57</xdr:row>
      <xdr:rowOff>0</xdr:rowOff>
    </xdr:from>
    <xdr:to>
      <xdr:col>10</xdr:col>
      <xdr:colOff>0</xdr:colOff>
      <xdr:row>57</xdr:row>
      <xdr:rowOff>0</xdr:rowOff>
    </xdr:to>
    <xdr:graphicFrame macro="">
      <xdr:nvGraphicFramePr>
        <xdr:cNvPr id="1279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89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177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484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295275</xdr:colOff>
      <xdr:row>57</xdr:row>
      <xdr:rowOff>0</xdr:rowOff>
    </xdr:from>
    <xdr:to>
      <xdr:col>11</xdr:col>
      <xdr:colOff>0</xdr:colOff>
      <xdr:row>57</xdr:row>
      <xdr:rowOff>0</xdr:rowOff>
    </xdr:to>
    <xdr:graphicFrame macro="">
      <xdr:nvGraphicFramePr>
        <xdr:cNvPr id="1688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4</xdr:col>
      <xdr:colOff>0</xdr:colOff>
      <xdr:row>57</xdr:row>
      <xdr:rowOff>0</xdr:rowOff>
    </xdr:from>
    <xdr:to>
      <xdr:col>8</xdr:col>
      <xdr:colOff>0</xdr:colOff>
      <xdr:row>57</xdr:row>
      <xdr:rowOff>0</xdr:rowOff>
    </xdr:to>
    <xdr:graphicFrame macro="">
      <xdr:nvGraphicFramePr>
        <xdr:cNvPr id="230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590550</xdr:colOff>
      <xdr:row>37</xdr:row>
      <xdr:rowOff>9525</xdr:rowOff>
    </xdr:to>
    <xdr:pic>
      <xdr:nvPicPr>
        <xdr:cNvPr id="3" name="Obraz 2"/>
        <xdr:cNvPicPr>
          <a:picLocks noChangeAspect="1"/>
        </xdr:cNvPicPr>
      </xdr:nvPicPr>
      <xdr:blipFill>
        <a:blip xmlns:r="http://schemas.openxmlformats.org/officeDocument/2006/relationships" r:embed="rId1" cstate="print"/>
        <a:stretch>
          <a:fillRect/>
        </a:stretch>
      </xdr:blipFill>
      <xdr:spPr>
        <a:xfrm>
          <a:off x="0" y="0"/>
          <a:ext cx="7296150" cy="600075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C51"/>
  <sheetViews>
    <sheetView showGridLines="0" tabSelected="1" workbookViewId="0">
      <selection activeCell="H10" sqref="H9:H10"/>
    </sheetView>
  </sheetViews>
  <sheetFormatPr defaultRowHeight="12.75"/>
  <cols>
    <col min="1" max="1" width="9.140625" style="199"/>
    <col min="2" max="2" width="6.42578125" style="1" customWidth="1"/>
    <col min="3" max="3" width="115.85546875" style="1" customWidth="1"/>
    <col min="4" max="16384" width="9.140625" style="1"/>
  </cols>
  <sheetData>
    <row r="1" spans="1:3" ht="17.25" customHeight="1">
      <c r="A1" s="224" t="s">
        <v>800</v>
      </c>
      <c r="B1" s="224"/>
      <c r="C1" s="224"/>
    </row>
    <row r="2" spans="1:3">
      <c r="A2" s="199" t="s">
        <v>838</v>
      </c>
      <c r="B2" s="226" t="s">
        <v>808</v>
      </c>
      <c r="C2" s="226"/>
    </row>
    <row r="3" spans="1:3">
      <c r="A3" s="199">
        <v>1</v>
      </c>
      <c r="B3" s="225" t="s">
        <v>867</v>
      </c>
      <c r="C3" s="225"/>
    </row>
    <row r="4" spans="1:3" ht="16.5" customHeight="1">
      <c r="B4" s="10" t="s">
        <v>746</v>
      </c>
      <c r="C4" s="196" t="s">
        <v>744</v>
      </c>
    </row>
    <row r="5" spans="1:3" ht="16.5" customHeight="1">
      <c r="B5" s="10" t="s">
        <v>747</v>
      </c>
      <c r="C5" s="197" t="s">
        <v>745</v>
      </c>
    </row>
    <row r="6" spans="1:3" ht="16.5" customHeight="1">
      <c r="B6" s="193" t="s">
        <v>748</v>
      </c>
      <c r="C6" s="197" t="s">
        <v>863</v>
      </c>
    </row>
    <row r="7" spans="1:3" ht="16.5" customHeight="1">
      <c r="B7" s="132" t="s">
        <v>809</v>
      </c>
      <c r="C7" s="197" t="s">
        <v>864</v>
      </c>
    </row>
    <row r="8" spans="1:3" ht="16.5" customHeight="1">
      <c r="B8" s="10" t="s">
        <v>749</v>
      </c>
      <c r="C8" s="197" t="s">
        <v>750</v>
      </c>
    </row>
    <row r="9" spans="1:3" ht="16.5" customHeight="1">
      <c r="B9" s="10" t="s">
        <v>751</v>
      </c>
      <c r="C9" s="196" t="s">
        <v>752</v>
      </c>
    </row>
    <row r="10" spans="1:3" ht="16.5" customHeight="1">
      <c r="B10" s="10" t="s">
        <v>753</v>
      </c>
      <c r="C10" s="197" t="s">
        <v>754</v>
      </c>
    </row>
    <row r="11" spans="1:3" ht="16.5" customHeight="1">
      <c r="B11" s="10" t="s">
        <v>755</v>
      </c>
      <c r="C11" s="197" t="s">
        <v>843</v>
      </c>
    </row>
    <row r="12" spans="1:3" ht="16.5" customHeight="1">
      <c r="B12" s="10" t="s">
        <v>756</v>
      </c>
      <c r="C12" s="197" t="s">
        <v>757</v>
      </c>
    </row>
    <row r="13" spans="1:3" ht="16.5" customHeight="1">
      <c r="A13" s="199">
        <v>2</v>
      </c>
      <c r="B13" s="225" t="s">
        <v>868</v>
      </c>
      <c r="C13" s="225"/>
    </row>
    <row r="14" spans="1:3" ht="16.5" customHeight="1">
      <c r="B14" s="10" t="s">
        <v>758</v>
      </c>
      <c r="C14" s="197" t="s">
        <v>761</v>
      </c>
    </row>
    <row r="15" spans="1:3" ht="16.5" customHeight="1">
      <c r="B15" s="10" t="s">
        <v>759</v>
      </c>
      <c r="C15" s="197" t="s">
        <v>762</v>
      </c>
    </row>
    <row r="16" spans="1:3" ht="16.5" customHeight="1">
      <c r="A16" s="199">
        <v>3</v>
      </c>
      <c r="B16" s="225" t="s">
        <v>869</v>
      </c>
      <c r="C16" s="225"/>
    </row>
    <row r="17" spans="1:3" ht="16.5" customHeight="1">
      <c r="B17" s="10" t="s">
        <v>760</v>
      </c>
      <c r="C17" s="197" t="s">
        <v>763</v>
      </c>
    </row>
    <row r="18" spans="1:3" ht="16.5" customHeight="1">
      <c r="B18" s="190" t="s">
        <v>844</v>
      </c>
      <c r="C18" s="196" t="s">
        <v>764</v>
      </c>
    </row>
    <row r="19" spans="1:3" ht="16.5" customHeight="1">
      <c r="A19" s="199">
        <v>4</v>
      </c>
      <c r="B19" s="225" t="s">
        <v>766</v>
      </c>
      <c r="C19" s="225"/>
    </row>
    <row r="20" spans="1:3" ht="16.5" customHeight="1">
      <c r="B20" s="10" t="s">
        <v>765</v>
      </c>
      <c r="C20" s="197" t="s">
        <v>766</v>
      </c>
    </row>
    <row r="21" spans="1:3" ht="16.5" customHeight="1">
      <c r="B21" s="190" t="s">
        <v>845</v>
      </c>
      <c r="C21" s="196" t="s">
        <v>767</v>
      </c>
    </row>
    <row r="22" spans="1:3" ht="16.5" customHeight="1">
      <c r="A22" s="199">
        <v>5</v>
      </c>
      <c r="B22" s="225" t="s">
        <v>870</v>
      </c>
      <c r="C22" s="225"/>
    </row>
    <row r="23" spans="1:3" ht="16.5" customHeight="1">
      <c r="B23" s="10" t="s">
        <v>768</v>
      </c>
      <c r="C23" s="197" t="s">
        <v>774</v>
      </c>
    </row>
    <row r="24" spans="1:3" ht="16.5" customHeight="1">
      <c r="B24" s="190" t="s">
        <v>847</v>
      </c>
      <c r="C24" s="196" t="s">
        <v>775</v>
      </c>
    </row>
    <row r="25" spans="1:3" ht="16.5" customHeight="1">
      <c r="A25" s="199">
        <v>6</v>
      </c>
      <c r="B25" s="225" t="s">
        <v>776</v>
      </c>
      <c r="C25" s="225"/>
    </row>
    <row r="26" spans="1:3" ht="16.5" customHeight="1">
      <c r="B26" s="10" t="s">
        <v>769</v>
      </c>
      <c r="C26" s="197" t="s">
        <v>776</v>
      </c>
    </row>
    <row r="27" spans="1:3" ht="16.5" customHeight="1">
      <c r="B27" s="190" t="s">
        <v>850</v>
      </c>
      <c r="C27" s="196" t="s">
        <v>777</v>
      </c>
    </row>
    <row r="28" spans="1:3" ht="16.5" customHeight="1">
      <c r="A28" s="199">
        <v>7</v>
      </c>
      <c r="B28" s="225" t="s">
        <v>871</v>
      </c>
      <c r="C28" s="225"/>
    </row>
    <row r="29" spans="1:3" ht="16.5" customHeight="1">
      <c r="B29" s="10" t="s">
        <v>770</v>
      </c>
      <c r="C29" s="197" t="s">
        <v>778</v>
      </c>
    </row>
    <row r="30" spans="1:3" ht="16.5" customHeight="1">
      <c r="B30" s="190" t="s">
        <v>852</v>
      </c>
      <c r="C30" s="196" t="s">
        <v>779</v>
      </c>
    </row>
    <row r="31" spans="1:3" ht="16.5" customHeight="1">
      <c r="A31" s="199">
        <v>8</v>
      </c>
      <c r="B31" s="225" t="s">
        <v>872</v>
      </c>
      <c r="C31" s="225"/>
    </row>
    <row r="32" spans="1:3" ht="16.5" customHeight="1">
      <c r="B32" s="10" t="s">
        <v>771</v>
      </c>
      <c r="C32" s="197" t="s">
        <v>780</v>
      </c>
    </row>
    <row r="33" spans="1:3" ht="16.5" customHeight="1">
      <c r="B33" s="190" t="s">
        <v>853</v>
      </c>
      <c r="C33" s="196" t="s">
        <v>781</v>
      </c>
    </row>
    <row r="34" spans="1:3" ht="16.5" customHeight="1">
      <c r="A34" s="199">
        <v>9</v>
      </c>
      <c r="B34" s="227" t="s">
        <v>822</v>
      </c>
      <c r="C34" s="227"/>
    </row>
    <row r="35" spans="1:3" ht="16.5" customHeight="1">
      <c r="A35" s="199">
        <v>10</v>
      </c>
      <c r="B35" s="226" t="s">
        <v>738</v>
      </c>
      <c r="C35" s="226"/>
    </row>
    <row r="36" spans="1:3" ht="16.5" customHeight="1">
      <c r="A36" s="199">
        <v>11</v>
      </c>
      <c r="B36" s="225" t="s">
        <v>876</v>
      </c>
      <c r="C36" s="225"/>
    </row>
    <row r="37" spans="1:3" ht="16.5" customHeight="1">
      <c r="B37" s="195" t="s">
        <v>865</v>
      </c>
      <c r="C37" s="196" t="s">
        <v>842</v>
      </c>
    </row>
    <row r="38" spans="1:3" ht="16.5" customHeight="1">
      <c r="B38" s="195" t="s">
        <v>874</v>
      </c>
      <c r="C38" s="197" t="s">
        <v>875</v>
      </c>
    </row>
    <row r="39" spans="1:3" ht="16.5" customHeight="1">
      <c r="A39" s="199">
        <v>12</v>
      </c>
      <c r="B39" s="226" t="s">
        <v>782</v>
      </c>
      <c r="C39" s="226"/>
    </row>
    <row r="40" spans="1:3" ht="16.5" customHeight="1">
      <c r="A40" s="199">
        <v>13</v>
      </c>
      <c r="B40" s="225" t="s">
        <v>873</v>
      </c>
      <c r="C40" s="225"/>
    </row>
    <row r="41" spans="1:3" ht="16.5" customHeight="1">
      <c r="B41" s="10" t="s">
        <v>772</v>
      </c>
      <c r="C41" s="197" t="s">
        <v>783</v>
      </c>
    </row>
    <row r="42" spans="1:3" ht="14.25" customHeight="1">
      <c r="B42" s="10" t="s">
        <v>773</v>
      </c>
      <c r="C42" s="197" t="s">
        <v>784</v>
      </c>
    </row>
    <row r="43" spans="1:3" ht="16.5" customHeight="1">
      <c r="A43" s="199">
        <v>14</v>
      </c>
      <c r="B43" s="226" t="s">
        <v>862</v>
      </c>
      <c r="C43" s="226"/>
    </row>
    <row r="44" spans="1:3" ht="16.5" customHeight="1">
      <c r="A44" s="199">
        <v>15</v>
      </c>
      <c r="B44" s="226" t="s">
        <v>837</v>
      </c>
      <c r="C44" s="226"/>
    </row>
    <row r="45" spans="1:3" ht="16.5" customHeight="1">
      <c r="A45" s="199" t="s">
        <v>866</v>
      </c>
      <c r="B45" s="198"/>
      <c r="C45" s="198"/>
    </row>
    <row r="46" spans="1:3" ht="16.5" customHeight="1">
      <c r="A46" s="199" t="s">
        <v>788</v>
      </c>
      <c r="B46" s="226" t="s">
        <v>794</v>
      </c>
      <c r="C46" s="226"/>
    </row>
    <row r="47" spans="1:3" ht="16.5" customHeight="1">
      <c r="A47" s="199" t="s">
        <v>789</v>
      </c>
      <c r="B47" s="226" t="s">
        <v>795</v>
      </c>
      <c r="C47" s="226"/>
    </row>
    <row r="48" spans="1:3" ht="16.5" customHeight="1">
      <c r="A48" s="199" t="s">
        <v>790</v>
      </c>
      <c r="B48" s="226" t="s">
        <v>796</v>
      </c>
      <c r="C48" s="226"/>
    </row>
    <row r="49" spans="1:3" ht="16.5" customHeight="1">
      <c r="A49" s="199" t="s">
        <v>791</v>
      </c>
      <c r="B49" s="226" t="s">
        <v>797</v>
      </c>
      <c r="C49" s="226"/>
    </row>
    <row r="50" spans="1:3" ht="16.5" customHeight="1">
      <c r="A50" s="199" t="s">
        <v>792</v>
      </c>
      <c r="B50" s="226" t="s">
        <v>799</v>
      </c>
      <c r="C50" s="226"/>
    </row>
    <row r="51" spans="1:3" ht="16.5" customHeight="1">
      <c r="A51" s="199" t="s">
        <v>793</v>
      </c>
      <c r="B51" s="226" t="s">
        <v>798</v>
      </c>
      <c r="C51" s="226"/>
    </row>
  </sheetData>
  <mergeCells count="23">
    <mergeCell ref="B51:C51"/>
    <mergeCell ref="B46:C46"/>
    <mergeCell ref="B47:C47"/>
    <mergeCell ref="B48:C48"/>
    <mergeCell ref="B49:C49"/>
    <mergeCell ref="B50:C50"/>
    <mergeCell ref="B44:C44"/>
    <mergeCell ref="B2:C2"/>
    <mergeCell ref="B13:C13"/>
    <mergeCell ref="B16:C16"/>
    <mergeCell ref="B19:C19"/>
    <mergeCell ref="B22:C22"/>
    <mergeCell ref="B25:C25"/>
    <mergeCell ref="B28:C28"/>
    <mergeCell ref="B31:C31"/>
    <mergeCell ref="B40:C40"/>
    <mergeCell ref="B34:C34"/>
    <mergeCell ref="B35:C35"/>
    <mergeCell ref="A1:C1"/>
    <mergeCell ref="B3:C3"/>
    <mergeCell ref="B36:C36"/>
    <mergeCell ref="B39:C39"/>
    <mergeCell ref="B43:C43"/>
  </mergeCells>
  <hyperlinks>
    <hyperlink ref="C4" location="'T 1.1'!A1" display="Liczba bezrobotnych - stan w końcu ostatnich 13 miesięcy"/>
    <hyperlink ref="C5" location="'T1.2 '!A1" display="Liczba bezrobotnych i stopa bezrobocia w latach 1999 - 2018"/>
    <hyperlink ref="C6" location="'Tab. 1.3.1'!A1" display="Zmiany na wielkopolskim rynku pracy"/>
    <hyperlink ref="C7" location="'Tab. 1.3.2'!A1" display="Zmiany na rynku pracy w styczniu 2019 r."/>
    <hyperlink ref="C8" location="'T 1.4 '!A1" display="'T 1.4 '!A1"/>
    <hyperlink ref="C10" location="'T 1.6'!A1" display="'T 1.6'!A1"/>
    <hyperlink ref="C11" location="'T 1.7.1'!A1" display="'T 1.7.1'!A1"/>
    <hyperlink ref="C12" location="'T 1.7.2'!A1" display="'T 1.7.2'!A1"/>
    <hyperlink ref="C14" location="'T 2.1'!A1" display="'T 2.1'!A1"/>
    <hyperlink ref="C15" location="'T 2.2'!A1" display="'T 2.2'!A1"/>
    <hyperlink ref="C17" location="'Tab. 3.1'!A1" display="'Tab. 3.1'!A1"/>
    <hyperlink ref="C18" location="Tab.3.2!A1" display="Osoby bezrobotne w Wielkopolsce ogółem - udział w aktywnych formach przeciwdziałania bezrobociu"/>
    <hyperlink ref="C20" location="'Tab. 4.1'!A1" display="'Tab. 4.1'!A1"/>
    <hyperlink ref="C21" location="'Tab. 4.2'!A1" display="Bezrobotne kobiety w Wielkopolsce - udział w aktywnych formach przeciwdziałania bezrobociu"/>
    <hyperlink ref="C23" location="'Tab. 5.1'!A1" display="'Tab. 5.1'!A1"/>
    <hyperlink ref="C24" location="'Tab. 5.2'!A1" display="Osoby bezrobotne zamieszkałe na wsi w Wielkopolsce - udział w aktywnych formach przeciwdziałania bezrobociu"/>
    <hyperlink ref="C26" location="'Tab. 6.1'!A1" display="'Tab. 6.1'!A1"/>
    <hyperlink ref="C27" location="'Tab. 6.2'!A1" display="Osoby bezrobotne do 30 roku życia w Wielkopolsce - udział w aktywnych formach przeciwdziałania bezrobociu"/>
    <hyperlink ref="C29" location="Tab.7.1!A1" display="Tab.7.1!A1"/>
    <hyperlink ref="C30" location="'Tab. 7.2'!A1" display="Osoby bezrobotne powyżej 50 roku życia w Wielkpolsce - udział w aktywnych formach przeciwdziałania bezrobociu"/>
    <hyperlink ref="C32" location="'Tab. 8.1'!A1" display="'Tab. 8.1'!A1"/>
    <hyperlink ref="C33" location="'Tab.8.2 '!A1" display="Osoby długotrwale bezrobotne w Wielkopolsce - udział w aktywnych formach przeciwdziałania bezrobociu"/>
    <hyperlink ref="B34" location="'Tab. 9'!A1" display="Pozostałe osoby bezrobotne będące w szczególnej sytuacji na rynku pracy"/>
    <hyperlink ref="B35" location="'Tab. 10'!A1" display="'Tab. 10'!A1"/>
    <hyperlink ref="C37" location="Tab.11.1!A1" display="Oświadczenia o powierzeniu wykonywania pracy cudzoziemcom "/>
    <hyperlink ref="B39" location="Tab.12!A1" display="Tab.12!A1"/>
    <hyperlink ref="C41" location="'Tab 13 FP 1'!A1" display="'Tab 13 FP 1'!A1"/>
    <hyperlink ref="C42" location="'Tab 13FP 2'!A1" display="'Tab 13FP 2'!A1"/>
    <hyperlink ref="B43" location="'Tab 14'!A1" display="'Tab 14'!A1"/>
    <hyperlink ref="C9" location="'T 1.5 '!A1" display="Osoby wyłączone z ewidencji bezrobotnych w województwie wielkopolskim"/>
    <hyperlink ref="B46" location="'M1'!A1" display="'M1'!A1"/>
    <hyperlink ref="B47" location="'M2'!A1" display="'M2'!A1"/>
    <hyperlink ref="B48" location="'M3'!A1" display="'M3'!A1"/>
    <hyperlink ref="B49" location="'M4'!A1" display="'M4'!A1"/>
    <hyperlink ref="B50" location="'M5'!A1" display="'M5'!A1"/>
    <hyperlink ref="B51" location="'M6'!A1" display="'M6'!A1"/>
    <hyperlink ref="B2" location="'podział na subregiony'!A1" display="'podział na subregiony'!A1"/>
    <hyperlink ref="B44" location="'Tab 15'!A1" display="'Tab 15'!A1"/>
    <hyperlink ref="C38" location="'Tab. 11.2'!A1" display="Zezwolenia na pracę sezonową"/>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Q12"/>
  <sheetViews>
    <sheetView showGridLines="0" workbookViewId="0">
      <selection sqref="A1:H1"/>
    </sheetView>
  </sheetViews>
  <sheetFormatPr defaultRowHeight="12.75"/>
  <cols>
    <col min="1" max="1" width="14.85546875" style="1" customWidth="1"/>
    <col min="2" max="2" width="13.5703125" style="1" customWidth="1"/>
    <col min="3" max="3" width="12.5703125" style="1" customWidth="1"/>
    <col min="4" max="4" width="14.85546875" style="1" customWidth="1"/>
    <col min="5" max="16384" width="9.140625" style="1"/>
  </cols>
  <sheetData>
    <row r="1" spans="1:17">
      <c r="A1" s="225" t="s">
        <v>231</v>
      </c>
      <c r="B1" s="225"/>
      <c r="C1" s="225"/>
      <c r="D1" s="225"/>
      <c r="E1" s="225"/>
      <c r="F1" s="225"/>
      <c r="G1" s="225"/>
      <c r="H1" s="225"/>
    </row>
    <row r="2" spans="1:17">
      <c r="A2" s="240" t="s">
        <v>816</v>
      </c>
      <c r="B2" s="240"/>
      <c r="C2" s="240"/>
      <c r="D2" s="240"/>
      <c r="E2" s="240"/>
      <c r="F2" s="240"/>
      <c r="G2" s="240"/>
      <c r="H2" s="240"/>
      <c r="I2" s="240"/>
      <c r="J2" s="240"/>
      <c r="K2" s="240"/>
      <c r="L2" s="240"/>
      <c r="M2" s="240"/>
      <c r="N2" s="240"/>
      <c r="O2" s="240"/>
      <c r="P2" s="240"/>
      <c r="Q2" s="139" t="s">
        <v>786</v>
      </c>
    </row>
    <row r="3" spans="1:17">
      <c r="A3" s="240" t="s">
        <v>265</v>
      </c>
      <c r="B3" s="240"/>
      <c r="C3" s="240"/>
      <c r="D3" s="240"/>
      <c r="E3" s="240"/>
      <c r="F3" s="240"/>
      <c r="G3" s="240"/>
      <c r="H3" s="240"/>
      <c r="I3" s="240"/>
      <c r="J3" s="240"/>
      <c r="K3" s="240"/>
      <c r="L3" s="240"/>
      <c r="M3" s="240"/>
      <c r="N3" s="240"/>
      <c r="O3" s="240"/>
      <c r="P3" s="240"/>
    </row>
    <row r="4" spans="1:17" ht="12.75" customHeight="1">
      <c r="A4" s="249" t="s">
        <v>55</v>
      </c>
      <c r="B4" s="250" t="s">
        <v>264</v>
      </c>
      <c r="C4" s="251"/>
      <c r="D4" s="251"/>
      <c r="E4" s="251"/>
      <c r="F4" s="251"/>
      <c r="G4" s="251"/>
      <c r="H4" s="251"/>
      <c r="I4" s="251"/>
      <c r="J4" s="251"/>
      <c r="K4" s="251"/>
      <c r="L4" s="251"/>
      <c r="M4" s="251"/>
      <c r="N4" s="251"/>
      <c r="O4" s="251"/>
      <c r="P4" s="251"/>
    </row>
    <row r="5" spans="1:17">
      <c r="A5" s="249"/>
      <c r="B5" s="249" t="s">
        <v>56</v>
      </c>
      <c r="C5" s="249"/>
      <c r="D5" s="249"/>
      <c r="E5" s="248" t="s">
        <v>266</v>
      </c>
      <c r="F5" s="248"/>
      <c r="G5" s="248"/>
      <c r="H5" s="248"/>
      <c r="I5" s="248"/>
      <c r="J5" s="248"/>
      <c r="K5" s="248"/>
      <c r="L5" s="248"/>
      <c r="M5" s="248"/>
      <c r="N5" s="248"/>
      <c r="O5" s="248"/>
      <c r="P5" s="248"/>
    </row>
    <row r="6" spans="1:17" ht="25.5" customHeight="1">
      <c r="A6" s="249"/>
      <c r="B6" s="249"/>
      <c r="C6" s="249"/>
      <c r="D6" s="249"/>
      <c r="E6" s="249" t="s">
        <v>82</v>
      </c>
      <c r="F6" s="249"/>
      <c r="G6" s="249" t="s">
        <v>83</v>
      </c>
      <c r="H6" s="249"/>
      <c r="I6" s="249" t="s">
        <v>84</v>
      </c>
      <c r="J6" s="249"/>
      <c r="K6" s="249" t="s">
        <v>107</v>
      </c>
      <c r="L6" s="249"/>
      <c r="M6" s="249" t="s">
        <v>125</v>
      </c>
      <c r="N6" s="249"/>
      <c r="O6" s="249" t="s">
        <v>186</v>
      </c>
      <c r="P6" s="249"/>
    </row>
    <row r="7" spans="1:17" ht="39" customHeight="1">
      <c r="A7" s="249"/>
      <c r="B7" s="135">
        <v>2018</v>
      </c>
      <c r="C7" s="64">
        <v>2019</v>
      </c>
      <c r="D7" s="194" t="s">
        <v>859</v>
      </c>
      <c r="E7" s="63">
        <v>2018</v>
      </c>
      <c r="F7" s="63">
        <v>2019</v>
      </c>
      <c r="G7" s="63">
        <v>2018</v>
      </c>
      <c r="H7" s="63">
        <v>2019</v>
      </c>
      <c r="I7" s="63">
        <v>2018</v>
      </c>
      <c r="J7" s="63">
        <v>2019</v>
      </c>
      <c r="K7" s="63">
        <v>2018</v>
      </c>
      <c r="L7" s="63">
        <v>2019</v>
      </c>
      <c r="M7" s="63">
        <v>2018</v>
      </c>
      <c r="N7" s="63">
        <v>2019</v>
      </c>
      <c r="O7" s="63">
        <v>2018</v>
      </c>
      <c r="P7" s="63">
        <v>2019</v>
      </c>
    </row>
    <row r="8" spans="1:17" ht="15">
      <c r="A8" s="166" t="s">
        <v>246</v>
      </c>
      <c r="B8" s="65">
        <v>6299</v>
      </c>
      <c r="C8" s="66">
        <v>12614</v>
      </c>
      <c r="D8" s="67">
        <v>100.25400857278933</v>
      </c>
      <c r="E8" s="65">
        <v>185</v>
      </c>
      <c r="F8" s="65">
        <v>344</v>
      </c>
      <c r="G8" s="65">
        <v>5</v>
      </c>
      <c r="H8" s="65">
        <v>59</v>
      </c>
      <c r="I8" s="65">
        <v>5801</v>
      </c>
      <c r="J8" s="65">
        <v>11531</v>
      </c>
      <c r="K8" s="65">
        <v>234</v>
      </c>
      <c r="L8" s="65">
        <v>370</v>
      </c>
      <c r="M8" s="65">
        <v>69</v>
      </c>
      <c r="N8" s="65">
        <v>305</v>
      </c>
      <c r="O8" s="65">
        <v>5</v>
      </c>
      <c r="P8" s="65">
        <v>5</v>
      </c>
    </row>
    <row r="9" spans="1:17" ht="15">
      <c r="A9" s="166" t="s">
        <v>249</v>
      </c>
      <c r="B9" s="65">
        <v>11965</v>
      </c>
      <c r="C9" s="66">
        <v>12350</v>
      </c>
      <c r="D9" s="67">
        <v>3.2177183451734095</v>
      </c>
      <c r="E9" s="65">
        <v>378</v>
      </c>
      <c r="F9" s="65">
        <v>385</v>
      </c>
      <c r="G9" s="65">
        <v>18</v>
      </c>
      <c r="H9" s="65">
        <v>22</v>
      </c>
      <c r="I9" s="65">
        <v>11030</v>
      </c>
      <c r="J9" s="65">
        <v>11404</v>
      </c>
      <c r="K9" s="65">
        <v>382</v>
      </c>
      <c r="L9" s="65">
        <v>380</v>
      </c>
      <c r="M9" s="65">
        <v>144</v>
      </c>
      <c r="N9" s="65">
        <v>145</v>
      </c>
      <c r="O9" s="65">
        <v>13</v>
      </c>
      <c r="P9" s="65">
        <v>14</v>
      </c>
    </row>
    <row r="10" spans="1:17" ht="15">
      <c r="A10" s="166" t="s">
        <v>251</v>
      </c>
      <c r="B10" s="65">
        <v>17130</v>
      </c>
      <c r="C10" s="66">
        <v>13043</v>
      </c>
      <c r="D10" s="67">
        <v>-23.858727378867485</v>
      </c>
      <c r="E10" s="65">
        <v>474</v>
      </c>
      <c r="F10" s="65">
        <v>387</v>
      </c>
      <c r="G10" s="65">
        <v>37</v>
      </c>
      <c r="H10" s="65">
        <v>46</v>
      </c>
      <c r="I10" s="65">
        <v>16032</v>
      </c>
      <c r="J10" s="65">
        <v>11937</v>
      </c>
      <c r="K10" s="65">
        <v>377</v>
      </c>
      <c r="L10" s="65">
        <v>300</v>
      </c>
      <c r="M10" s="65">
        <v>206</v>
      </c>
      <c r="N10" s="65">
        <v>365</v>
      </c>
      <c r="O10" s="65">
        <v>4</v>
      </c>
      <c r="P10" s="65">
        <v>8</v>
      </c>
    </row>
    <row r="11" spans="1:17" ht="15">
      <c r="A11" s="166" t="s">
        <v>252</v>
      </c>
      <c r="B11" s="65">
        <v>17877</v>
      </c>
      <c r="C11" s="66">
        <v>13675</v>
      </c>
      <c r="D11" s="67">
        <v>-23.505062370643842</v>
      </c>
      <c r="E11" s="65">
        <v>700</v>
      </c>
      <c r="F11" s="65">
        <v>324</v>
      </c>
      <c r="G11" s="65">
        <v>48</v>
      </c>
      <c r="H11" s="65">
        <v>65</v>
      </c>
      <c r="I11" s="65">
        <v>16511</v>
      </c>
      <c r="J11" s="65">
        <v>12576</v>
      </c>
      <c r="K11" s="65">
        <v>348</v>
      </c>
      <c r="L11" s="65">
        <v>315</v>
      </c>
      <c r="M11" s="65">
        <v>260</v>
      </c>
      <c r="N11" s="65">
        <v>375</v>
      </c>
      <c r="O11" s="65">
        <v>10</v>
      </c>
      <c r="P11" s="65">
        <v>20</v>
      </c>
    </row>
    <row r="12" spans="1:17" ht="15">
      <c r="A12" s="167" t="s">
        <v>56</v>
      </c>
      <c r="B12" s="155">
        <v>53271</v>
      </c>
      <c r="C12" s="155">
        <v>51682</v>
      </c>
      <c r="D12" s="156">
        <v>-2.9828612190497665</v>
      </c>
      <c r="E12" s="155">
        <v>1737</v>
      </c>
      <c r="F12" s="155">
        <v>1440</v>
      </c>
      <c r="G12" s="155">
        <v>108</v>
      </c>
      <c r="H12" s="155">
        <v>192</v>
      </c>
      <c r="I12" s="155">
        <v>49374</v>
      </c>
      <c r="J12" s="155">
        <v>47448</v>
      </c>
      <c r="K12" s="155">
        <v>1341</v>
      </c>
      <c r="L12" s="155">
        <v>1365</v>
      </c>
      <c r="M12" s="155">
        <v>679</v>
      </c>
      <c r="N12" s="155">
        <v>1190</v>
      </c>
      <c r="O12" s="155">
        <v>32</v>
      </c>
      <c r="P12" s="155">
        <v>47</v>
      </c>
    </row>
  </sheetData>
  <mergeCells count="13">
    <mergeCell ref="A1:H1"/>
    <mergeCell ref="A3:P3"/>
    <mergeCell ref="A2:P2"/>
    <mergeCell ref="E5:P5"/>
    <mergeCell ref="A4:A7"/>
    <mergeCell ref="E6:F6"/>
    <mergeCell ref="G6:H6"/>
    <mergeCell ref="I6:J6"/>
    <mergeCell ref="K6:L6"/>
    <mergeCell ref="M6:N6"/>
    <mergeCell ref="O6:P6"/>
    <mergeCell ref="B5:D6"/>
    <mergeCell ref="B4:P4"/>
  </mergeCells>
  <hyperlinks>
    <hyperlink ref="Q2" location="'spis tabel'!A1" display="'spis tabel'!A1"/>
  </hyperlink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O11"/>
  <sheetViews>
    <sheetView showGridLines="0" workbookViewId="0">
      <selection sqref="A1:I1"/>
    </sheetView>
  </sheetViews>
  <sheetFormatPr defaultRowHeight="12.75"/>
  <cols>
    <col min="1" max="1" width="14.85546875" style="1" customWidth="1"/>
    <col min="2" max="2" width="13.42578125" style="1" customWidth="1"/>
    <col min="3" max="3" width="17.7109375" style="1" customWidth="1"/>
    <col min="4" max="4" width="12.7109375" style="1" customWidth="1"/>
    <col min="5" max="5" width="11" style="1" customWidth="1"/>
    <col min="6" max="7" width="10.85546875" style="1" customWidth="1"/>
    <col min="8" max="9" width="9.140625" style="1"/>
    <col min="10" max="10" width="18.42578125" style="1" customWidth="1"/>
    <col min="11" max="16384" width="9.140625" style="1"/>
  </cols>
  <sheetData>
    <row r="1" spans="1:15">
      <c r="A1" s="225" t="s">
        <v>231</v>
      </c>
      <c r="B1" s="225"/>
      <c r="C1" s="225"/>
      <c r="D1" s="225"/>
      <c r="E1" s="225"/>
      <c r="F1" s="225"/>
      <c r="G1" s="225"/>
      <c r="H1" s="225"/>
      <c r="I1" s="225"/>
      <c r="J1" s="209" t="s">
        <v>786</v>
      </c>
    </row>
    <row r="2" spans="1:15">
      <c r="A2" s="252" t="s">
        <v>816</v>
      </c>
      <c r="B2" s="252"/>
      <c r="C2" s="252"/>
      <c r="D2" s="252"/>
      <c r="E2" s="252"/>
      <c r="F2" s="252"/>
      <c r="G2" s="252"/>
      <c r="H2" s="252"/>
      <c r="I2" s="252"/>
      <c r="J2" s="129"/>
      <c r="K2" s="129"/>
      <c r="L2" s="129"/>
      <c r="M2" s="129"/>
      <c r="N2" s="129"/>
      <c r="O2" s="129"/>
    </row>
    <row r="3" spans="1:15">
      <c r="A3" s="253" t="s">
        <v>273</v>
      </c>
      <c r="B3" s="253"/>
      <c r="C3" s="253"/>
      <c r="D3" s="253"/>
      <c r="E3" s="253"/>
      <c r="F3" s="253"/>
      <c r="G3" s="253"/>
      <c r="H3" s="253"/>
      <c r="I3" s="253"/>
      <c r="K3" s="129"/>
      <c r="L3" s="129"/>
      <c r="M3" s="129"/>
      <c r="N3" s="129"/>
      <c r="O3" s="129"/>
    </row>
    <row r="4" spans="1:15">
      <c r="A4" s="249" t="s">
        <v>55</v>
      </c>
      <c r="B4" s="249" t="s">
        <v>267</v>
      </c>
      <c r="C4" s="249"/>
      <c r="D4" s="249"/>
      <c r="E4" s="249"/>
      <c r="F4" s="249"/>
      <c r="G4" s="249"/>
      <c r="H4" s="249"/>
      <c r="I4" s="249"/>
    </row>
    <row r="5" spans="1:15">
      <c r="A5" s="249"/>
      <c r="B5" s="249" t="s">
        <v>268</v>
      </c>
      <c r="C5" s="249"/>
      <c r="D5" s="249" t="s">
        <v>269</v>
      </c>
      <c r="E5" s="249"/>
      <c r="F5" s="249"/>
      <c r="G5" s="249"/>
      <c r="H5" s="249"/>
      <c r="I5" s="249" t="s">
        <v>56</v>
      </c>
    </row>
    <row r="6" spans="1:15" ht="62.25" customHeight="1">
      <c r="A6" s="249"/>
      <c r="B6" s="201" t="s">
        <v>270</v>
      </c>
      <c r="C6" s="201" t="s">
        <v>271</v>
      </c>
      <c r="D6" s="92" t="s">
        <v>84</v>
      </c>
      <c r="E6" s="93" t="s">
        <v>107</v>
      </c>
      <c r="F6" s="93" t="s">
        <v>125</v>
      </c>
      <c r="G6" s="93" t="s">
        <v>82</v>
      </c>
      <c r="H6" s="201" t="s">
        <v>272</v>
      </c>
      <c r="I6" s="249"/>
    </row>
    <row r="7" spans="1:15" ht="15">
      <c r="A7" s="166" t="s">
        <v>246</v>
      </c>
      <c r="B7" s="65">
        <v>209</v>
      </c>
      <c r="C7" s="65">
        <v>5</v>
      </c>
      <c r="D7" s="65">
        <v>200</v>
      </c>
      <c r="E7" s="65">
        <v>12</v>
      </c>
      <c r="F7" s="65">
        <v>0</v>
      </c>
      <c r="G7" s="65">
        <v>2</v>
      </c>
      <c r="H7" s="65">
        <v>0</v>
      </c>
      <c r="I7" s="66">
        <v>214</v>
      </c>
    </row>
    <row r="8" spans="1:15" ht="15">
      <c r="A8" s="166" t="s">
        <v>249</v>
      </c>
      <c r="B8" s="65">
        <v>322</v>
      </c>
      <c r="C8" s="65">
        <v>5</v>
      </c>
      <c r="D8" s="65">
        <v>323</v>
      </c>
      <c r="E8" s="65">
        <v>2</v>
      </c>
      <c r="F8" s="65">
        <v>1</v>
      </c>
      <c r="G8" s="65">
        <v>1</v>
      </c>
      <c r="H8" s="65">
        <v>0</v>
      </c>
      <c r="I8" s="66">
        <v>327</v>
      </c>
    </row>
    <row r="9" spans="1:15" ht="15">
      <c r="A9" s="166" t="s">
        <v>251</v>
      </c>
      <c r="B9" s="65">
        <v>558</v>
      </c>
      <c r="C9" s="65">
        <v>8</v>
      </c>
      <c r="D9" s="65">
        <v>563</v>
      </c>
      <c r="E9" s="65">
        <v>2</v>
      </c>
      <c r="F9" s="65">
        <v>1</v>
      </c>
      <c r="G9" s="65">
        <v>0</v>
      </c>
      <c r="H9" s="65">
        <v>0</v>
      </c>
      <c r="I9" s="66">
        <v>566</v>
      </c>
    </row>
    <row r="10" spans="1:15" ht="15">
      <c r="A10" s="166" t="s">
        <v>252</v>
      </c>
      <c r="B10" s="65">
        <v>741</v>
      </c>
      <c r="C10" s="65">
        <v>15</v>
      </c>
      <c r="D10" s="65">
        <v>748</v>
      </c>
      <c r="E10" s="65">
        <v>5</v>
      </c>
      <c r="F10" s="65">
        <v>0</v>
      </c>
      <c r="G10" s="65">
        <v>3</v>
      </c>
      <c r="H10" s="65">
        <v>0</v>
      </c>
      <c r="I10" s="66">
        <v>756</v>
      </c>
    </row>
    <row r="11" spans="1:15" ht="15">
      <c r="A11" s="167" t="s">
        <v>56</v>
      </c>
      <c r="B11" s="155">
        <v>1830</v>
      </c>
      <c r="C11" s="155">
        <v>33</v>
      </c>
      <c r="D11" s="155">
        <v>1834</v>
      </c>
      <c r="E11" s="155">
        <v>21</v>
      </c>
      <c r="F11" s="155">
        <v>2</v>
      </c>
      <c r="G11" s="155">
        <v>6</v>
      </c>
      <c r="H11" s="155">
        <v>0</v>
      </c>
      <c r="I11" s="155">
        <v>1863</v>
      </c>
    </row>
  </sheetData>
  <mergeCells count="8">
    <mergeCell ref="A4:A6"/>
    <mergeCell ref="B5:C5"/>
    <mergeCell ref="A1:I1"/>
    <mergeCell ref="A2:I2"/>
    <mergeCell ref="A3:I3"/>
    <mergeCell ref="B4:I4"/>
    <mergeCell ref="D5:H5"/>
    <mergeCell ref="I5:I6"/>
  </mergeCells>
  <hyperlinks>
    <hyperlink ref="J1" location="'spis tabel'!A1" display="'spis tabel'!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20"/>
  <sheetViews>
    <sheetView showGridLines="0" workbookViewId="0">
      <selection sqref="A1:F1"/>
    </sheetView>
  </sheetViews>
  <sheetFormatPr defaultRowHeight="12.75"/>
  <cols>
    <col min="1" max="1" width="4" style="1" customWidth="1"/>
    <col min="2" max="2" width="19.7109375" style="1" customWidth="1"/>
    <col min="3" max="3" width="15.140625" style="1" customWidth="1"/>
    <col min="4" max="4" width="14.5703125" style="1" customWidth="1"/>
    <col min="5" max="5" width="13.5703125" style="1" customWidth="1"/>
    <col min="6" max="6" width="16.85546875" style="1" customWidth="1"/>
    <col min="7" max="8" width="9.140625" style="1"/>
    <col min="9" max="9" width="18.85546875" style="1" customWidth="1"/>
    <col min="10" max="16384" width="9.140625" style="1"/>
  </cols>
  <sheetData>
    <row r="1" spans="1:7">
      <c r="A1" s="225" t="s">
        <v>893</v>
      </c>
      <c r="B1" s="225"/>
      <c r="C1" s="225"/>
      <c r="D1" s="225"/>
      <c r="E1" s="225"/>
      <c r="F1" s="225"/>
      <c r="G1" s="138" t="s">
        <v>786</v>
      </c>
    </row>
    <row r="2" spans="1:7">
      <c r="A2" s="240" t="s">
        <v>274</v>
      </c>
      <c r="B2" s="240"/>
      <c r="C2" s="240"/>
      <c r="D2" s="240"/>
      <c r="E2" s="240"/>
      <c r="F2" s="240"/>
    </row>
    <row r="3" spans="1:7" ht="68.25" customHeight="1">
      <c r="A3" s="68" t="s">
        <v>87</v>
      </c>
      <c r="B3" s="68" t="s">
        <v>37</v>
      </c>
      <c r="C3" s="68" t="s">
        <v>891</v>
      </c>
      <c r="D3" s="68" t="s">
        <v>892</v>
      </c>
      <c r="E3" s="68" t="s">
        <v>291</v>
      </c>
      <c r="F3" s="68" t="s">
        <v>292</v>
      </c>
      <c r="G3" s="12"/>
    </row>
    <row r="4" spans="1:7" ht="15">
      <c r="A4" s="69" t="s">
        <v>126</v>
      </c>
      <c r="B4" s="69" t="s">
        <v>275</v>
      </c>
      <c r="C4" s="70">
        <v>62</v>
      </c>
      <c r="D4" s="70">
        <v>5</v>
      </c>
      <c r="E4" s="71">
        <v>-0.29999999999999982</v>
      </c>
      <c r="F4" s="71">
        <v>-0.59999999999999964</v>
      </c>
      <c r="G4" s="11"/>
    </row>
    <row r="5" spans="1:7" ht="15">
      <c r="A5" s="69" t="s">
        <v>127</v>
      </c>
      <c r="B5" s="69" t="s">
        <v>276</v>
      </c>
      <c r="C5" s="70">
        <v>69.400000000000006</v>
      </c>
      <c r="D5" s="70">
        <v>8.4</v>
      </c>
      <c r="E5" s="71">
        <v>-0.40000000000000036</v>
      </c>
      <c r="F5" s="71">
        <v>-1</v>
      </c>
      <c r="G5" s="11"/>
    </row>
    <row r="6" spans="1:7" ht="15">
      <c r="A6" s="69" t="s">
        <v>128</v>
      </c>
      <c r="B6" s="69" t="s">
        <v>277</v>
      </c>
      <c r="C6" s="70">
        <v>71.900000000000006</v>
      </c>
      <c r="D6" s="70">
        <v>7.7</v>
      </c>
      <c r="E6" s="71">
        <v>-0.29999999999999982</v>
      </c>
      <c r="F6" s="71">
        <v>-0.60000000000000053</v>
      </c>
      <c r="G6" s="11"/>
    </row>
    <row r="7" spans="1:7" ht="15">
      <c r="A7" s="69" t="s">
        <v>129</v>
      </c>
      <c r="B7" s="69" t="s">
        <v>278</v>
      </c>
      <c r="C7" s="70">
        <v>20.8</v>
      </c>
      <c r="D7" s="70">
        <v>5.4</v>
      </c>
      <c r="E7" s="71">
        <v>-0.39999999999999947</v>
      </c>
      <c r="F7" s="71">
        <v>-0.79999999999999982</v>
      </c>
      <c r="G7" s="11"/>
    </row>
    <row r="8" spans="1:7" ht="15">
      <c r="A8" s="69" t="s">
        <v>130</v>
      </c>
      <c r="B8" s="69" t="s">
        <v>279</v>
      </c>
      <c r="C8" s="70">
        <v>64.8</v>
      </c>
      <c r="D8" s="70">
        <v>5.9</v>
      </c>
      <c r="E8" s="71">
        <v>-0.29999999999999982</v>
      </c>
      <c r="F8" s="71">
        <v>-0.59999999999999964</v>
      </c>
      <c r="G8" s="11"/>
    </row>
    <row r="9" spans="1:7" ht="15">
      <c r="A9" s="69" t="s">
        <v>131</v>
      </c>
      <c r="B9" s="69" t="s">
        <v>280</v>
      </c>
      <c r="C9" s="70">
        <v>69.099999999999994</v>
      </c>
      <c r="D9" s="70">
        <v>4.5</v>
      </c>
      <c r="E9" s="71">
        <v>-0.29999999999999982</v>
      </c>
      <c r="F9" s="71">
        <v>-0.59999999999999964</v>
      </c>
      <c r="G9" s="11"/>
    </row>
    <row r="10" spans="1:7" ht="15">
      <c r="A10" s="69" t="s">
        <v>132</v>
      </c>
      <c r="B10" s="69" t="s">
        <v>281</v>
      </c>
      <c r="C10" s="70">
        <v>133.80000000000001</v>
      </c>
      <c r="D10" s="70">
        <v>4.7</v>
      </c>
      <c r="E10" s="71">
        <v>-0.20000000000000018</v>
      </c>
      <c r="F10" s="71">
        <v>-0.59999999999999964</v>
      </c>
      <c r="G10" s="11"/>
    </row>
    <row r="11" spans="1:7" ht="15">
      <c r="A11" s="69" t="s">
        <v>133</v>
      </c>
      <c r="B11" s="69" t="s">
        <v>282</v>
      </c>
      <c r="C11" s="70">
        <v>21.3</v>
      </c>
      <c r="D11" s="70">
        <v>5.9</v>
      </c>
      <c r="E11" s="71">
        <v>-0.29999999999999982</v>
      </c>
      <c r="F11" s="71">
        <v>-0.79999999999999982</v>
      </c>
      <c r="G11" s="11"/>
    </row>
    <row r="12" spans="1:7" ht="15">
      <c r="A12" s="69" t="s">
        <v>134</v>
      </c>
      <c r="B12" s="69" t="s">
        <v>283</v>
      </c>
      <c r="C12" s="70">
        <v>79</v>
      </c>
      <c r="D12" s="70">
        <v>8.3000000000000007</v>
      </c>
      <c r="E12" s="71">
        <v>-0.39999999999999858</v>
      </c>
      <c r="F12" s="71">
        <v>-0.89999999999999858</v>
      </c>
      <c r="G12" s="11"/>
    </row>
    <row r="13" spans="1:7" ht="15">
      <c r="A13" s="69" t="s">
        <v>3</v>
      </c>
      <c r="B13" s="69" t="s">
        <v>284</v>
      </c>
      <c r="C13" s="70">
        <v>35.5</v>
      </c>
      <c r="D13" s="70">
        <v>7.4</v>
      </c>
      <c r="E13" s="71">
        <v>-0.29999999999999982</v>
      </c>
      <c r="F13" s="71">
        <v>-0.90000000000000036</v>
      </c>
      <c r="G13" s="11"/>
    </row>
    <row r="14" spans="1:7" ht="15">
      <c r="A14" s="69" t="s">
        <v>6</v>
      </c>
      <c r="B14" s="69" t="s">
        <v>285</v>
      </c>
      <c r="C14" s="70">
        <v>45.6</v>
      </c>
      <c r="D14" s="70">
        <v>4.8</v>
      </c>
      <c r="E14" s="71">
        <v>-0.29999999999999982</v>
      </c>
      <c r="F14" s="71">
        <v>-0.29999999999999982</v>
      </c>
      <c r="G14" s="11"/>
    </row>
    <row r="15" spans="1:7" ht="15">
      <c r="A15" s="69" t="s">
        <v>7</v>
      </c>
      <c r="B15" s="69" t="s">
        <v>286</v>
      </c>
      <c r="C15" s="70">
        <v>78.3</v>
      </c>
      <c r="D15" s="70">
        <v>4.2</v>
      </c>
      <c r="E15" s="71">
        <v>-0.20000000000000018</v>
      </c>
      <c r="F15" s="71">
        <v>-0.70000000000000018</v>
      </c>
      <c r="G15" s="11"/>
    </row>
    <row r="16" spans="1:7" ht="15">
      <c r="A16" s="69" t="s">
        <v>8</v>
      </c>
      <c r="B16" s="69" t="s">
        <v>287</v>
      </c>
      <c r="C16" s="70">
        <v>42.5</v>
      </c>
      <c r="D16" s="70">
        <v>8</v>
      </c>
      <c r="E16" s="71">
        <v>-0.30000000000000071</v>
      </c>
      <c r="F16" s="71">
        <v>-0.69999999999999929</v>
      </c>
      <c r="G16" s="11"/>
    </row>
    <row r="17" spans="1:7" ht="15">
      <c r="A17" s="69" t="s">
        <v>11</v>
      </c>
      <c r="B17" s="69" t="s">
        <v>288</v>
      </c>
      <c r="C17" s="70">
        <v>49.9</v>
      </c>
      <c r="D17" s="70">
        <v>9.6999999999999993</v>
      </c>
      <c r="E17" s="71">
        <v>-0.70000000000000107</v>
      </c>
      <c r="F17" s="71">
        <v>-1.3000000000000007</v>
      </c>
      <c r="G17" s="11"/>
    </row>
    <row r="18" spans="1:7" ht="15">
      <c r="A18" s="148" t="s">
        <v>12</v>
      </c>
      <c r="B18" s="148" t="s">
        <v>289</v>
      </c>
      <c r="C18" s="159">
        <v>49.8</v>
      </c>
      <c r="D18" s="160">
        <v>3</v>
      </c>
      <c r="E18" s="161">
        <v>-0.20000000000000018</v>
      </c>
      <c r="F18" s="161">
        <v>-0.5</v>
      </c>
      <c r="G18" s="11"/>
    </row>
    <row r="19" spans="1:7" ht="15">
      <c r="A19" s="69" t="s">
        <v>13</v>
      </c>
      <c r="B19" s="69" t="s">
        <v>290</v>
      </c>
      <c r="C19" s="70">
        <v>44.5</v>
      </c>
      <c r="D19" s="70">
        <v>7.1</v>
      </c>
      <c r="E19" s="71">
        <v>-0.40000000000000036</v>
      </c>
      <c r="F19" s="71">
        <v>-0.90000000000000036</v>
      </c>
      <c r="G19" s="11"/>
    </row>
    <row r="20" spans="1:7" ht="15">
      <c r="A20" s="147" t="s">
        <v>14</v>
      </c>
      <c r="B20" s="147" t="s">
        <v>40</v>
      </c>
      <c r="C20" s="157">
        <v>938.3</v>
      </c>
      <c r="D20" s="157">
        <v>5.6</v>
      </c>
      <c r="E20" s="158">
        <v>-0.30000000000000071</v>
      </c>
      <c r="F20" s="158">
        <v>-0.70000000000000018</v>
      </c>
      <c r="G20" s="23"/>
    </row>
  </sheetData>
  <mergeCells count="2">
    <mergeCell ref="A1:F1"/>
    <mergeCell ref="A2:F2"/>
  </mergeCells>
  <hyperlinks>
    <hyperlink ref="G1" location="'spis tabel'!A1" display="'spis tabel'!A1"/>
  </hyperlink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49"/>
  <sheetViews>
    <sheetView showGridLines="0" workbookViewId="0">
      <selection activeCell="C2" sqref="C2"/>
    </sheetView>
  </sheetViews>
  <sheetFormatPr defaultRowHeight="12.75"/>
  <cols>
    <col min="1" max="1" width="4.5703125" style="1" customWidth="1"/>
    <col min="2" max="2" width="22.28515625" style="1" customWidth="1"/>
    <col min="3" max="3" width="14.85546875" style="1" customWidth="1"/>
    <col min="4" max="4" width="14.7109375" style="1" customWidth="1"/>
    <col min="5" max="5" width="17.42578125" style="1" customWidth="1"/>
    <col min="6" max="8" width="9.140625" style="1"/>
    <col min="9" max="9" width="18.28515625" style="1" customWidth="1"/>
    <col min="10" max="16384" width="9.140625" style="1"/>
  </cols>
  <sheetData>
    <row r="1" spans="1:6">
      <c r="A1" s="234" t="s">
        <v>1043</v>
      </c>
      <c r="B1" s="234"/>
      <c r="C1" s="234"/>
      <c r="D1" s="234"/>
      <c r="E1" s="234"/>
      <c r="F1" s="139" t="s">
        <v>786</v>
      </c>
    </row>
    <row r="2" spans="1:6">
      <c r="A2" s="1" t="s">
        <v>293</v>
      </c>
    </row>
    <row r="3" spans="1:6" ht="63.75">
      <c r="A3" s="68" t="s">
        <v>87</v>
      </c>
      <c r="B3" s="68" t="s">
        <v>2</v>
      </c>
      <c r="C3" s="68" t="s">
        <v>894</v>
      </c>
      <c r="D3" s="68" t="s">
        <v>291</v>
      </c>
      <c r="E3" s="68" t="s">
        <v>292</v>
      </c>
    </row>
    <row r="4" spans="1:6" ht="15">
      <c r="A4" s="69" t="s">
        <v>126</v>
      </c>
      <c r="B4" s="69" t="s">
        <v>156</v>
      </c>
      <c r="C4" s="73">
        <v>6.4</v>
      </c>
      <c r="D4" s="74">
        <v>-0.29999999999999982</v>
      </c>
      <c r="E4" s="74">
        <v>-1</v>
      </c>
      <c r="F4" s="24"/>
    </row>
    <row r="5" spans="1:6" ht="15">
      <c r="A5" s="69" t="s">
        <v>127</v>
      </c>
      <c r="B5" s="69" t="s">
        <v>243</v>
      </c>
      <c r="C5" s="73">
        <v>4.0999999999999996</v>
      </c>
      <c r="D5" s="74">
        <v>-0.20000000000000018</v>
      </c>
      <c r="E5" s="74">
        <v>-0.5</v>
      </c>
      <c r="F5" s="24"/>
    </row>
    <row r="6" spans="1:6" ht="15">
      <c r="A6" s="69" t="s">
        <v>128</v>
      </c>
      <c r="B6" s="69" t="s">
        <v>157</v>
      </c>
      <c r="C6" s="73">
        <v>4.3</v>
      </c>
      <c r="D6" s="74">
        <v>-0.29999999999999982</v>
      </c>
      <c r="E6" s="74">
        <v>-1.6000000000000005</v>
      </c>
      <c r="F6" s="24"/>
    </row>
    <row r="7" spans="1:6" ht="15">
      <c r="A7" s="69" t="s">
        <v>129</v>
      </c>
      <c r="B7" s="69" t="s">
        <v>158</v>
      </c>
      <c r="C7" s="73">
        <v>5.2</v>
      </c>
      <c r="D7" s="74">
        <v>-0.39999999999999947</v>
      </c>
      <c r="E7" s="74">
        <v>-0.5</v>
      </c>
      <c r="F7" s="24"/>
    </row>
    <row r="8" spans="1:6" ht="15">
      <c r="A8" s="69" t="s">
        <v>130</v>
      </c>
      <c r="B8" s="69" t="s">
        <v>159</v>
      </c>
      <c r="C8" s="73">
        <v>3.7</v>
      </c>
      <c r="D8" s="74">
        <v>-9.9999999999999645E-2</v>
      </c>
      <c r="E8" s="74">
        <v>-0.59999999999999964</v>
      </c>
      <c r="F8" s="24"/>
    </row>
    <row r="9" spans="1:6" ht="15">
      <c r="A9" s="69" t="s">
        <v>131</v>
      </c>
      <c r="B9" s="69" t="s">
        <v>160</v>
      </c>
      <c r="C9" s="73">
        <v>3.9</v>
      </c>
      <c r="D9" s="74">
        <v>-0.39999999999999991</v>
      </c>
      <c r="E9" s="74">
        <v>-1.0000000000000004</v>
      </c>
      <c r="F9" s="24"/>
    </row>
    <row r="10" spans="1:6" ht="15">
      <c r="A10" s="69" t="s">
        <v>132</v>
      </c>
      <c r="B10" s="69" t="s">
        <v>740</v>
      </c>
      <c r="C10" s="73">
        <v>2.5220243673851921</v>
      </c>
      <c r="D10" s="74">
        <v>-0.16053300281364491</v>
      </c>
      <c r="E10" s="74">
        <v>-0.36136352132184557</v>
      </c>
      <c r="F10" s="24"/>
    </row>
    <row r="11" spans="1:6" ht="15">
      <c r="A11" s="72" t="s">
        <v>303</v>
      </c>
      <c r="B11" s="191" t="s">
        <v>32</v>
      </c>
      <c r="C11" s="73">
        <v>2.4</v>
      </c>
      <c r="D11" s="74">
        <v>-0.10000000000000009</v>
      </c>
      <c r="E11" s="74">
        <v>-0.30000000000000027</v>
      </c>
      <c r="F11" s="25"/>
    </row>
    <row r="12" spans="1:6" ht="15">
      <c r="A12" s="72" t="s">
        <v>304</v>
      </c>
      <c r="B12" s="191" t="s">
        <v>35</v>
      </c>
      <c r="C12" s="73">
        <v>2.6</v>
      </c>
      <c r="D12" s="74">
        <v>-0.19999999999999973</v>
      </c>
      <c r="E12" s="74">
        <v>-0.39999999999999991</v>
      </c>
      <c r="F12" s="25"/>
    </row>
    <row r="13" spans="1:6" ht="15">
      <c r="A13" s="69" t="s">
        <v>133</v>
      </c>
      <c r="B13" s="69" t="s">
        <v>162</v>
      </c>
      <c r="C13" s="73">
        <v>1.9</v>
      </c>
      <c r="D13" s="74">
        <v>-0.10000000000000009</v>
      </c>
      <c r="E13" s="74">
        <v>9.9999999999999867E-2</v>
      </c>
      <c r="F13" s="24"/>
    </row>
    <row r="14" spans="1:6" ht="15">
      <c r="A14" s="69" t="s">
        <v>134</v>
      </c>
      <c r="B14" s="69" t="s">
        <v>163</v>
      </c>
      <c r="C14" s="73">
        <v>4.0999999999999996</v>
      </c>
      <c r="D14" s="74">
        <v>-0.30000000000000071</v>
      </c>
      <c r="E14" s="74">
        <v>-1.3000000000000007</v>
      </c>
      <c r="F14" s="24"/>
    </row>
    <row r="15" spans="1:6" ht="15">
      <c r="A15" s="69" t="s">
        <v>3</v>
      </c>
      <c r="B15" s="69" t="s">
        <v>741</v>
      </c>
      <c r="C15" s="73">
        <v>7.4776029470626453</v>
      </c>
      <c r="D15" s="74">
        <v>-0.3</v>
      </c>
      <c r="E15" s="74">
        <v>-1.6431129467798469</v>
      </c>
      <c r="F15" s="24"/>
    </row>
    <row r="16" spans="1:6" ht="15">
      <c r="A16" s="72" t="s">
        <v>4</v>
      </c>
      <c r="B16" s="191" t="s">
        <v>32</v>
      </c>
      <c r="C16" s="73">
        <v>8.8000000000000007</v>
      </c>
      <c r="D16" s="74">
        <v>-0.39999999999999858</v>
      </c>
      <c r="E16" s="74">
        <v>-1.7999999999999989</v>
      </c>
      <c r="F16" s="25"/>
    </row>
    <row r="17" spans="1:6" ht="15">
      <c r="A17" s="72" t="s">
        <v>5</v>
      </c>
      <c r="B17" s="191" t="s">
        <v>31</v>
      </c>
      <c r="C17" s="73">
        <v>5.9</v>
      </c>
      <c r="D17" s="74">
        <v>-0.29999999999999982</v>
      </c>
      <c r="E17" s="74">
        <v>-1.3999999999999995</v>
      </c>
      <c r="F17" s="25"/>
    </row>
    <row r="18" spans="1:6" ht="15">
      <c r="A18" s="69" t="s">
        <v>6</v>
      </c>
      <c r="B18" s="69" t="s">
        <v>165</v>
      </c>
      <c r="C18" s="73">
        <v>2.8</v>
      </c>
      <c r="D18" s="74">
        <v>-0.20000000000000018</v>
      </c>
      <c r="E18" s="74">
        <v>-0.60000000000000009</v>
      </c>
      <c r="F18" s="24"/>
    </row>
    <row r="19" spans="1:6" ht="15">
      <c r="A19" s="69" t="s">
        <v>7</v>
      </c>
      <c r="B19" s="69" t="s">
        <v>166</v>
      </c>
      <c r="C19" s="73">
        <v>3.3</v>
      </c>
      <c r="D19" s="74">
        <v>-0.20000000000000018</v>
      </c>
      <c r="E19" s="74">
        <v>-0.20000000000000018</v>
      </c>
      <c r="F19" s="24"/>
    </row>
    <row r="20" spans="1:6" ht="15">
      <c r="A20" s="69" t="s">
        <v>8</v>
      </c>
      <c r="B20" s="69" t="s">
        <v>742</v>
      </c>
      <c r="C20" s="73">
        <v>3.3094067422346534</v>
      </c>
      <c r="D20" s="74">
        <v>-9.8191515131721196E-2</v>
      </c>
      <c r="E20" s="74">
        <v>-0.15107833125671899</v>
      </c>
      <c r="F20" s="24"/>
    </row>
    <row r="21" spans="1:6" ht="15">
      <c r="A21" s="72" t="s">
        <v>9</v>
      </c>
      <c r="B21" s="191" t="s">
        <v>32</v>
      </c>
      <c r="C21" s="73">
        <v>2.9</v>
      </c>
      <c r="D21" s="74">
        <v>-0.10000000000000009</v>
      </c>
      <c r="E21" s="74">
        <v>-0.10000000000000009</v>
      </c>
      <c r="F21" s="25"/>
    </row>
    <row r="22" spans="1:6" ht="15">
      <c r="A22" s="72" t="s">
        <v>10</v>
      </c>
      <c r="B22" s="191" t="s">
        <v>33</v>
      </c>
      <c r="C22" s="73">
        <v>3.6</v>
      </c>
      <c r="D22" s="74">
        <v>-0.10000000000000009</v>
      </c>
      <c r="E22" s="74">
        <v>-0.19999999999999973</v>
      </c>
      <c r="F22" s="25"/>
    </row>
    <row r="23" spans="1:6" ht="15">
      <c r="A23" s="69" t="s">
        <v>11</v>
      </c>
      <c r="B23" s="69" t="s">
        <v>168</v>
      </c>
      <c r="C23" s="73">
        <v>4.7</v>
      </c>
      <c r="D23" s="74">
        <v>0</v>
      </c>
      <c r="E23" s="74">
        <v>-0.39999999999999947</v>
      </c>
      <c r="F23" s="24"/>
    </row>
    <row r="24" spans="1:6" ht="15">
      <c r="A24" s="69" t="s">
        <v>12</v>
      </c>
      <c r="B24" s="69" t="s">
        <v>169</v>
      </c>
      <c r="C24" s="73">
        <v>2.1</v>
      </c>
      <c r="D24" s="74">
        <v>-0.10000000000000009</v>
      </c>
      <c r="E24" s="74">
        <v>-0.29999999999999982</v>
      </c>
      <c r="F24" s="24"/>
    </row>
    <row r="25" spans="1:6" ht="15">
      <c r="A25" s="69" t="s">
        <v>13</v>
      </c>
      <c r="B25" s="69" t="s">
        <v>170</v>
      </c>
      <c r="C25" s="73">
        <v>2.9</v>
      </c>
      <c r="D25" s="74">
        <v>-0.30000000000000027</v>
      </c>
      <c r="E25" s="74">
        <v>-0.80000000000000027</v>
      </c>
      <c r="F25" s="24"/>
    </row>
    <row r="26" spans="1:6" ht="15">
      <c r="A26" s="69" t="s">
        <v>14</v>
      </c>
      <c r="B26" s="69" t="s">
        <v>171</v>
      </c>
      <c r="C26" s="73">
        <v>2.6</v>
      </c>
      <c r="D26" s="74">
        <v>-0.10000000000000009</v>
      </c>
      <c r="E26" s="74">
        <v>-0.5</v>
      </c>
      <c r="F26" s="24"/>
    </row>
    <row r="27" spans="1:6" ht="15">
      <c r="A27" s="69" t="s">
        <v>15</v>
      </c>
      <c r="B27" s="69" t="s">
        <v>172</v>
      </c>
      <c r="C27" s="73">
        <v>4.3</v>
      </c>
      <c r="D27" s="74">
        <v>-0.10000000000000053</v>
      </c>
      <c r="E27" s="74">
        <v>0</v>
      </c>
      <c r="F27" s="24"/>
    </row>
    <row r="28" spans="1:6" ht="15">
      <c r="A28" s="69" t="s">
        <v>16</v>
      </c>
      <c r="B28" s="69" t="s">
        <v>173</v>
      </c>
      <c r="C28" s="73">
        <v>4.5</v>
      </c>
      <c r="D28" s="74">
        <v>-0.29999999999999982</v>
      </c>
      <c r="E28" s="74">
        <v>-0.40000000000000036</v>
      </c>
      <c r="F28" s="24"/>
    </row>
    <row r="29" spans="1:6" ht="15">
      <c r="A29" s="69" t="s">
        <v>17</v>
      </c>
      <c r="B29" s="69" t="s">
        <v>174</v>
      </c>
      <c r="C29" s="73">
        <v>3.3</v>
      </c>
      <c r="D29" s="74">
        <v>-0.20000000000000018</v>
      </c>
      <c r="E29" s="74">
        <v>-0.20000000000000018</v>
      </c>
      <c r="F29" s="24"/>
    </row>
    <row r="30" spans="1:6" ht="15">
      <c r="A30" s="69" t="s">
        <v>18</v>
      </c>
      <c r="B30" s="69" t="s">
        <v>743</v>
      </c>
      <c r="C30" s="73">
        <v>1.335611543747137</v>
      </c>
      <c r="D30" s="74">
        <v>-3.8575185722566907E-4</v>
      </c>
      <c r="E30" s="74">
        <v>-0.2</v>
      </c>
      <c r="F30" s="24"/>
    </row>
    <row r="31" spans="1:6" ht="15">
      <c r="A31" s="72" t="s">
        <v>19</v>
      </c>
      <c r="B31" s="191" t="s">
        <v>32</v>
      </c>
      <c r="C31" s="73">
        <v>1.4</v>
      </c>
      <c r="D31" s="74">
        <v>0</v>
      </c>
      <c r="E31" s="74">
        <v>-0.20000000000000018</v>
      </c>
      <c r="F31" s="25"/>
    </row>
    <row r="32" spans="1:6" ht="15">
      <c r="A32" s="72" t="s">
        <v>20</v>
      </c>
      <c r="B32" s="191" t="s">
        <v>34</v>
      </c>
      <c r="C32" s="73">
        <v>1.3</v>
      </c>
      <c r="D32" s="74">
        <v>0</v>
      </c>
      <c r="E32" s="74">
        <v>-9.9999999999999867E-2</v>
      </c>
      <c r="F32" s="25"/>
    </row>
    <row r="33" spans="1:6" ht="15">
      <c r="A33" s="69" t="s">
        <v>21</v>
      </c>
      <c r="B33" s="69" t="s">
        <v>176</v>
      </c>
      <c r="C33" s="73">
        <v>4.0999999999999996</v>
      </c>
      <c r="D33" s="74">
        <v>-0.20000000000000018</v>
      </c>
      <c r="E33" s="74">
        <v>-0.5</v>
      </c>
      <c r="F33" s="24"/>
    </row>
    <row r="34" spans="1:6" ht="15">
      <c r="A34" s="69" t="s">
        <v>22</v>
      </c>
      <c r="B34" s="69" t="s">
        <v>177</v>
      </c>
      <c r="C34" s="73">
        <v>6.9</v>
      </c>
      <c r="D34" s="74">
        <v>-0.39999999999999947</v>
      </c>
      <c r="E34" s="74">
        <v>-1.0999999999999996</v>
      </c>
      <c r="F34" s="24"/>
    </row>
    <row r="35" spans="1:6" ht="15">
      <c r="A35" s="69" t="s">
        <v>23</v>
      </c>
      <c r="B35" s="69" t="s">
        <v>178</v>
      </c>
      <c r="C35" s="73">
        <v>3</v>
      </c>
      <c r="D35" s="74">
        <v>-0.20000000000000018</v>
      </c>
      <c r="E35" s="74">
        <v>-0.70000000000000018</v>
      </c>
      <c r="F35" s="24"/>
    </row>
    <row r="36" spans="1:6" ht="15">
      <c r="A36" s="69" t="s">
        <v>24</v>
      </c>
      <c r="B36" s="69" t="s">
        <v>179</v>
      </c>
      <c r="C36" s="73">
        <v>5.7</v>
      </c>
      <c r="D36" s="74">
        <v>0</v>
      </c>
      <c r="E36" s="74">
        <v>-0.20000000000000018</v>
      </c>
      <c r="F36" s="24"/>
    </row>
    <row r="37" spans="1:6" ht="15">
      <c r="A37" s="69" t="s">
        <v>25</v>
      </c>
      <c r="B37" s="69" t="s">
        <v>180</v>
      </c>
      <c r="C37" s="73">
        <v>1.7</v>
      </c>
      <c r="D37" s="74">
        <v>-0.19999999999999996</v>
      </c>
      <c r="E37" s="74">
        <v>-0.59999999999999987</v>
      </c>
      <c r="F37" s="24"/>
    </row>
    <row r="38" spans="1:6" ht="15">
      <c r="A38" s="69" t="s">
        <v>26</v>
      </c>
      <c r="B38" s="69" t="s">
        <v>181</v>
      </c>
      <c r="C38" s="73">
        <v>3.8</v>
      </c>
      <c r="D38" s="74">
        <v>-0.29999999999999982</v>
      </c>
      <c r="E38" s="74">
        <v>-0.60000000000000053</v>
      </c>
      <c r="F38" s="24"/>
    </row>
    <row r="39" spans="1:6" ht="15">
      <c r="A39" s="69" t="s">
        <v>27</v>
      </c>
      <c r="B39" s="69" t="s">
        <v>182</v>
      </c>
      <c r="C39" s="73">
        <v>5.3</v>
      </c>
      <c r="D39" s="74">
        <v>-0.70000000000000018</v>
      </c>
      <c r="E39" s="74">
        <v>-1.4000000000000004</v>
      </c>
      <c r="F39" s="24"/>
    </row>
    <row r="40" spans="1:6" ht="15">
      <c r="A40" s="69" t="s">
        <v>28</v>
      </c>
      <c r="B40" s="69" t="s">
        <v>183</v>
      </c>
      <c r="C40" s="73">
        <v>1.6</v>
      </c>
      <c r="D40" s="74">
        <v>0</v>
      </c>
      <c r="E40" s="74">
        <v>0</v>
      </c>
      <c r="F40" s="24"/>
    </row>
    <row r="41" spans="1:6" ht="15">
      <c r="A41" s="69" t="s">
        <v>29</v>
      </c>
      <c r="B41" s="69" t="s">
        <v>184</v>
      </c>
      <c r="C41" s="73">
        <v>3.6</v>
      </c>
      <c r="D41" s="74">
        <v>-0.10000000000000009</v>
      </c>
      <c r="E41" s="74">
        <v>-0.10000000000000009</v>
      </c>
      <c r="F41" s="24"/>
    </row>
    <row r="42" spans="1:6" ht="15">
      <c r="A42" s="69" t="s">
        <v>30</v>
      </c>
      <c r="B42" s="69" t="s">
        <v>185</v>
      </c>
      <c r="C42" s="73">
        <v>6</v>
      </c>
      <c r="D42" s="74">
        <v>-0.5</v>
      </c>
      <c r="E42" s="74">
        <v>-1.4000000000000004</v>
      </c>
      <c r="F42" s="24"/>
    </row>
    <row r="43" spans="1:6" ht="15" customHeight="1">
      <c r="A43" s="148"/>
      <c r="B43" s="148" t="s">
        <v>86</v>
      </c>
      <c r="C43" s="162">
        <v>3</v>
      </c>
      <c r="D43" s="192">
        <v>-0.20000000000000018</v>
      </c>
      <c r="E43" s="163">
        <v>-0.5</v>
      </c>
      <c r="F43" s="24"/>
    </row>
    <row r="44" spans="1:6" ht="15">
      <c r="A44" s="69" t="s">
        <v>39</v>
      </c>
      <c r="B44" s="168" t="s">
        <v>802</v>
      </c>
      <c r="C44" s="74">
        <v>2.9068401710295273</v>
      </c>
      <c r="D44" s="74">
        <v>-0.16597876347241813</v>
      </c>
      <c r="E44" s="74">
        <v>-0.33594823565553611</v>
      </c>
      <c r="F44" s="24"/>
    </row>
    <row r="45" spans="1:6" ht="15">
      <c r="A45" s="69" t="s">
        <v>39</v>
      </c>
      <c r="B45" s="168" t="s">
        <v>803</v>
      </c>
      <c r="C45" s="74">
        <v>5.9666728739722066</v>
      </c>
      <c r="D45" s="74">
        <v>-0.34414983411001376</v>
      </c>
      <c r="E45" s="74">
        <v>-1.2925715500081285</v>
      </c>
      <c r="F45" s="24"/>
    </row>
    <row r="46" spans="1:6" ht="15">
      <c r="A46" s="69" t="s">
        <v>39</v>
      </c>
      <c r="B46" s="168" t="s">
        <v>804</v>
      </c>
      <c r="C46" s="74">
        <v>3.4142467280359234</v>
      </c>
      <c r="D46" s="74">
        <v>-0.17938101592030842</v>
      </c>
      <c r="E46" s="74">
        <v>-0.32988838187234482</v>
      </c>
      <c r="F46" s="24"/>
    </row>
    <row r="47" spans="1:6" ht="15">
      <c r="A47" s="69" t="s">
        <v>39</v>
      </c>
      <c r="B47" s="168" t="s">
        <v>805</v>
      </c>
      <c r="C47" s="74">
        <v>5.064119923501063</v>
      </c>
      <c r="D47" s="74">
        <v>-0.3</v>
      </c>
      <c r="E47" s="74">
        <v>-0.83738885756483583</v>
      </c>
      <c r="F47" s="24"/>
    </row>
    <row r="48" spans="1:6" ht="15">
      <c r="A48" s="69" t="s">
        <v>39</v>
      </c>
      <c r="B48" s="168" t="s">
        <v>806</v>
      </c>
      <c r="C48" s="74">
        <v>2.0496327562763761</v>
      </c>
      <c r="D48" s="74">
        <v>-0.1</v>
      </c>
      <c r="E48" s="74">
        <v>-0.3</v>
      </c>
      <c r="F48" s="24"/>
    </row>
    <row r="49" spans="1:6">
      <c r="A49" s="237" t="s">
        <v>38</v>
      </c>
      <c r="B49" s="237"/>
      <c r="C49" s="237"/>
      <c r="D49" s="237"/>
      <c r="F49" s="11"/>
    </row>
  </sheetData>
  <mergeCells count="2">
    <mergeCell ref="A49:D49"/>
    <mergeCell ref="A1:E1"/>
  </mergeCells>
  <hyperlinks>
    <hyperlink ref="F1" location="'spis tabel'!A1" display="'spis tabel'!A1"/>
  </hyperlinks>
  <pageMargins left="0.7" right="0.7" top="0.75" bottom="0.75" header="0.3" footer="0.3"/>
</worksheet>
</file>

<file path=xl/worksheets/sheet14.xml><?xml version="1.0" encoding="utf-8"?>
<worksheet xmlns="http://schemas.openxmlformats.org/spreadsheetml/2006/main" xmlns:r="http://schemas.openxmlformats.org/officeDocument/2006/relationships">
  <sheetPr>
    <pageSetUpPr fitToPage="1"/>
  </sheetPr>
  <dimension ref="A1:I52"/>
  <sheetViews>
    <sheetView showGridLines="0" zoomScaleNormal="100" workbookViewId="0">
      <selection activeCell="H50" sqref="H50"/>
    </sheetView>
  </sheetViews>
  <sheetFormatPr defaultRowHeight="12.75"/>
  <cols>
    <col min="1" max="1" width="5.42578125" style="11" customWidth="1"/>
    <col min="2" max="2" width="20.5703125" style="11" customWidth="1"/>
    <col min="3" max="3" width="13.42578125" style="11" customWidth="1"/>
    <col min="4" max="4" width="13.28515625" style="11" customWidth="1"/>
    <col min="5" max="5" width="16.7109375" style="11" customWidth="1"/>
    <col min="6" max="6" width="9.42578125" style="11" customWidth="1"/>
    <col min="7" max="7" width="11.140625" style="11" customWidth="1"/>
    <col min="8" max="8" width="14" style="11" customWidth="1"/>
    <col min="9" max="9" width="10.85546875" style="11" customWidth="1"/>
    <col min="10" max="11" width="9.140625" style="11"/>
    <col min="12" max="12" width="18" style="11" customWidth="1"/>
    <col min="13" max="16384" width="9.140625" style="11"/>
  </cols>
  <sheetData>
    <row r="1" spans="1:9" ht="16.5" customHeight="1">
      <c r="A1" s="237" t="s">
        <v>895</v>
      </c>
      <c r="B1" s="237"/>
      <c r="C1" s="237"/>
      <c r="D1" s="237"/>
      <c r="E1" s="237"/>
      <c r="F1" s="237"/>
      <c r="G1" s="237"/>
      <c r="H1" s="237"/>
      <c r="I1" s="139" t="s">
        <v>786</v>
      </c>
    </row>
    <row r="2" spans="1:9" ht="14.25" customHeight="1">
      <c r="A2" s="237" t="s">
        <v>294</v>
      </c>
      <c r="B2" s="237"/>
      <c r="C2" s="237"/>
      <c r="D2" s="237"/>
      <c r="E2" s="237"/>
      <c r="F2" s="237"/>
      <c r="G2" s="237"/>
      <c r="H2" s="237"/>
    </row>
    <row r="3" spans="1:9" s="12" customFormat="1" ht="18.75" customHeight="1">
      <c r="A3" s="254" t="s">
        <v>87</v>
      </c>
      <c r="B3" s="254" t="s">
        <v>2</v>
      </c>
      <c r="C3" s="254" t="s">
        <v>70</v>
      </c>
      <c r="D3" s="254" t="s">
        <v>76</v>
      </c>
      <c r="E3" s="254"/>
      <c r="F3" s="254" t="s">
        <v>69</v>
      </c>
      <c r="G3" s="254"/>
      <c r="H3" s="254"/>
    </row>
    <row r="4" spans="1:9" s="12" customFormat="1" ht="16.5" customHeight="1">
      <c r="A4" s="254"/>
      <c r="B4" s="254"/>
      <c r="C4" s="254"/>
      <c r="D4" s="254" t="s">
        <v>896</v>
      </c>
      <c r="E4" s="254" t="s">
        <v>897</v>
      </c>
      <c r="F4" s="254" t="s">
        <v>52</v>
      </c>
      <c r="G4" s="254" t="s">
        <v>53</v>
      </c>
      <c r="H4" s="254"/>
    </row>
    <row r="5" spans="1:9" s="12" customFormat="1" ht="28.5" customHeight="1">
      <c r="A5" s="254"/>
      <c r="B5" s="254"/>
      <c r="C5" s="254"/>
      <c r="D5" s="254"/>
      <c r="E5" s="254"/>
      <c r="F5" s="254"/>
      <c r="G5" s="47" t="s">
        <v>56</v>
      </c>
      <c r="H5" s="47" t="s">
        <v>68</v>
      </c>
    </row>
    <row r="6" spans="1:9" ht="15">
      <c r="A6" s="40" t="s">
        <v>126</v>
      </c>
      <c r="B6" s="40" t="s">
        <v>156</v>
      </c>
      <c r="C6" s="77">
        <v>1245</v>
      </c>
      <c r="D6" s="78">
        <v>-4.2307692307692264</v>
      </c>
      <c r="E6" s="78">
        <v>-13.058659217877107</v>
      </c>
      <c r="F6" s="79">
        <v>200</v>
      </c>
      <c r="G6" s="79">
        <v>255</v>
      </c>
      <c r="H6" s="79">
        <v>100</v>
      </c>
      <c r="I6" s="27"/>
    </row>
    <row r="7" spans="1:9" ht="17.25" customHeight="1">
      <c r="A7" s="40" t="s">
        <v>127</v>
      </c>
      <c r="B7" s="40" t="s">
        <v>243</v>
      </c>
      <c r="C7" s="77">
        <v>1334</v>
      </c>
      <c r="D7" s="78">
        <v>-5.5909412597310677</v>
      </c>
      <c r="E7" s="78">
        <v>-10.107816711590303</v>
      </c>
      <c r="F7" s="79">
        <v>268</v>
      </c>
      <c r="G7" s="79">
        <v>347</v>
      </c>
      <c r="H7" s="79">
        <v>158</v>
      </c>
      <c r="I7" s="27"/>
    </row>
    <row r="8" spans="1:9" ht="15">
      <c r="A8" s="40" t="s">
        <v>128</v>
      </c>
      <c r="B8" s="40" t="s">
        <v>157</v>
      </c>
      <c r="C8" s="77">
        <v>2213</v>
      </c>
      <c r="D8" s="78">
        <v>-7.5991649269310955</v>
      </c>
      <c r="E8" s="78">
        <v>-27.203947368421055</v>
      </c>
      <c r="F8" s="79">
        <v>339</v>
      </c>
      <c r="G8" s="79">
        <v>521</v>
      </c>
      <c r="H8" s="79">
        <v>224</v>
      </c>
      <c r="I8" s="27"/>
    </row>
    <row r="9" spans="1:9" ht="15">
      <c r="A9" s="40" t="s">
        <v>129</v>
      </c>
      <c r="B9" s="40" t="s">
        <v>158</v>
      </c>
      <c r="C9" s="77">
        <v>1751</v>
      </c>
      <c r="D9" s="78">
        <v>-8.3725798011512325</v>
      </c>
      <c r="E9" s="78">
        <v>-8.180388044048243</v>
      </c>
      <c r="F9" s="79">
        <v>260</v>
      </c>
      <c r="G9" s="79">
        <v>420</v>
      </c>
      <c r="H9" s="79">
        <v>240</v>
      </c>
      <c r="I9" s="27"/>
    </row>
    <row r="10" spans="1:9" ht="15">
      <c r="A10" s="40" t="s">
        <v>130</v>
      </c>
      <c r="B10" s="40" t="s">
        <v>159</v>
      </c>
      <c r="C10" s="77">
        <v>897</v>
      </c>
      <c r="D10" s="78">
        <v>-1.536772777167954</v>
      </c>
      <c r="E10" s="78">
        <v>-11.538461538461547</v>
      </c>
      <c r="F10" s="79">
        <v>146</v>
      </c>
      <c r="G10" s="79">
        <v>160</v>
      </c>
      <c r="H10" s="79">
        <v>97</v>
      </c>
      <c r="I10" s="27"/>
    </row>
    <row r="11" spans="1:9" ht="15">
      <c r="A11" s="40" t="s">
        <v>131</v>
      </c>
      <c r="B11" s="40" t="s">
        <v>160</v>
      </c>
      <c r="C11" s="77">
        <v>1048</v>
      </c>
      <c r="D11" s="78">
        <v>-10.732538330494037</v>
      </c>
      <c r="E11" s="78">
        <v>-20.726172465960673</v>
      </c>
      <c r="F11" s="79">
        <v>195</v>
      </c>
      <c r="G11" s="79">
        <v>321</v>
      </c>
      <c r="H11" s="79">
        <v>140</v>
      </c>
      <c r="I11" s="27"/>
    </row>
    <row r="12" spans="1:9" ht="15">
      <c r="A12" s="40" t="s">
        <v>132</v>
      </c>
      <c r="B12" s="40" t="s">
        <v>161</v>
      </c>
      <c r="C12" s="77">
        <v>2070</v>
      </c>
      <c r="D12" s="78">
        <v>-5.9518400726942247</v>
      </c>
      <c r="E12" s="78">
        <v>-11.877394636015325</v>
      </c>
      <c r="F12" s="79">
        <v>340</v>
      </c>
      <c r="G12" s="79">
        <v>471</v>
      </c>
      <c r="H12" s="79">
        <v>185</v>
      </c>
      <c r="I12" s="27"/>
    </row>
    <row r="13" spans="1:9" s="23" customFormat="1" ht="15">
      <c r="A13" s="85" t="s">
        <v>303</v>
      </c>
      <c r="B13" s="106" t="s">
        <v>32</v>
      </c>
      <c r="C13" s="77">
        <v>768</v>
      </c>
      <c r="D13" s="78">
        <v>-4.3586550435865519</v>
      </c>
      <c r="E13" s="78">
        <v>-10.175438596491233</v>
      </c>
      <c r="F13" s="79">
        <v>117</v>
      </c>
      <c r="G13" s="79">
        <v>152</v>
      </c>
      <c r="H13" s="79">
        <v>69</v>
      </c>
      <c r="I13" s="28"/>
    </row>
    <row r="14" spans="1:9" s="23" customFormat="1" ht="15">
      <c r="A14" s="85" t="s">
        <v>304</v>
      </c>
      <c r="B14" s="106" t="s">
        <v>35</v>
      </c>
      <c r="C14" s="77">
        <v>1302</v>
      </c>
      <c r="D14" s="78">
        <v>-6.8669527896995817</v>
      </c>
      <c r="E14" s="78">
        <v>-12.851405622489963</v>
      </c>
      <c r="F14" s="79">
        <v>223</v>
      </c>
      <c r="G14" s="79">
        <v>319</v>
      </c>
      <c r="H14" s="79">
        <v>116</v>
      </c>
      <c r="I14" s="28"/>
    </row>
    <row r="15" spans="1:9" ht="15">
      <c r="A15" s="40" t="s">
        <v>133</v>
      </c>
      <c r="B15" s="40" t="s">
        <v>162</v>
      </c>
      <c r="C15" s="77">
        <v>610</v>
      </c>
      <c r="D15" s="78">
        <v>-6.1538461538461604</v>
      </c>
      <c r="E15" s="78">
        <v>3.3898305084745743</v>
      </c>
      <c r="F15" s="79">
        <v>73</v>
      </c>
      <c r="G15" s="79">
        <v>113</v>
      </c>
      <c r="H15" s="79">
        <v>51</v>
      </c>
      <c r="I15" s="27"/>
    </row>
    <row r="16" spans="1:9" ht="15">
      <c r="A16" s="40" t="s">
        <v>134</v>
      </c>
      <c r="B16" s="40" t="s">
        <v>163</v>
      </c>
      <c r="C16" s="77">
        <v>1314</v>
      </c>
      <c r="D16" s="78">
        <v>-7.2033898305084847</v>
      </c>
      <c r="E16" s="78">
        <v>-23.870220162224797</v>
      </c>
      <c r="F16" s="79">
        <v>272</v>
      </c>
      <c r="G16" s="79">
        <v>374</v>
      </c>
      <c r="H16" s="79">
        <v>171</v>
      </c>
      <c r="I16" s="27"/>
    </row>
    <row r="17" spans="1:9" ht="15">
      <c r="A17" s="40" t="s">
        <v>3</v>
      </c>
      <c r="B17" s="40" t="s">
        <v>164</v>
      </c>
      <c r="C17" s="77">
        <v>6009</v>
      </c>
      <c r="D17" s="78">
        <v>-4.9659971532500293</v>
      </c>
      <c r="E17" s="78">
        <v>-18.367069691617985</v>
      </c>
      <c r="F17" s="79">
        <v>789</v>
      </c>
      <c r="G17" s="79">
        <v>1103</v>
      </c>
      <c r="H17" s="79">
        <v>538</v>
      </c>
      <c r="I17" s="27"/>
    </row>
    <row r="18" spans="1:9" s="23" customFormat="1" ht="15">
      <c r="A18" s="85" t="s">
        <v>4</v>
      </c>
      <c r="B18" s="106" t="s">
        <v>32</v>
      </c>
      <c r="C18" s="77">
        <v>3847</v>
      </c>
      <c r="D18" s="78">
        <v>-4.894932014833131</v>
      </c>
      <c r="E18" s="78">
        <v>-18.495762711864401</v>
      </c>
      <c r="F18" s="79">
        <v>507</v>
      </c>
      <c r="G18" s="79">
        <v>705</v>
      </c>
      <c r="H18" s="79">
        <v>367</v>
      </c>
      <c r="I18" s="28"/>
    </row>
    <row r="19" spans="1:9" s="23" customFormat="1" ht="15">
      <c r="A19" s="85" t="s">
        <v>5</v>
      </c>
      <c r="B19" s="106" t="s">
        <v>31</v>
      </c>
      <c r="C19" s="77">
        <v>2162</v>
      </c>
      <c r="D19" s="78">
        <v>-5.0921861281826182</v>
      </c>
      <c r="E19" s="78">
        <v>-18.137069291934864</v>
      </c>
      <c r="F19" s="79">
        <v>282</v>
      </c>
      <c r="G19" s="79">
        <v>398</v>
      </c>
      <c r="H19" s="79">
        <v>171</v>
      </c>
      <c r="I19" s="28"/>
    </row>
    <row r="20" spans="1:9" ht="15">
      <c r="A20" s="40" t="s">
        <v>6</v>
      </c>
      <c r="B20" s="40" t="s">
        <v>165</v>
      </c>
      <c r="C20" s="77">
        <v>828</v>
      </c>
      <c r="D20" s="78">
        <v>-8.4070796460177064</v>
      </c>
      <c r="E20" s="78">
        <v>-16.448032290615544</v>
      </c>
      <c r="F20" s="79">
        <v>139</v>
      </c>
      <c r="G20" s="79">
        <v>215</v>
      </c>
      <c r="H20" s="79">
        <v>119</v>
      </c>
      <c r="I20" s="27"/>
    </row>
    <row r="21" spans="1:9" ht="15">
      <c r="A21" s="40" t="s">
        <v>7</v>
      </c>
      <c r="B21" s="40" t="s">
        <v>166</v>
      </c>
      <c r="C21" s="77">
        <v>1184</v>
      </c>
      <c r="D21" s="78">
        <v>-6.1806656101426256</v>
      </c>
      <c r="E21" s="78">
        <v>-3.9740470397404692</v>
      </c>
      <c r="F21" s="79">
        <v>160</v>
      </c>
      <c r="G21" s="79">
        <v>238</v>
      </c>
      <c r="H21" s="79">
        <v>129</v>
      </c>
      <c r="I21" s="27"/>
    </row>
    <row r="22" spans="1:9" ht="15">
      <c r="A22" s="40" t="s">
        <v>8</v>
      </c>
      <c r="B22" s="40" t="s">
        <v>167</v>
      </c>
      <c r="C22" s="77">
        <v>1938</v>
      </c>
      <c r="D22" s="78">
        <v>-1.424211597151583</v>
      </c>
      <c r="E22" s="78">
        <v>-2.8571428571428612</v>
      </c>
      <c r="F22" s="79">
        <v>293</v>
      </c>
      <c r="G22" s="79">
        <v>321</v>
      </c>
      <c r="H22" s="79">
        <v>172</v>
      </c>
      <c r="I22" s="27"/>
    </row>
    <row r="23" spans="1:9" s="23" customFormat="1" ht="15">
      <c r="A23" s="85" t="s">
        <v>9</v>
      </c>
      <c r="B23" s="106" t="s">
        <v>32</v>
      </c>
      <c r="C23" s="77">
        <v>705</v>
      </c>
      <c r="D23" s="78">
        <v>-2.4896265560166029</v>
      </c>
      <c r="E23" s="78">
        <v>-3.9509536784741073</v>
      </c>
      <c r="F23" s="79">
        <v>114</v>
      </c>
      <c r="G23" s="79">
        <v>132</v>
      </c>
      <c r="H23" s="79">
        <v>74</v>
      </c>
      <c r="I23" s="28"/>
    </row>
    <row r="24" spans="1:9" s="23" customFormat="1" ht="15">
      <c r="A24" s="85" t="s">
        <v>10</v>
      </c>
      <c r="B24" s="106" t="s">
        <v>33</v>
      </c>
      <c r="C24" s="77">
        <v>1233</v>
      </c>
      <c r="D24" s="78">
        <v>-0.80450522928398982</v>
      </c>
      <c r="E24" s="78">
        <v>-2.2204599524187216</v>
      </c>
      <c r="F24" s="79">
        <v>179</v>
      </c>
      <c r="G24" s="79">
        <v>189</v>
      </c>
      <c r="H24" s="79">
        <v>98</v>
      </c>
      <c r="I24" s="28"/>
    </row>
    <row r="25" spans="1:9" ht="15">
      <c r="A25" s="40" t="s">
        <v>11</v>
      </c>
      <c r="B25" s="40" t="s">
        <v>168</v>
      </c>
      <c r="C25" s="77">
        <v>580</v>
      </c>
      <c r="D25" s="78">
        <v>-0.5145797598627837</v>
      </c>
      <c r="E25" s="78">
        <v>-7.1999999999999886</v>
      </c>
      <c r="F25" s="79">
        <v>110</v>
      </c>
      <c r="G25" s="79">
        <v>113</v>
      </c>
      <c r="H25" s="79">
        <v>45</v>
      </c>
      <c r="I25" s="27"/>
    </row>
    <row r="26" spans="1:9" ht="15">
      <c r="A26" s="40" t="s">
        <v>12</v>
      </c>
      <c r="B26" s="40" t="s">
        <v>169</v>
      </c>
      <c r="C26" s="77">
        <v>702</v>
      </c>
      <c r="D26" s="78">
        <v>-3.7037037037037095</v>
      </c>
      <c r="E26" s="78">
        <v>-13.333333333333329</v>
      </c>
      <c r="F26" s="79">
        <v>156</v>
      </c>
      <c r="G26" s="79">
        <v>183</v>
      </c>
      <c r="H26" s="79">
        <v>93</v>
      </c>
      <c r="I26" s="27"/>
    </row>
    <row r="27" spans="1:9" ht="15">
      <c r="A27" s="40" t="s">
        <v>13</v>
      </c>
      <c r="B27" s="40" t="s">
        <v>170</v>
      </c>
      <c r="C27" s="77">
        <v>681</v>
      </c>
      <c r="D27" s="78">
        <v>-8.4677419354838719</v>
      </c>
      <c r="E27" s="78">
        <v>-19.503546099290787</v>
      </c>
      <c r="F27" s="79">
        <v>120</v>
      </c>
      <c r="G27" s="79">
        <v>183</v>
      </c>
      <c r="H27" s="79">
        <v>74</v>
      </c>
      <c r="I27" s="27"/>
    </row>
    <row r="28" spans="1:9" ht="15">
      <c r="A28" s="40" t="s">
        <v>14</v>
      </c>
      <c r="B28" s="40" t="s">
        <v>171</v>
      </c>
      <c r="C28" s="77">
        <v>1828</v>
      </c>
      <c r="D28" s="78">
        <v>-3.9915966386554658</v>
      </c>
      <c r="E28" s="78">
        <v>-15.992647058823522</v>
      </c>
      <c r="F28" s="79">
        <v>346</v>
      </c>
      <c r="G28" s="79">
        <v>422</v>
      </c>
      <c r="H28" s="79">
        <v>211</v>
      </c>
      <c r="I28" s="27"/>
    </row>
    <row r="29" spans="1:9" ht="15">
      <c r="A29" s="40" t="s">
        <v>15</v>
      </c>
      <c r="B29" s="40" t="s">
        <v>172</v>
      </c>
      <c r="C29" s="77">
        <v>1073</v>
      </c>
      <c r="D29" s="78">
        <v>-3.5071942446043209</v>
      </c>
      <c r="E29" s="78">
        <v>-9.3109869646184507E-2</v>
      </c>
      <c r="F29" s="79">
        <v>165</v>
      </c>
      <c r="G29" s="79">
        <v>204</v>
      </c>
      <c r="H29" s="79">
        <v>128</v>
      </c>
      <c r="I29" s="27"/>
    </row>
    <row r="30" spans="1:9" ht="15">
      <c r="A30" s="40" t="s">
        <v>16</v>
      </c>
      <c r="B30" s="40" t="s">
        <v>173</v>
      </c>
      <c r="C30" s="77">
        <v>2421</v>
      </c>
      <c r="D30" s="78">
        <v>-6.5611732921651935</v>
      </c>
      <c r="E30" s="78">
        <v>-8.7104072398190056</v>
      </c>
      <c r="F30" s="79">
        <v>376</v>
      </c>
      <c r="G30" s="79">
        <v>546</v>
      </c>
      <c r="H30" s="79">
        <v>164</v>
      </c>
      <c r="I30" s="27"/>
    </row>
    <row r="31" spans="1:9" ht="15">
      <c r="A31" s="40" t="s">
        <v>17</v>
      </c>
      <c r="B31" s="40" t="s">
        <v>174</v>
      </c>
      <c r="C31" s="77">
        <v>833</v>
      </c>
      <c r="D31" s="78">
        <v>-5.2332195676905542</v>
      </c>
      <c r="E31" s="78">
        <v>-4.5819014891179819</v>
      </c>
      <c r="F31" s="79">
        <v>181</v>
      </c>
      <c r="G31" s="79">
        <v>227</v>
      </c>
      <c r="H31" s="79">
        <v>100</v>
      </c>
      <c r="I31" s="27"/>
    </row>
    <row r="32" spans="1:9" ht="15">
      <c r="A32" s="40" t="s">
        <v>18</v>
      </c>
      <c r="B32" s="40" t="s">
        <v>175</v>
      </c>
      <c r="C32" s="77">
        <v>7209</v>
      </c>
      <c r="D32" s="78">
        <v>-2.3567655424624121</v>
      </c>
      <c r="E32" s="78">
        <v>-11.131656804733723</v>
      </c>
      <c r="F32" s="79">
        <v>1257</v>
      </c>
      <c r="G32" s="79">
        <v>1431</v>
      </c>
      <c r="H32" s="79">
        <v>623</v>
      </c>
      <c r="I32" s="27"/>
    </row>
    <row r="33" spans="1:9" s="23" customFormat="1" ht="15">
      <c r="A33" s="85" t="s">
        <v>19</v>
      </c>
      <c r="B33" s="106" t="s">
        <v>32</v>
      </c>
      <c r="C33" s="77">
        <v>2691</v>
      </c>
      <c r="D33" s="78">
        <v>-3.3752244165170566</v>
      </c>
      <c r="E33" s="78">
        <v>-14.217405164169591</v>
      </c>
      <c r="F33" s="79">
        <v>398</v>
      </c>
      <c r="G33" s="79">
        <v>492</v>
      </c>
      <c r="H33" s="79">
        <v>226</v>
      </c>
      <c r="I33" s="28"/>
    </row>
    <row r="34" spans="1:9" s="23" customFormat="1" ht="15">
      <c r="A34" s="85" t="s">
        <v>20</v>
      </c>
      <c r="B34" s="106" t="s">
        <v>34</v>
      </c>
      <c r="C34" s="77">
        <v>4518</v>
      </c>
      <c r="D34" s="78">
        <v>-1.7398869073510213</v>
      </c>
      <c r="E34" s="78">
        <v>-9.1859296482412134</v>
      </c>
      <c r="F34" s="79">
        <v>859</v>
      </c>
      <c r="G34" s="79">
        <v>939</v>
      </c>
      <c r="H34" s="79">
        <v>397</v>
      </c>
      <c r="I34" s="28"/>
    </row>
    <row r="35" spans="1:9" ht="15">
      <c r="A35" s="40" t="s">
        <v>21</v>
      </c>
      <c r="B35" s="40" t="s">
        <v>176</v>
      </c>
      <c r="C35" s="77">
        <v>1051</v>
      </c>
      <c r="D35" s="78">
        <v>-5.2299368800721453</v>
      </c>
      <c r="E35" s="78">
        <v>-10.247651579846291</v>
      </c>
      <c r="F35" s="79">
        <v>152</v>
      </c>
      <c r="G35" s="79">
        <v>210</v>
      </c>
      <c r="H35" s="79">
        <v>119</v>
      </c>
      <c r="I35" s="27"/>
    </row>
    <row r="36" spans="1:9" ht="15">
      <c r="A36" s="40" t="s">
        <v>22</v>
      </c>
      <c r="B36" s="40" t="s">
        <v>177</v>
      </c>
      <c r="C36" s="77">
        <v>1567</v>
      </c>
      <c r="D36" s="78">
        <v>-5.3743961352656981</v>
      </c>
      <c r="E36" s="78">
        <v>-13.663911845730027</v>
      </c>
      <c r="F36" s="79">
        <v>230</v>
      </c>
      <c r="G36" s="79">
        <v>319</v>
      </c>
      <c r="H36" s="79">
        <v>176</v>
      </c>
      <c r="I36" s="27"/>
    </row>
    <row r="37" spans="1:9" ht="15">
      <c r="A37" s="40" t="s">
        <v>23</v>
      </c>
      <c r="B37" s="40" t="s">
        <v>178</v>
      </c>
      <c r="C37" s="77">
        <v>1177</v>
      </c>
      <c r="D37" s="78">
        <v>-5.9904153354632683</v>
      </c>
      <c r="E37" s="78">
        <v>-16.995768688293367</v>
      </c>
      <c r="F37" s="79">
        <v>181</v>
      </c>
      <c r="G37" s="79">
        <v>256</v>
      </c>
      <c r="H37" s="79">
        <v>117</v>
      </c>
      <c r="I37" s="27"/>
    </row>
    <row r="38" spans="1:9" ht="15">
      <c r="A38" s="40" t="s">
        <v>24</v>
      </c>
      <c r="B38" s="40" t="s">
        <v>179</v>
      </c>
      <c r="C38" s="77">
        <v>1453</v>
      </c>
      <c r="D38" s="78">
        <v>-0.88676671214187763</v>
      </c>
      <c r="E38" s="78">
        <v>-3.4551495016611256</v>
      </c>
      <c r="F38" s="79">
        <v>241</v>
      </c>
      <c r="G38" s="79">
        <v>254</v>
      </c>
      <c r="H38" s="79">
        <v>122</v>
      </c>
      <c r="I38" s="27"/>
    </row>
    <row r="39" spans="1:9" ht="15">
      <c r="A39" s="40" t="s">
        <v>25</v>
      </c>
      <c r="B39" s="40" t="s">
        <v>180</v>
      </c>
      <c r="C39" s="77">
        <v>398</v>
      </c>
      <c r="D39" s="78">
        <v>-13.100436681222703</v>
      </c>
      <c r="E39" s="78">
        <v>-27.767695099818511</v>
      </c>
      <c r="F39" s="79">
        <v>98</v>
      </c>
      <c r="G39" s="79">
        <v>158</v>
      </c>
      <c r="H39" s="79">
        <v>60</v>
      </c>
      <c r="I39" s="27"/>
    </row>
    <row r="40" spans="1:9" ht="15">
      <c r="A40" s="40" t="s">
        <v>26</v>
      </c>
      <c r="B40" s="40" t="s">
        <v>181</v>
      </c>
      <c r="C40" s="77">
        <v>1452</v>
      </c>
      <c r="D40" s="78">
        <v>-6.6838046272493585</v>
      </c>
      <c r="E40" s="78">
        <v>-12.318840579710141</v>
      </c>
      <c r="F40" s="79">
        <v>216</v>
      </c>
      <c r="G40" s="79">
        <v>320</v>
      </c>
      <c r="H40" s="79">
        <v>146</v>
      </c>
      <c r="I40" s="27"/>
    </row>
    <row r="41" spans="1:9" ht="15">
      <c r="A41" s="40" t="s">
        <v>27</v>
      </c>
      <c r="B41" s="40" t="s">
        <v>182</v>
      </c>
      <c r="C41" s="77">
        <v>1282</v>
      </c>
      <c r="D41" s="78">
        <v>-11.157311157311156</v>
      </c>
      <c r="E41" s="78">
        <v>-19.925046845721425</v>
      </c>
      <c r="F41" s="79">
        <v>211</v>
      </c>
      <c r="G41" s="79">
        <v>372</v>
      </c>
      <c r="H41" s="79">
        <v>168</v>
      </c>
      <c r="I41" s="27"/>
    </row>
    <row r="42" spans="1:9" ht="15">
      <c r="A42" s="40" t="s">
        <v>28</v>
      </c>
      <c r="B42" s="40" t="s">
        <v>183</v>
      </c>
      <c r="C42" s="77">
        <v>471</v>
      </c>
      <c r="D42" s="78">
        <v>1.0729613733905694</v>
      </c>
      <c r="E42" s="78">
        <v>3.7444933920704813</v>
      </c>
      <c r="F42" s="79">
        <v>126</v>
      </c>
      <c r="G42" s="79">
        <v>121</v>
      </c>
      <c r="H42" s="79">
        <v>83</v>
      </c>
      <c r="I42" s="27"/>
    </row>
    <row r="43" spans="1:9" ht="15">
      <c r="A43" s="40" t="s">
        <v>29</v>
      </c>
      <c r="B43" s="40" t="s">
        <v>184</v>
      </c>
      <c r="C43" s="77">
        <v>1232</v>
      </c>
      <c r="D43" s="78">
        <v>-1.0441767068273009</v>
      </c>
      <c r="E43" s="78">
        <v>-0.80515297906602257</v>
      </c>
      <c r="F43" s="79">
        <v>249</v>
      </c>
      <c r="G43" s="79">
        <v>262</v>
      </c>
      <c r="H43" s="79">
        <v>134</v>
      </c>
      <c r="I43" s="27"/>
    </row>
    <row r="44" spans="1:9" ht="15">
      <c r="A44" s="40" t="s">
        <v>30</v>
      </c>
      <c r="B44" s="40" t="s">
        <v>185</v>
      </c>
      <c r="C44" s="77">
        <v>1925</v>
      </c>
      <c r="D44" s="78">
        <v>-8.5076045627376402</v>
      </c>
      <c r="E44" s="78">
        <v>-18.981481481481481</v>
      </c>
      <c r="F44" s="79">
        <v>255</v>
      </c>
      <c r="G44" s="79">
        <v>434</v>
      </c>
      <c r="H44" s="79">
        <v>211</v>
      </c>
      <c r="I44" s="27"/>
    </row>
    <row r="45" spans="1:9" s="23" customFormat="1" ht="15.75" customHeight="1">
      <c r="A45" s="257" t="s">
        <v>86</v>
      </c>
      <c r="B45" s="258"/>
      <c r="C45" s="107">
        <v>49776</v>
      </c>
      <c r="D45" s="108">
        <v>-5.1994057821963224</v>
      </c>
      <c r="E45" s="108">
        <v>-13.283740701381504</v>
      </c>
      <c r="F45" s="109">
        <v>8144</v>
      </c>
      <c r="G45" s="109">
        <v>10874</v>
      </c>
      <c r="H45" s="109">
        <v>5098</v>
      </c>
      <c r="I45" s="28"/>
    </row>
    <row r="46" spans="1:9" ht="15" customHeight="1">
      <c r="A46" s="255" t="s">
        <v>802</v>
      </c>
      <c r="B46" s="256"/>
      <c r="C46" s="77">
        <v>8646</v>
      </c>
      <c r="D46" s="78">
        <v>-5.8375081681550824</v>
      </c>
      <c r="E46" s="78">
        <v>-10.096703753769361</v>
      </c>
      <c r="F46" s="79">
        <v>1460</v>
      </c>
      <c r="G46" s="79">
        <v>1996</v>
      </c>
      <c r="H46" s="79">
        <v>944</v>
      </c>
      <c r="I46" s="27"/>
    </row>
    <row r="47" spans="1:9" ht="15" customHeight="1">
      <c r="A47" s="255" t="s">
        <v>803</v>
      </c>
      <c r="B47" s="256"/>
      <c r="C47" s="77">
        <v>10342</v>
      </c>
      <c r="D47" s="78">
        <v>-5.5611359693178599</v>
      </c>
      <c r="E47" s="78">
        <v>-17.646121993948086</v>
      </c>
      <c r="F47" s="79">
        <v>1507</v>
      </c>
      <c r="G47" s="79">
        <v>2116</v>
      </c>
      <c r="H47" s="79">
        <v>1031</v>
      </c>
      <c r="I47" s="27"/>
    </row>
    <row r="48" spans="1:9" ht="15" customHeight="1">
      <c r="A48" s="255" t="s">
        <v>804</v>
      </c>
      <c r="B48" s="256"/>
      <c r="C48" s="77">
        <v>6039</v>
      </c>
      <c r="D48" s="78">
        <v>-4.9874134675896755</v>
      </c>
      <c r="E48" s="78">
        <v>-7.3488800245474124</v>
      </c>
      <c r="F48" s="79">
        <v>970</v>
      </c>
      <c r="G48" s="79">
        <v>1287</v>
      </c>
      <c r="H48" s="79">
        <v>733</v>
      </c>
      <c r="I48" s="27"/>
    </row>
    <row r="49" spans="1:9" ht="15" customHeight="1">
      <c r="A49" s="255" t="s">
        <v>805</v>
      </c>
      <c r="B49" s="256"/>
      <c r="C49" s="77">
        <v>8207</v>
      </c>
      <c r="D49" s="78">
        <v>-7.2760140097164197</v>
      </c>
      <c r="E49" s="78">
        <v>-14.017810371922465</v>
      </c>
      <c r="F49" s="79">
        <v>1310</v>
      </c>
      <c r="G49" s="79">
        <v>1954</v>
      </c>
      <c r="H49" s="79">
        <v>801</v>
      </c>
      <c r="I49" s="27"/>
    </row>
    <row r="50" spans="1:9" ht="15.75" customHeight="1">
      <c r="A50" s="255" t="s">
        <v>806</v>
      </c>
      <c r="B50" s="256"/>
      <c r="C50" s="77">
        <v>16542</v>
      </c>
      <c r="D50" s="78">
        <v>-3.6350926249563003</v>
      </c>
      <c r="E50" s="78">
        <v>-13.677399154620886</v>
      </c>
      <c r="F50" s="79">
        <v>2897</v>
      </c>
      <c r="G50" s="79">
        <v>3521</v>
      </c>
      <c r="H50" s="79">
        <v>1589</v>
      </c>
      <c r="I50" s="27"/>
    </row>
    <row r="52" spans="1:9">
      <c r="B52" s="29"/>
      <c r="C52" s="30"/>
      <c r="D52" s="31"/>
      <c r="E52" s="31"/>
      <c r="F52" s="31"/>
      <c r="G52" s="31"/>
    </row>
  </sheetData>
  <mergeCells count="17">
    <mergeCell ref="A49:B49"/>
    <mergeCell ref="A50:B50"/>
    <mergeCell ref="A45:B45"/>
    <mergeCell ref="A46:B46"/>
    <mergeCell ref="A47:B47"/>
    <mergeCell ref="A48:B48"/>
    <mergeCell ref="A1:H1"/>
    <mergeCell ref="B3:B5"/>
    <mergeCell ref="A3:A5"/>
    <mergeCell ref="D3:E3"/>
    <mergeCell ref="D4:D5"/>
    <mergeCell ref="E4:E5"/>
    <mergeCell ref="C3:C5"/>
    <mergeCell ref="G4:H4"/>
    <mergeCell ref="F4:F5"/>
    <mergeCell ref="F3:H3"/>
    <mergeCell ref="A2:H2"/>
  </mergeCells>
  <phoneticPr fontId="0" type="noConversion"/>
  <hyperlinks>
    <hyperlink ref="I1" location="'spis tabel'!A1" display="'spis tabel'!A1"/>
  </hyperlinks>
  <pageMargins left="0.75" right="0.75" top="1" bottom="1" header="0.5" footer="0.5"/>
  <pageSetup paperSize="9" scale="8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dimension ref="A1:S52"/>
  <sheetViews>
    <sheetView showGridLines="0" zoomScaleNormal="100" workbookViewId="0">
      <selection sqref="A1:L1"/>
    </sheetView>
  </sheetViews>
  <sheetFormatPr defaultRowHeight="12.75"/>
  <cols>
    <col min="1" max="1" width="5.140625" style="1" customWidth="1"/>
    <col min="2" max="2" width="21.7109375" style="1" customWidth="1"/>
    <col min="3" max="3" width="14.7109375" style="1" customWidth="1"/>
    <col min="4" max="4" width="8" style="1" customWidth="1"/>
    <col min="5" max="5" width="8" style="34" customWidth="1"/>
    <col min="6" max="7" width="7.5703125" style="1" customWidth="1"/>
    <col min="8" max="10" width="7.7109375" style="1" customWidth="1"/>
    <col min="11" max="11" width="8.5703125" style="1" customWidth="1"/>
    <col min="12" max="12" width="8.42578125" style="1" customWidth="1"/>
    <col min="13" max="13" width="11.85546875" style="1" customWidth="1"/>
    <col min="14" max="18" width="9.140625" style="1"/>
    <col min="19" max="19" width="18.42578125" style="1" customWidth="1"/>
    <col min="20" max="16384" width="9.140625" style="1"/>
  </cols>
  <sheetData>
    <row r="1" spans="1:19" ht="16.5" customHeight="1">
      <c r="A1" s="237" t="s">
        <v>895</v>
      </c>
      <c r="B1" s="237"/>
      <c r="C1" s="237"/>
      <c r="D1" s="237"/>
      <c r="E1" s="237"/>
      <c r="F1" s="237"/>
      <c r="G1" s="237"/>
      <c r="H1" s="237"/>
      <c r="I1" s="237"/>
      <c r="J1" s="237"/>
      <c r="K1" s="237"/>
      <c r="L1" s="237"/>
      <c r="S1" s="139" t="s">
        <v>786</v>
      </c>
    </row>
    <row r="2" spans="1:19" ht="12.75" customHeight="1">
      <c r="A2" s="237" t="s">
        <v>295</v>
      </c>
      <c r="B2" s="237"/>
      <c r="C2" s="237"/>
      <c r="D2" s="237"/>
      <c r="E2" s="237"/>
      <c r="F2" s="237"/>
      <c r="G2" s="237"/>
      <c r="H2" s="237"/>
      <c r="I2" s="237"/>
      <c r="J2" s="237"/>
      <c r="K2" s="237"/>
      <c r="L2" s="237"/>
    </row>
    <row r="3" spans="1:19" ht="13.5" customHeight="1">
      <c r="A3" s="254" t="s">
        <v>87</v>
      </c>
      <c r="B3" s="254" t="s">
        <v>2</v>
      </c>
      <c r="C3" s="260" t="s">
        <v>898</v>
      </c>
      <c r="D3" s="260" t="s">
        <v>65</v>
      </c>
      <c r="E3" s="260"/>
      <c r="F3" s="260"/>
      <c r="G3" s="260"/>
      <c r="H3" s="260"/>
      <c r="I3" s="260"/>
      <c r="J3" s="260"/>
      <c r="K3" s="260"/>
      <c r="L3" s="260"/>
      <c r="M3" s="260"/>
      <c r="N3" s="260"/>
      <c r="O3" s="260"/>
      <c r="P3" s="260"/>
      <c r="Q3" s="260"/>
      <c r="R3" s="260"/>
    </row>
    <row r="4" spans="1:19" ht="13.5" customHeight="1">
      <c r="A4" s="254"/>
      <c r="B4" s="254"/>
      <c r="C4" s="260"/>
      <c r="D4" s="259" t="s">
        <v>57</v>
      </c>
      <c r="E4" s="261" t="s">
        <v>58</v>
      </c>
      <c r="F4" s="259" t="s">
        <v>71</v>
      </c>
      <c r="G4" s="259" t="s">
        <v>72</v>
      </c>
      <c r="H4" s="259" t="s">
        <v>66</v>
      </c>
      <c r="I4" s="259" t="s">
        <v>135</v>
      </c>
      <c r="J4" s="259" t="s">
        <v>188</v>
      </c>
      <c r="K4" s="259" t="s">
        <v>189</v>
      </c>
      <c r="L4" s="261" t="s">
        <v>190</v>
      </c>
      <c r="M4" s="259" t="s">
        <v>191</v>
      </c>
      <c r="N4" s="261" t="s">
        <v>192</v>
      </c>
      <c r="O4" s="259" t="s">
        <v>193</v>
      </c>
      <c r="P4" s="259" t="s">
        <v>194</v>
      </c>
      <c r="Q4" s="259" t="s">
        <v>195</v>
      </c>
      <c r="R4" s="259" t="s">
        <v>59</v>
      </c>
    </row>
    <row r="5" spans="1:19" ht="72.75" customHeight="1">
      <c r="A5" s="254"/>
      <c r="B5" s="254"/>
      <c r="C5" s="260"/>
      <c r="D5" s="259"/>
      <c r="E5" s="261"/>
      <c r="F5" s="259"/>
      <c r="G5" s="259"/>
      <c r="H5" s="259"/>
      <c r="I5" s="259"/>
      <c r="J5" s="259"/>
      <c r="K5" s="259"/>
      <c r="L5" s="261"/>
      <c r="M5" s="259"/>
      <c r="N5" s="261"/>
      <c r="O5" s="259"/>
      <c r="P5" s="259"/>
      <c r="Q5" s="259"/>
      <c r="R5" s="259"/>
    </row>
    <row r="6" spans="1:19" ht="15">
      <c r="A6" s="82" t="s">
        <v>126</v>
      </c>
      <c r="B6" s="76" t="s">
        <v>156</v>
      </c>
      <c r="C6" s="83">
        <v>71</v>
      </c>
      <c r="D6" s="77">
        <v>8</v>
      </c>
      <c r="E6" s="77">
        <v>9</v>
      </c>
      <c r="F6" s="77">
        <v>15</v>
      </c>
      <c r="G6" s="77">
        <v>32</v>
      </c>
      <c r="H6" s="77">
        <v>0</v>
      </c>
      <c r="I6" s="77">
        <v>0</v>
      </c>
      <c r="J6" s="77">
        <v>0</v>
      </c>
      <c r="K6" s="77">
        <v>0</v>
      </c>
      <c r="L6" s="77">
        <v>0</v>
      </c>
      <c r="M6" s="77">
        <v>0</v>
      </c>
      <c r="N6" s="77">
        <v>0</v>
      </c>
      <c r="O6" s="77">
        <v>0</v>
      </c>
      <c r="P6" s="77">
        <v>0</v>
      </c>
      <c r="Q6" s="77">
        <v>4</v>
      </c>
      <c r="R6" s="77">
        <v>3</v>
      </c>
    </row>
    <row r="7" spans="1:19" ht="15">
      <c r="A7" s="82" t="s">
        <v>127</v>
      </c>
      <c r="B7" s="76" t="s">
        <v>243</v>
      </c>
      <c r="C7" s="83">
        <v>84</v>
      </c>
      <c r="D7" s="7">
        <v>14</v>
      </c>
      <c r="E7" s="7">
        <v>10</v>
      </c>
      <c r="F7" s="7">
        <v>7</v>
      </c>
      <c r="G7" s="7">
        <v>22</v>
      </c>
      <c r="H7" s="7">
        <v>20</v>
      </c>
      <c r="I7" s="7">
        <v>0</v>
      </c>
      <c r="J7" s="7">
        <v>0</v>
      </c>
      <c r="K7" s="7">
        <v>1</v>
      </c>
      <c r="L7" s="7">
        <v>0</v>
      </c>
      <c r="M7" s="77">
        <v>0</v>
      </c>
      <c r="N7" s="77">
        <v>0</v>
      </c>
      <c r="O7" s="77">
        <v>0</v>
      </c>
      <c r="P7" s="77">
        <v>8</v>
      </c>
      <c r="Q7" s="77">
        <v>0</v>
      </c>
      <c r="R7" s="77">
        <v>2</v>
      </c>
    </row>
    <row r="8" spans="1:19" ht="15">
      <c r="A8" s="82" t="s">
        <v>128</v>
      </c>
      <c r="B8" s="76" t="s">
        <v>157</v>
      </c>
      <c r="C8" s="83">
        <v>112</v>
      </c>
      <c r="D8" s="77">
        <v>1</v>
      </c>
      <c r="E8" s="77">
        <v>6</v>
      </c>
      <c r="F8" s="77">
        <v>13</v>
      </c>
      <c r="G8" s="77">
        <v>48</v>
      </c>
      <c r="H8" s="77">
        <v>0</v>
      </c>
      <c r="I8" s="77">
        <v>0</v>
      </c>
      <c r="J8" s="77">
        <v>0</v>
      </c>
      <c r="K8" s="77">
        <v>1</v>
      </c>
      <c r="L8" s="77">
        <v>1</v>
      </c>
      <c r="M8" s="77">
        <v>1</v>
      </c>
      <c r="N8" s="77">
        <v>0</v>
      </c>
      <c r="O8" s="77">
        <v>0</v>
      </c>
      <c r="P8" s="77">
        <v>29</v>
      </c>
      <c r="Q8" s="77">
        <v>10</v>
      </c>
      <c r="R8" s="77">
        <v>2</v>
      </c>
    </row>
    <row r="9" spans="1:19" ht="15">
      <c r="A9" s="82" t="s">
        <v>129</v>
      </c>
      <c r="B9" s="76" t="s">
        <v>158</v>
      </c>
      <c r="C9" s="83">
        <v>135</v>
      </c>
      <c r="D9" s="77">
        <v>3</v>
      </c>
      <c r="E9" s="77">
        <v>0</v>
      </c>
      <c r="F9" s="77">
        <v>31</v>
      </c>
      <c r="G9" s="77">
        <v>47</v>
      </c>
      <c r="H9" s="77">
        <v>4</v>
      </c>
      <c r="I9" s="77">
        <v>0</v>
      </c>
      <c r="J9" s="77">
        <v>0</v>
      </c>
      <c r="K9" s="77">
        <v>1</v>
      </c>
      <c r="L9" s="77">
        <v>1</v>
      </c>
      <c r="M9" s="77">
        <v>0</v>
      </c>
      <c r="N9" s="77">
        <v>0</v>
      </c>
      <c r="O9" s="77">
        <v>0</v>
      </c>
      <c r="P9" s="77">
        <v>41</v>
      </c>
      <c r="Q9" s="77">
        <v>4</v>
      </c>
      <c r="R9" s="77">
        <v>3</v>
      </c>
    </row>
    <row r="10" spans="1:19" ht="15">
      <c r="A10" s="82" t="s">
        <v>130</v>
      </c>
      <c r="B10" s="76" t="s">
        <v>159</v>
      </c>
      <c r="C10" s="83">
        <v>29</v>
      </c>
      <c r="D10" s="77">
        <v>11</v>
      </c>
      <c r="E10" s="77">
        <v>5</v>
      </c>
      <c r="F10" s="77">
        <v>1</v>
      </c>
      <c r="G10" s="77">
        <v>8</v>
      </c>
      <c r="H10" s="77">
        <v>0</v>
      </c>
      <c r="I10" s="77">
        <v>0</v>
      </c>
      <c r="J10" s="77">
        <v>0</v>
      </c>
      <c r="K10" s="77">
        <v>0</v>
      </c>
      <c r="L10" s="77">
        <v>0</v>
      </c>
      <c r="M10" s="77">
        <v>0</v>
      </c>
      <c r="N10" s="77">
        <v>0</v>
      </c>
      <c r="O10" s="77">
        <v>0</v>
      </c>
      <c r="P10" s="77">
        <v>0</v>
      </c>
      <c r="Q10" s="77">
        <v>1</v>
      </c>
      <c r="R10" s="77">
        <v>3</v>
      </c>
    </row>
    <row r="11" spans="1:19" ht="15">
      <c r="A11" s="82" t="s">
        <v>131</v>
      </c>
      <c r="B11" s="76" t="s">
        <v>160</v>
      </c>
      <c r="C11" s="83">
        <v>146</v>
      </c>
      <c r="D11" s="77">
        <v>0</v>
      </c>
      <c r="E11" s="77">
        <v>15</v>
      </c>
      <c r="F11" s="77">
        <v>26</v>
      </c>
      <c r="G11" s="77">
        <v>69</v>
      </c>
      <c r="H11" s="77">
        <v>0</v>
      </c>
      <c r="I11" s="77">
        <v>0</v>
      </c>
      <c r="J11" s="77">
        <v>0</v>
      </c>
      <c r="K11" s="77">
        <v>0</v>
      </c>
      <c r="L11" s="77">
        <v>0</v>
      </c>
      <c r="M11" s="77">
        <v>0</v>
      </c>
      <c r="N11" s="77">
        <v>0</v>
      </c>
      <c r="O11" s="77">
        <v>0</v>
      </c>
      <c r="P11" s="77">
        <v>24</v>
      </c>
      <c r="Q11" s="77">
        <v>11</v>
      </c>
      <c r="R11" s="77">
        <v>1</v>
      </c>
    </row>
    <row r="12" spans="1:19" ht="15">
      <c r="A12" s="82" t="s">
        <v>132</v>
      </c>
      <c r="B12" s="76" t="s">
        <v>161</v>
      </c>
      <c r="C12" s="83">
        <v>120</v>
      </c>
      <c r="D12" s="77">
        <v>5</v>
      </c>
      <c r="E12" s="77">
        <v>4</v>
      </c>
      <c r="F12" s="77">
        <v>9</v>
      </c>
      <c r="G12" s="77">
        <v>28</v>
      </c>
      <c r="H12" s="77">
        <v>38</v>
      </c>
      <c r="I12" s="77">
        <v>0</v>
      </c>
      <c r="J12" s="77">
        <v>0</v>
      </c>
      <c r="K12" s="77">
        <v>0</v>
      </c>
      <c r="L12" s="77">
        <v>4</v>
      </c>
      <c r="M12" s="77">
        <v>1</v>
      </c>
      <c r="N12" s="77">
        <v>0</v>
      </c>
      <c r="O12" s="77">
        <v>0</v>
      </c>
      <c r="P12" s="77">
        <v>9</v>
      </c>
      <c r="Q12" s="77">
        <v>21</v>
      </c>
      <c r="R12" s="77">
        <v>1</v>
      </c>
    </row>
    <row r="13" spans="1:19" s="32" customFormat="1" ht="15">
      <c r="A13" s="81" t="s">
        <v>303</v>
      </c>
      <c r="B13" s="80" t="s">
        <v>32</v>
      </c>
      <c r="C13" s="83">
        <v>38</v>
      </c>
      <c r="D13" s="77">
        <v>1</v>
      </c>
      <c r="E13" s="77">
        <v>1</v>
      </c>
      <c r="F13" s="77">
        <v>4</v>
      </c>
      <c r="G13" s="77">
        <v>12</v>
      </c>
      <c r="H13" s="77">
        <v>4</v>
      </c>
      <c r="I13" s="77">
        <v>0</v>
      </c>
      <c r="J13" s="77">
        <v>0</v>
      </c>
      <c r="K13" s="77">
        <v>0</v>
      </c>
      <c r="L13" s="77">
        <v>1</v>
      </c>
      <c r="M13" s="77">
        <v>0</v>
      </c>
      <c r="N13" s="77">
        <v>0</v>
      </c>
      <c r="O13" s="77">
        <v>0</v>
      </c>
      <c r="P13" s="77">
        <v>5</v>
      </c>
      <c r="Q13" s="77">
        <v>9</v>
      </c>
      <c r="R13" s="77">
        <v>1</v>
      </c>
    </row>
    <row r="14" spans="1:19" s="32" customFormat="1" ht="15">
      <c r="A14" s="81" t="s">
        <v>304</v>
      </c>
      <c r="B14" s="80" t="s">
        <v>35</v>
      </c>
      <c r="C14" s="83">
        <v>82</v>
      </c>
      <c r="D14" s="77">
        <v>4</v>
      </c>
      <c r="E14" s="77">
        <v>3</v>
      </c>
      <c r="F14" s="77">
        <v>5</v>
      </c>
      <c r="G14" s="77">
        <v>16</v>
      </c>
      <c r="H14" s="77">
        <v>34</v>
      </c>
      <c r="I14" s="77">
        <v>0</v>
      </c>
      <c r="J14" s="77">
        <v>0</v>
      </c>
      <c r="K14" s="77">
        <v>0</v>
      </c>
      <c r="L14" s="77">
        <v>3</v>
      </c>
      <c r="M14" s="77">
        <v>1</v>
      </c>
      <c r="N14" s="77">
        <v>0</v>
      </c>
      <c r="O14" s="77">
        <v>0</v>
      </c>
      <c r="P14" s="77">
        <v>4</v>
      </c>
      <c r="Q14" s="77">
        <v>12</v>
      </c>
      <c r="R14" s="77">
        <v>0</v>
      </c>
    </row>
    <row r="15" spans="1:19" ht="15">
      <c r="A15" s="82" t="s">
        <v>133</v>
      </c>
      <c r="B15" s="76" t="s">
        <v>162</v>
      </c>
      <c r="C15" s="83">
        <v>56</v>
      </c>
      <c r="D15" s="77">
        <v>4</v>
      </c>
      <c r="E15" s="77">
        <v>2</v>
      </c>
      <c r="F15" s="77">
        <v>11</v>
      </c>
      <c r="G15" s="77">
        <v>23</v>
      </c>
      <c r="H15" s="77">
        <v>3</v>
      </c>
      <c r="I15" s="77">
        <v>0</v>
      </c>
      <c r="J15" s="77">
        <v>0</v>
      </c>
      <c r="K15" s="77">
        <v>0</v>
      </c>
      <c r="L15" s="77">
        <v>1</v>
      </c>
      <c r="M15" s="77">
        <v>0</v>
      </c>
      <c r="N15" s="77">
        <v>0</v>
      </c>
      <c r="O15" s="77">
        <v>0</v>
      </c>
      <c r="P15" s="77">
        <v>8</v>
      </c>
      <c r="Q15" s="77">
        <v>2</v>
      </c>
      <c r="R15" s="77">
        <v>2</v>
      </c>
    </row>
    <row r="16" spans="1:19" ht="15">
      <c r="A16" s="82" t="s">
        <v>134</v>
      </c>
      <c r="B16" s="76" t="s">
        <v>163</v>
      </c>
      <c r="C16" s="83">
        <v>100</v>
      </c>
      <c r="D16" s="77">
        <v>8</v>
      </c>
      <c r="E16" s="77">
        <v>0</v>
      </c>
      <c r="F16" s="77">
        <v>14</v>
      </c>
      <c r="G16" s="77">
        <v>45</v>
      </c>
      <c r="H16" s="77">
        <v>0</v>
      </c>
      <c r="I16" s="77">
        <v>0</v>
      </c>
      <c r="J16" s="77">
        <v>0</v>
      </c>
      <c r="K16" s="77">
        <v>0</v>
      </c>
      <c r="L16" s="77">
        <v>5</v>
      </c>
      <c r="M16" s="77">
        <v>2</v>
      </c>
      <c r="N16" s="77">
        <v>0</v>
      </c>
      <c r="O16" s="77">
        <v>0</v>
      </c>
      <c r="P16" s="77">
        <v>15</v>
      </c>
      <c r="Q16" s="77">
        <v>9</v>
      </c>
      <c r="R16" s="77">
        <v>2</v>
      </c>
    </row>
    <row r="17" spans="1:18" ht="15">
      <c r="A17" s="82" t="s">
        <v>3</v>
      </c>
      <c r="B17" s="76" t="s">
        <v>164</v>
      </c>
      <c r="C17" s="83">
        <v>291</v>
      </c>
      <c r="D17" s="77">
        <v>24</v>
      </c>
      <c r="E17" s="77">
        <v>53</v>
      </c>
      <c r="F17" s="77">
        <v>9</v>
      </c>
      <c r="G17" s="77">
        <v>115</v>
      </c>
      <c r="H17" s="77">
        <v>26</v>
      </c>
      <c r="I17" s="77">
        <v>2</v>
      </c>
      <c r="J17" s="77">
        <v>0</v>
      </c>
      <c r="K17" s="77">
        <v>0</v>
      </c>
      <c r="L17" s="77">
        <v>33</v>
      </c>
      <c r="M17" s="77">
        <v>6</v>
      </c>
      <c r="N17" s="77">
        <v>0</v>
      </c>
      <c r="O17" s="77">
        <v>0</v>
      </c>
      <c r="P17" s="77">
        <v>15</v>
      </c>
      <c r="Q17" s="77">
        <v>4</v>
      </c>
      <c r="R17" s="77">
        <v>4</v>
      </c>
    </row>
    <row r="18" spans="1:18" s="32" customFormat="1" ht="15">
      <c r="A18" s="81" t="s">
        <v>4</v>
      </c>
      <c r="B18" s="80" t="s">
        <v>32</v>
      </c>
      <c r="C18" s="83">
        <v>204</v>
      </c>
      <c r="D18" s="77">
        <v>18</v>
      </c>
      <c r="E18" s="77">
        <v>51</v>
      </c>
      <c r="F18" s="77">
        <v>5</v>
      </c>
      <c r="G18" s="77">
        <v>68</v>
      </c>
      <c r="H18" s="77">
        <v>23</v>
      </c>
      <c r="I18" s="77">
        <v>1</v>
      </c>
      <c r="J18" s="77">
        <v>0</v>
      </c>
      <c r="K18" s="77">
        <v>0</v>
      </c>
      <c r="L18" s="77">
        <v>20</v>
      </c>
      <c r="M18" s="77">
        <v>1</v>
      </c>
      <c r="N18" s="77">
        <v>0</v>
      </c>
      <c r="O18" s="77">
        <v>0</v>
      </c>
      <c r="P18" s="77">
        <v>10</v>
      </c>
      <c r="Q18" s="77">
        <v>3</v>
      </c>
      <c r="R18" s="77">
        <v>4</v>
      </c>
    </row>
    <row r="19" spans="1:18" s="32" customFormat="1" ht="15">
      <c r="A19" s="81" t="s">
        <v>5</v>
      </c>
      <c r="B19" s="80" t="s">
        <v>31</v>
      </c>
      <c r="C19" s="83">
        <v>87</v>
      </c>
      <c r="D19" s="77">
        <v>6</v>
      </c>
      <c r="E19" s="77">
        <v>2</v>
      </c>
      <c r="F19" s="77">
        <v>4</v>
      </c>
      <c r="G19" s="77">
        <v>47</v>
      </c>
      <c r="H19" s="77">
        <v>3</v>
      </c>
      <c r="I19" s="77">
        <v>1</v>
      </c>
      <c r="J19" s="77">
        <v>0</v>
      </c>
      <c r="K19" s="77">
        <v>0</v>
      </c>
      <c r="L19" s="77">
        <v>13</v>
      </c>
      <c r="M19" s="77">
        <v>5</v>
      </c>
      <c r="N19" s="77">
        <v>0</v>
      </c>
      <c r="O19" s="77">
        <v>0</v>
      </c>
      <c r="P19" s="77">
        <v>5</v>
      </c>
      <c r="Q19" s="77">
        <v>1</v>
      </c>
      <c r="R19" s="77">
        <v>0</v>
      </c>
    </row>
    <row r="20" spans="1:18" ht="15">
      <c r="A20" s="82" t="s">
        <v>6</v>
      </c>
      <c r="B20" s="76" t="s">
        <v>165</v>
      </c>
      <c r="C20" s="83">
        <v>73</v>
      </c>
      <c r="D20" s="77">
        <v>12</v>
      </c>
      <c r="E20" s="77">
        <v>0</v>
      </c>
      <c r="F20" s="77">
        <v>13</v>
      </c>
      <c r="G20" s="77">
        <v>7</v>
      </c>
      <c r="H20" s="77">
        <v>20</v>
      </c>
      <c r="I20" s="77">
        <v>0</v>
      </c>
      <c r="J20" s="77">
        <v>0</v>
      </c>
      <c r="K20" s="77">
        <v>0</v>
      </c>
      <c r="L20" s="77">
        <v>0</v>
      </c>
      <c r="M20" s="77">
        <v>0</v>
      </c>
      <c r="N20" s="77">
        <v>0</v>
      </c>
      <c r="O20" s="77">
        <v>0</v>
      </c>
      <c r="P20" s="77">
        <v>18</v>
      </c>
      <c r="Q20" s="77">
        <v>0</v>
      </c>
      <c r="R20" s="77">
        <v>3</v>
      </c>
    </row>
    <row r="21" spans="1:18" ht="15">
      <c r="A21" s="82" t="s">
        <v>7</v>
      </c>
      <c r="B21" s="76" t="s">
        <v>166</v>
      </c>
      <c r="C21" s="83">
        <v>65</v>
      </c>
      <c r="D21" s="77">
        <v>7</v>
      </c>
      <c r="E21" s="77">
        <v>4</v>
      </c>
      <c r="F21" s="77">
        <v>20</v>
      </c>
      <c r="G21" s="77">
        <v>20</v>
      </c>
      <c r="H21" s="77">
        <v>0</v>
      </c>
      <c r="I21" s="77">
        <v>0</v>
      </c>
      <c r="J21" s="77">
        <v>0</v>
      </c>
      <c r="K21" s="77">
        <v>0</v>
      </c>
      <c r="L21" s="77">
        <v>1</v>
      </c>
      <c r="M21" s="77">
        <v>1</v>
      </c>
      <c r="N21" s="77">
        <v>0</v>
      </c>
      <c r="O21" s="77">
        <v>0</v>
      </c>
      <c r="P21" s="77">
        <v>6</v>
      </c>
      <c r="Q21" s="77">
        <v>4</v>
      </c>
      <c r="R21" s="77">
        <v>2</v>
      </c>
    </row>
    <row r="22" spans="1:18" ht="15">
      <c r="A22" s="82" t="s">
        <v>8</v>
      </c>
      <c r="B22" s="76" t="s">
        <v>167</v>
      </c>
      <c r="C22" s="83">
        <v>93</v>
      </c>
      <c r="D22" s="77">
        <v>6</v>
      </c>
      <c r="E22" s="77">
        <v>1</v>
      </c>
      <c r="F22" s="77">
        <v>28</v>
      </c>
      <c r="G22" s="77">
        <v>20</v>
      </c>
      <c r="H22" s="77">
        <v>2</v>
      </c>
      <c r="I22" s="77">
        <v>0</v>
      </c>
      <c r="J22" s="77">
        <v>0</v>
      </c>
      <c r="K22" s="77">
        <v>0</v>
      </c>
      <c r="L22" s="77">
        <v>2</v>
      </c>
      <c r="M22" s="77">
        <v>0</v>
      </c>
      <c r="N22" s="77">
        <v>0</v>
      </c>
      <c r="O22" s="77">
        <v>0</v>
      </c>
      <c r="P22" s="77">
        <v>28</v>
      </c>
      <c r="Q22" s="77">
        <v>3</v>
      </c>
      <c r="R22" s="77">
        <v>3</v>
      </c>
    </row>
    <row r="23" spans="1:18" s="32" customFormat="1" ht="15">
      <c r="A23" s="81" t="s">
        <v>9</v>
      </c>
      <c r="B23" s="80" t="s">
        <v>32</v>
      </c>
      <c r="C23" s="83">
        <v>41</v>
      </c>
      <c r="D23" s="77">
        <v>4</v>
      </c>
      <c r="E23" s="77">
        <v>1</v>
      </c>
      <c r="F23" s="77">
        <v>8</v>
      </c>
      <c r="G23" s="77">
        <v>11</v>
      </c>
      <c r="H23" s="77">
        <v>2</v>
      </c>
      <c r="I23" s="77">
        <v>0</v>
      </c>
      <c r="J23" s="77">
        <v>0</v>
      </c>
      <c r="K23" s="77">
        <v>0</v>
      </c>
      <c r="L23" s="77">
        <v>0</v>
      </c>
      <c r="M23" s="77">
        <v>0</v>
      </c>
      <c r="N23" s="77">
        <v>0</v>
      </c>
      <c r="O23" s="77">
        <v>0</v>
      </c>
      <c r="P23" s="77">
        <v>12</v>
      </c>
      <c r="Q23" s="77">
        <v>2</v>
      </c>
      <c r="R23" s="77">
        <v>1</v>
      </c>
    </row>
    <row r="24" spans="1:18" s="32" customFormat="1" ht="15">
      <c r="A24" s="81" t="s">
        <v>10</v>
      </c>
      <c r="B24" s="80" t="s">
        <v>33</v>
      </c>
      <c r="C24" s="83">
        <v>52</v>
      </c>
      <c r="D24" s="77">
        <v>2</v>
      </c>
      <c r="E24" s="77">
        <v>0</v>
      </c>
      <c r="F24" s="77">
        <v>20</v>
      </c>
      <c r="G24" s="77">
        <v>9</v>
      </c>
      <c r="H24" s="77">
        <v>0</v>
      </c>
      <c r="I24" s="77">
        <v>0</v>
      </c>
      <c r="J24" s="77">
        <v>0</v>
      </c>
      <c r="K24" s="77">
        <v>0</v>
      </c>
      <c r="L24" s="77">
        <v>2</v>
      </c>
      <c r="M24" s="77">
        <v>0</v>
      </c>
      <c r="N24" s="77">
        <v>0</v>
      </c>
      <c r="O24" s="77">
        <v>0</v>
      </c>
      <c r="P24" s="77">
        <v>16</v>
      </c>
      <c r="Q24" s="77">
        <v>1</v>
      </c>
      <c r="R24" s="77">
        <v>2</v>
      </c>
    </row>
    <row r="25" spans="1:18" ht="15">
      <c r="A25" s="82" t="s">
        <v>11</v>
      </c>
      <c r="B25" s="76" t="s">
        <v>168</v>
      </c>
      <c r="C25" s="83">
        <v>23</v>
      </c>
      <c r="D25" s="77">
        <v>4</v>
      </c>
      <c r="E25" s="77">
        <v>0</v>
      </c>
      <c r="F25" s="77">
        <v>5</v>
      </c>
      <c r="G25" s="77">
        <v>9</v>
      </c>
      <c r="H25" s="77">
        <v>3</v>
      </c>
      <c r="I25" s="77">
        <v>0</v>
      </c>
      <c r="J25" s="77">
        <v>0</v>
      </c>
      <c r="K25" s="77">
        <v>0</v>
      </c>
      <c r="L25" s="77">
        <v>1</v>
      </c>
      <c r="M25" s="77">
        <v>0</v>
      </c>
      <c r="N25" s="77">
        <v>0</v>
      </c>
      <c r="O25" s="77">
        <v>0</v>
      </c>
      <c r="P25" s="77">
        <v>0</v>
      </c>
      <c r="Q25" s="77">
        <v>1</v>
      </c>
      <c r="R25" s="77">
        <v>0</v>
      </c>
    </row>
    <row r="26" spans="1:18" ht="15">
      <c r="A26" s="82" t="s">
        <v>12</v>
      </c>
      <c r="B26" s="76" t="s">
        <v>169</v>
      </c>
      <c r="C26" s="83">
        <v>36</v>
      </c>
      <c r="D26" s="77">
        <v>0</v>
      </c>
      <c r="E26" s="77">
        <v>0</v>
      </c>
      <c r="F26" s="77">
        <v>10</v>
      </c>
      <c r="G26" s="77">
        <v>13</v>
      </c>
      <c r="H26" s="77">
        <v>1</v>
      </c>
      <c r="I26" s="77">
        <v>0</v>
      </c>
      <c r="J26" s="77">
        <v>0</v>
      </c>
      <c r="K26" s="77">
        <v>0</v>
      </c>
      <c r="L26" s="77">
        <v>0</v>
      </c>
      <c r="M26" s="77">
        <v>0</v>
      </c>
      <c r="N26" s="77">
        <v>0</v>
      </c>
      <c r="O26" s="77">
        <v>0</v>
      </c>
      <c r="P26" s="77">
        <v>11</v>
      </c>
      <c r="Q26" s="77">
        <v>0</v>
      </c>
      <c r="R26" s="77">
        <v>1</v>
      </c>
    </row>
    <row r="27" spans="1:18" ht="15">
      <c r="A27" s="82" t="s">
        <v>13</v>
      </c>
      <c r="B27" s="76" t="s">
        <v>170</v>
      </c>
      <c r="C27" s="83">
        <v>50</v>
      </c>
      <c r="D27" s="77">
        <v>0</v>
      </c>
      <c r="E27" s="77">
        <v>6</v>
      </c>
      <c r="F27" s="77">
        <v>6</v>
      </c>
      <c r="G27" s="77">
        <v>33</v>
      </c>
      <c r="H27" s="77">
        <v>0</v>
      </c>
      <c r="I27" s="77">
        <v>0</v>
      </c>
      <c r="J27" s="77">
        <v>0</v>
      </c>
      <c r="K27" s="77">
        <v>0</v>
      </c>
      <c r="L27" s="77">
        <v>0</v>
      </c>
      <c r="M27" s="77">
        <v>1</v>
      </c>
      <c r="N27" s="77">
        <v>0</v>
      </c>
      <c r="O27" s="77">
        <v>0</v>
      </c>
      <c r="P27" s="77">
        <v>0</v>
      </c>
      <c r="Q27" s="77">
        <v>1</v>
      </c>
      <c r="R27" s="77">
        <v>3</v>
      </c>
    </row>
    <row r="28" spans="1:18" ht="15">
      <c r="A28" s="82" t="s">
        <v>14</v>
      </c>
      <c r="B28" s="76" t="s">
        <v>171</v>
      </c>
      <c r="C28" s="83">
        <v>53</v>
      </c>
      <c r="D28" s="77">
        <v>24</v>
      </c>
      <c r="E28" s="77">
        <v>0</v>
      </c>
      <c r="F28" s="77">
        <v>4</v>
      </c>
      <c r="G28" s="77">
        <v>19</v>
      </c>
      <c r="H28" s="77">
        <v>0</v>
      </c>
      <c r="I28" s="77">
        <v>0</v>
      </c>
      <c r="J28" s="77">
        <v>0</v>
      </c>
      <c r="K28" s="77">
        <v>0</v>
      </c>
      <c r="L28" s="77">
        <v>2</v>
      </c>
      <c r="M28" s="77">
        <v>0</v>
      </c>
      <c r="N28" s="77">
        <v>0</v>
      </c>
      <c r="O28" s="77">
        <v>0</v>
      </c>
      <c r="P28" s="77">
        <v>0</v>
      </c>
      <c r="Q28" s="77">
        <v>3</v>
      </c>
      <c r="R28" s="77">
        <v>1</v>
      </c>
    </row>
    <row r="29" spans="1:18" ht="15">
      <c r="A29" s="82" t="s">
        <v>15</v>
      </c>
      <c r="B29" s="76" t="s">
        <v>172</v>
      </c>
      <c r="C29" s="83">
        <v>31</v>
      </c>
      <c r="D29" s="77">
        <v>3</v>
      </c>
      <c r="E29" s="77">
        <v>7</v>
      </c>
      <c r="F29" s="77">
        <v>7</v>
      </c>
      <c r="G29" s="77">
        <v>6</v>
      </c>
      <c r="H29" s="77">
        <v>0</v>
      </c>
      <c r="I29" s="77">
        <v>0</v>
      </c>
      <c r="J29" s="77">
        <v>0</v>
      </c>
      <c r="K29" s="77">
        <v>0</v>
      </c>
      <c r="L29" s="77">
        <v>0</v>
      </c>
      <c r="M29" s="77">
        <v>0</v>
      </c>
      <c r="N29" s="77">
        <v>0</v>
      </c>
      <c r="O29" s="77">
        <v>0</v>
      </c>
      <c r="P29" s="77">
        <v>0</v>
      </c>
      <c r="Q29" s="77">
        <v>8</v>
      </c>
      <c r="R29" s="77">
        <v>0</v>
      </c>
    </row>
    <row r="30" spans="1:18" ht="15">
      <c r="A30" s="82" t="s">
        <v>16</v>
      </c>
      <c r="B30" s="76" t="s">
        <v>173</v>
      </c>
      <c r="C30" s="83">
        <v>119</v>
      </c>
      <c r="D30" s="77">
        <v>7</v>
      </c>
      <c r="E30" s="77">
        <v>9</v>
      </c>
      <c r="F30" s="77">
        <v>11</v>
      </c>
      <c r="G30" s="77">
        <v>36</v>
      </c>
      <c r="H30" s="77">
        <v>36</v>
      </c>
      <c r="I30" s="77">
        <v>0</v>
      </c>
      <c r="J30" s="77">
        <v>0</v>
      </c>
      <c r="K30" s="77">
        <v>2</v>
      </c>
      <c r="L30" s="77">
        <v>0</v>
      </c>
      <c r="M30" s="77">
        <v>1</v>
      </c>
      <c r="N30" s="77">
        <v>0</v>
      </c>
      <c r="O30" s="77">
        <v>0</v>
      </c>
      <c r="P30" s="77">
        <v>5</v>
      </c>
      <c r="Q30" s="77">
        <v>9</v>
      </c>
      <c r="R30" s="77">
        <v>3</v>
      </c>
    </row>
    <row r="31" spans="1:18" ht="15">
      <c r="A31" s="82" t="s">
        <v>17</v>
      </c>
      <c r="B31" s="76" t="s">
        <v>174</v>
      </c>
      <c r="C31" s="83">
        <v>37</v>
      </c>
      <c r="D31" s="77">
        <v>0</v>
      </c>
      <c r="E31" s="77">
        <v>0</v>
      </c>
      <c r="F31" s="77">
        <v>5</v>
      </c>
      <c r="G31" s="77">
        <v>26</v>
      </c>
      <c r="H31" s="77">
        <v>0</v>
      </c>
      <c r="I31" s="77">
        <v>0</v>
      </c>
      <c r="J31" s="77">
        <v>0</v>
      </c>
      <c r="K31" s="77">
        <v>0</v>
      </c>
      <c r="L31" s="77">
        <v>0</v>
      </c>
      <c r="M31" s="77">
        <v>0</v>
      </c>
      <c r="N31" s="77">
        <v>0</v>
      </c>
      <c r="O31" s="77">
        <v>0</v>
      </c>
      <c r="P31" s="77">
        <v>6</v>
      </c>
      <c r="Q31" s="77">
        <v>0</v>
      </c>
      <c r="R31" s="77">
        <v>0</v>
      </c>
    </row>
    <row r="32" spans="1:18" ht="15">
      <c r="A32" s="82" t="s">
        <v>18</v>
      </c>
      <c r="B32" s="76" t="s">
        <v>175</v>
      </c>
      <c r="C32" s="83">
        <v>291</v>
      </c>
      <c r="D32" s="77">
        <v>14</v>
      </c>
      <c r="E32" s="77">
        <v>5</v>
      </c>
      <c r="F32" s="77">
        <v>84</v>
      </c>
      <c r="G32" s="77">
        <v>109</v>
      </c>
      <c r="H32" s="77">
        <v>7</v>
      </c>
      <c r="I32" s="77">
        <v>0</v>
      </c>
      <c r="J32" s="77">
        <v>0</v>
      </c>
      <c r="K32" s="77">
        <v>3</v>
      </c>
      <c r="L32" s="77">
        <v>5</v>
      </c>
      <c r="M32" s="77">
        <v>6</v>
      </c>
      <c r="N32" s="77">
        <v>0</v>
      </c>
      <c r="O32" s="77">
        <v>0</v>
      </c>
      <c r="P32" s="77">
        <v>45</v>
      </c>
      <c r="Q32" s="77">
        <v>1</v>
      </c>
      <c r="R32" s="77">
        <v>12</v>
      </c>
    </row>
    <row r="33" spans="1:18" s="32" customFormat="1" ht="15">
      <c r="A33" s="81" t="s">
        <v>19</v>
      </c>
      <c r="B33" s="80" t="s">
        <v>32</v>
      </c>
      <c r="C33" s="83">
        <v>104</v>
      </c>
      <c r="D33" s="77">
        <v>6</v>
      </c>
      <c r="E33" s="77">
        <v>3</v>
      </c>
      <c r="F33" s="77">
        <v>22</v>
      </c>
      <c r="G33" s="77">
        <v>41</v>
      </c>
      <c r="H33" s="77">
        <v>3</v>
      </c>
      <c r="I33" s="77">
        <v>0</v>
      </c>
      <c r="J33" s="77">
        <v>0</v>
      </c>
      <c r="K33" s="77">
        <v>0</v>
      </c>
      <c r="L33" s="77">
        <v>2</v>
      </c>
      <c r="M33" s="77">
        <v>3</v>
      </c>
      <c r="N33" s="77">
        <v>0</v>
      </c>
      <c r="O33" s="77">
        <v>0</v>
      </c>
      <c r="P33" s="77">
        <v>21</v>
      </c>
      <c r="Q33" s="77">
        <v>0</v>
      </c>
      <c r="R33" s="77">
        <v>3</v>
      </c>
    </row>
    <row r="34" spans="1:18" s="32" customFormat="1" ht="15">
      <c r="A34" s="81" t="s">
        <v>20</v>
      </c>
      <c r="B34" s="80" t="s">
        <v>34</v>
      </c>
      <c r="C34" s="83">
        <v>187</v>
      </c>
      <c r="D34" s="77">
        <v>8</v>
      </c>
      <c r="E34" s="77">
        <v>2</v>
      </c>
      <c r="F34" s="77">
        <v>62</v>
      </c>
      <c r="G34" s="77">
        <v>68</v>
      </c>
      <c r="H34" s="77">
        <v>4</v>
      </c>
      <c r="I34" s="77">
        <v>0</v>
      </c>
      <c r="J34" s="77">
        <v>0</v>
      </c>
      <c r="K34" s="77">
        <v>3</v>
      </c>
      <c r="L34" s="77">
        <v>3</v>
      </c>
      <c r="M34" s="77">
        <v>3</v>
      </c>
      <c r="N34" s="77">
        <v>0</v>
      </c>
      <c r="O34" s="77">
        <v>0</v>
      </c>
      <c r="P34" s="77">
        <v>24</v>
      </c>
      <c r="Q34" s="77">
        <v>1</v>
      </c>
      <c r="R34" s="77">
        <v>9</v>
      </c>
    </row>
    <row r="35" spans="1:18" ht="15">
      <c r="A35" s="82" t="s">
        <v>21</v>
      </c>
      <c r="B35" s="76" t="s">
        <v>176</v>
      </c>
      <c r="C35" s="83">
        <v>72</v>
      </c>
      <c r="D35" s="77">
        <v>14</v>
      </c>
      <c r="E35" s="77">
        <v>0</v>
      </c>
      <c r="F35" s="77">
        <v>15</v>
      </c>
      <c r="G35" s="77">
        <v>17</v>
      </c>
      <c r="H35" s="77">
        <v>3</v>
      </c>
      <c r="I35" s="77">
        <v>0</v>
      </c>
      <c r="J35" s="77">
        <v>0</v>
      </c>
      <c r="K35" s="77">
        <v>0</v>
      </c>
      <c r="L35" s="77">
        <v>0</v>
      </c>
      <c r="M35" s="77">
        <v>0</v>
      </c>
      <c r="N35" s="77">
        <v>0</v>
      </c>
      <c r="O35" s="77">
        <v>0</v>
      </c>
      <c r="P35" s="77">
        <v>21</v>
      </c>
      <c r="Q35" s="77">
        <v>1</v>
      </c>
      <c r="R35" s="77">
        <v>1</v>
      </c>
    </row>
    <row r="36" spans="1:18" ht="15">
      <c r="A36" s="82" t="s">
        <v>22</v>
      </c>
      <c r="B36" s="76" t="s">
        <v>177</v>
      </c>
      <c r="C36" s="83">
        <v>93</v>
      </c>
      <c r="D36" s="77">
        <v>22</v>
      </c>
      <c r="E36" s="77">
        <v>1</v>
      </c>
      <c r="F36" s="77">
        <v>18</v>
      </c>
      <c r="G36" s="77">
        <v>27</v>
      </c>
      <c r="H36" s="77">
        <v>4</v>
      </c>
      <c r="I36" s="77">
        <v>0</v>
      </c>
      <c r="J36" s="77">
        <v>0</v>
      </c>
      <c r="K36" s="77">
        <v>6</v>
      </c>
      <c r="L36" s="77">
        <v>2</v>
      </c>
      <c r="M36" s="77">
        <v>1</v>
      </c>
      <c r="N36" s="77">
        <v>0</v>
      </c>
      <c r="O36" s="77">
        <v>0</v>
      </c>
      <c r="P36" s="77">
        <v>11</v>
      </c>
      <c r="Q36" s="77">
        <v>1</v>
      </c>
      <c r="R36" s="77">
        <v>0</v>
      </c>
    </row>
    <row r="37" spans="1:18" ht="15">
      <c r="A37" s="82" t="s">
        <v>23</v>
      </c>
      <c r="B37" s="76" t="s">
        <v>178</v>
      </c>
      <c r="C37" s="83">
        <v>61</v>
      </c>
      <c r="D37" s="77">
        <v>1</v>
      </c>
      <c r="E37" s="77">
        <v>0</v>
      </c>
      <c r="F37" s="77">
        <v>13</v>
      </c>
      <c r="G37" s="77">
        <v>18</v>
      </c>
      <c r="H37" s="77">
        <v>2</v>
      </c>
      <c r="I37" s="77">
        <v>0</v>
      </c>
      <c r="J37" s="77">
        <v>0</v>
      </c>
      <c r="K37" s="77">
        <v>0</v>
      </c>
      <c r="L37" s="77">
        <v>0</v>
      </c>
      <c r="M37" s="77">
        <v>0</v>
      </c>
      <c r="N37" s="77">
        <v>0</v>
      </c>
      <c r="O37" s="77">
        <v>0</v>
      </c>
      <c r="P37" s="77">
        <v>19</v>
      </c>
      <c r="Q37" s="77">
        <v>3</v>
      </c>
      <c r="R37" s="77">
        <v>5</v>
      </c>
    </row>
    <row r="38" spans="1:18" ht="15">
      <c r="A38" s="82" t="s">
        <v>24</v>
      </c>
      <c r="B38" s="76" t="s">
        <v>179</v>
      </c>
      <c r="C38" s="83">
        <v>66</v>
      </c>
      <c r="D38" s="77">
        <v>0</v>
      </c>
      <c r="E38" s="77">
        <v>13</v>
      </c>
      <c r="F38" s="77">
        <v>11</v>
      </c>
      <c r="G38" s="77">
        <v>39</v>
      </c>
      <c r="H38" s="77">
        <v>1</v>
      </c>
      <c r="I38" s="77">
        <v>0</v>
      </c>
      <c r="J38" s="77">
        <v>0</v>
      </c>
      <c r="K38" s="77">
        <v>0</v>
      </c>
      <c r="L38" s="77">
        <v>0</v>
      </c>
      <c r="M38" s="77">
        <v>0</v>
      </c>
      <c r="N38" s="77">
        <v>0</v>
      </c>
      <c r="O38" s="77">
        <v>0</v>
      </c>
      <c r="P38" s="77">
        <v>1</v>
      </c>
      <c r="Q38" s="77">
        <v>0</v>
      </c>
      <c r="R38" s="77">
        <v>1</v>
      </c>
    </row>
    <row r="39" spans="1:18" ht="15">
      <c r="A39" s="82" t="s">
        <v>25</v>
      </c>
      <c r="B39" s="76" t="s">
        <v>180</v>
      </c>
      <c r="C39" s="83">
        <v>49</v>
      </c>
      <c r="D39" s="77">
        <v>3</v>
      </c>
      <c r="E39" s="77">
        <v>0</v>
      </c>
      <c r="F39" s="77">
        <v>0</v>
      </c>
      <c r="G39" s="77">
        <v>11</v>
      </c>
      <c r="H39" s="77">
        <v>17</v>
      </c>
      <c r="I39" s="77">
        <v>0</v>
      </c>
      <c r="J39" s="77">
        <v>0</v>
      </c>
      <c r="K39" s="77">
        <v>0</v>
      </c>
      <c r="L39" s="77">
        <v>0</v>
      </c>
      <c r="M39" s="77">
        <v>0</v>
      </c>
      <c r="N39" s="77">
        <v>0</v>
      </c>
      <c r="O39" s="77">
        <v>0</v>
      </c>
      <c r="P39" s="77">
        <v>16</v>
      </c>
      <c r="Q39" s="77">
        <v>0</v>
      </c>
      <c r="R39" s="77">
        <v>2</v>
      </c>
    </row>
    <row r="40" spans="1:18" ht="15">
      <c r="A40" s="82" t="s">
        <v>26</v>
      </c>
      <c r="B40" s="76" t="s">
        <v>181</v>
      </c>
      <c r="C40" s="83">
        <v>55</v>
      </c>
      <c r="D40" s="77">
        <v>13</v>
      </c>
      <c r="E40" s="77">
        <v>0</v>
      </c>
      <c r="F40" s="77">
        <v>21</v>
      </c>
      <c r="G40" s="77">
        <v>14</v>
      </c>
      <c r="H40" s="77">
        <v>0</v>
      </c>
      <c r="I40" s="77">
        <v>0</v>
      </c>
      <c r="J40" s="77">
        <v>0</v>
      </c>
      <c r="K40" s="77">
        <v>0</v>
      </c>
      <c r="L40" s="77">
        <v>3</v>
      </c>
      <c r="M40" s="77">
        <v>0</v>
      </c>
      <c r="N40" s="77">
        <v>0</v>
      </c>
      <c r="O40" s="77">
        <v>0</v>
      </c>
      <c r="P40" s="77">
        <v>0</v>
      </c>
      <c r="Q40" s="77">
        <v>1</v>
      </c>
      <c r="R40" s="77">
        <v>3</v>
      </c>
    </row>
    <row r="41" spans="1:18" ht="15">
      <c r="A41" s="127" t="s">
        <v>27</v>
      </c>
      <c r="B41" s="127" t="s">
        <v>182</v>
      </c>
      <c r="C41" s="83">
        <v>132</v>
      </c>
      <c r="D41" s="77">
        <v>12</v>
      </c>
      <c r="E41" s="77">
        <v>18</v>
      </c>
      <c r="F41" s="77">
        <v>26</v>
      </c>
      <c r="G41" s="77">
        <v>34</v>
      </c>
      <c r="H41" s="77">
        <v>8</v>
      </c>
      <c r="I41" s="77">
        <v>0</v>
      </c>
      <c r="J41" s="77">
        <v>0</v>
      </c>
      <c r="K41" s="77">
        <v>2</v>
      </c>
      <c r="L41" s="77">
        <v>0</v>
      </c>
      <c r="M41" s="77">
        <v>3</v>
      </c>
      <c r="N41" s="77">
        <v>0</v>
      </c>
      <c r="O41" s="77">
        <v>0</v>
      </c>
      <c r="P41" s="77">
        <v>26</v>
      </c>
      <c r="Q41" s="77">
        <v>1</v>
      </c>
      <c r="R41" s="77">
        <v>2</v>
      </c>
    </row>
    <row r="42" spans="1:18" ht="15">
      <c r="A42" s="82" t="s">
        <v>28</v>
      </c>
      <c r="B42" s="82" t="s">
        <v>183</v>
      </c>
      <c r="C42" s="126">
        <v>34</v>
      </c>
      <c r="D42" s="77">
        <v>2</v>
      </c>
      <c r="E42" s="77">
        <v>0</v>
      </c>
      <c r="F42" s="77">
        <v>2</v>
      </c>
      <c r="G42" s="77">
        <v>12</v>
      </c>
      <c r="H42" s="77">
        <v>0</v>
      </c>
      <c r="I42" s="77">
        <v>0</v>
      </c>
      <c r="J42" s="77">
        <v>0</v>
      </c>
      <c r="K42" s="77">
        <v>0</v>
      </c>
      <c r="L42" s="77">
        <v>3</v>
      </c>
      <c r="M42" s="77">
        <v>0</v>
      </c>
      <c r="N42" s="77">
        <v>0</v>
      </c>
      <c r="O42" s="77">
        <v>0</v>
      </c>
      <c r="P42" s="77">
        <v>1</v>
      </c>
      <c r="Q42" s="77">
        <v>13</v>
      </c>
      <c r="R42" s="77">
        <v>1</v>
      </c>
    </row>
    <row r="43" spans="1:18" ht="15">
      <c r="A43" s="82" t="s">
        <v>29</v>
      </c>
      <c r="B43" s="82" t="s">
        <v>184</v>
      </c>
      <c r="C43" s="126">
        <v>25</v>
      </c>
      <c r="D43" s="77">
        <v>2</v>
      </c>
      <c r="E43" s="77">
        <v>8</v>
      </c>
      <c r="F43" s="77">
        <v>2</v>
      </c>
      <c r="G43" s="77">
        <v>5</v>
      </c>
      <c r="H43" s="77">
        <v>0</v>
      </c>
      <c r="I43" s="77">
        <v>0</v>
      </c>
      <c r="J43" s="77">
        <v>0</v>
      </c>
      <c r="K43" s="77">
        <v>0</v>
      </c>
      <c r="L43" s="77">
        <v>0</v>
      </c>
      <c r="M43" s="77">
        <v>0</v>
      </c>
      <c r="N43" s="77">
        <v>0</v>
      </c>
      <c r="O43" s="77">
        <v>0</v>
      </c>
      <c r="P43" s="77">
        <v>6</v>
      </c>
      <c r="Q43" s="77">
        <v>2</v>
      </c>
      <c r="R43" s="77">
        <v>0</v>
      </c>
    </row>
    <row r="44" spans="1:18" ht="15">
      <c r="A44" s="128" t="s">
        <v>30</v>
      </c>
      <c r="B44" s="128" t="s">
        <v>185</v>
      </c>
      <c r="C44" s="83">
        <v>143</v>
      </c>
      <c r="D44" s="77">
        <v>29</v>
      </c>
      <c r="E44" s="77">
        <v>30</v>
      </c>
      <c r="F44" s="77">
        <v>28</v>
      </c>
      <c r="G44" s="77">
        <v>16</v>
      </c>
      <c r="H44" s="77">
        <v>12</v>
      </c>
      <c r="I44" s="77">
        <v>0</v>
      </c>
      <c r="J44" s="77">
        <v>0</v>
      </c>
      <c r="K44" s="77">
        <v>0</v>
      </c>
      <c r="L44" s="77">
        <v>0</v>
      </c>
      <c r="M44" s="77">
        <v>0</v>
      </c>
      <c r="N44" s="77">
        <v>0</v>
      </c>
      <c r="O44" s="77">
        <v>0</v>
      </c>
      <c r="P44" s="77">
        <v>17</v>
      </c>
      <c r="Q44" s="77">
        <v>8</v>
      </c>
      <c r="R44" s="77">
        <v>3</v>
      </c>
    </row>
    <row r="45" spans="1:18" ht="15" customHeight="1">
      <c r="A45" s="257" t="s">
        <v>86</v>
      </c>
      <c r="B45" s="258"/>
      <c r="C45" s="140">
        <v>2745</v>
      </c>
      <c r="D45" s="107">
        <v>253</v>
      </c>
      <c r="E45" s="107">
        <v>206</v>
      </c>
      <c r="F45" s="107">
        <v>465</v>
      </c>
      <c r="G45" s="107">
        <v>928</v>
      </c>
      <c r="H45" s="107">
        <v>207</v>
      </c>
      <c r="I45" s="107">
        <v>2</v>
      </c>
      <c r="J45" s="107">
        <v>0</v>
      </c>
      <c r="K45" s="107">
        <v>16</v>
      </c>
      <c r="L45" s="107">
        <v>64</v>
      </c>
      <c r="M45" s="107">
        <v>23</v>
      </c>
      <c r="N45" s="107">
        <v>0</v>
      </c>
      <c r="O45" s="107">
        <v>0</v>
      </c>
      <c r="P45" s="107">
        <v>386</v>
      </c>
      <c r="Q45" s="107">
        <v>126</v>
      </c>
      <c r="R45" s="107">
        <v>69</v>
      </c>
    </row>
    <row r="46" spans="1:18" ht="15">
      <c r="A46" s="262" t="s">
        <v>802</v>
      </c>
      <c r="B46" s="263"/>
      <c r="C46" s="126">
        <v>508</v>
      </c>
      <c r="D46" s="77">
        <v>43</v>
      </c>
      <c r="E46" s="77">
        <v>32</v>
      </c>
      <c r="F46" s="77">
        <v>82</v>
      </c>
      <c r="G46" s="77">
        <v>191</v>
      </c>
      <c r="H46" s="77">
        <v>41</v>
      </c>
      <c r="I46" s="77">
        <v>0</v>
      </c>
      <c r="J46" s="77">
        <v>0</v>
      </c>
      <c r="K46" s="77">
        <v>0</v>
      </c>
      <c r="L46" s="77">
        <v>8</v>
      </c>
      <c r="M46" s="77">
        <v>2</v>
      </c>
      <c r="N46" s="77">
        <v>0</v>
      </c>
      <c r="O46" s="77">
        <v>0</v>
      </c>
      <c r="P46" s="77">
        <v>53</v>
      </c>
      <c r="Q46" s="77">
        <v>49</v>
      </c>
      <c r="R46" s="77">
        <v>7</v>
      </c>
    </row>
    <row r="47" spans="1:18" ht="15">
      <c r="A47" s="262" t="s">
        <v>803</v>
      </c>
      <c r="B47" s="263"/>
      <c r="C47" s="126">
        <v>539</v>
      </c>
      <c r="D47" s="77">
        <v>67</v>
      </c>
      <c r="E47" s="77">
        <v>54</v>
      </c>
      <c r="F47" s="77">
        <v>62</v>
      </c>
      <c r="G47" s="77">
        <v>201</v>
      </c>
      <c r="H47" s="77">
        <v>30</v>
      </c>
      <c r="I47" s="77">
        <v>2</v>
      </c>
      <c r="J47" s="77">
        <v>0</v>
      </c>
      <c r="K47" s="77">
        <v>6</v>
      </c>
      <c r="L47" s="77">
        <v>43</v>
      </c>
      <c r="M47" s="77">
        <v>9</v>
      </c>
      <c r="N47" s="77">
        <v>0</v>
      </c>
      <c r="O47" s="77">
        <v>0</v>
      </c>
      <c r="P47" s="77">
        <v>41</v>
      </c>
      <c r="Q47" s="77">
        <v>15</v>
      </c>
      <c r="R47" s="77">
        <v>9</v>
      </c>
    </row>
    <row r="48" spans="1:18" ht="12.75" customHeight="1">
      <c r="A48" s="262" t="s">
        <v>804</v>
      </c>
      <c r="B48" s="263"/>
      <c r="C48" s="126">
        <v>407</v>
      </c>
      <c r="D48" s="77">
        <v>37</v>
      </c>
      <c r="E48" s="77">
        <v>1</v>
      </c>
      <c r="F48" s="77">
        <v>89</v>
      </c>
      <c r="G48" s="77">
        <v>103</v>
      </c>
      <c r="H48" s="77">
        <v>29</v>
      </c>
      <c r="I48" s="77">
        <v>0</v>
      </c>
      <c r="J48" s="77">
        <v>0</v>
      </c>
      <c r="K48" s="77">
        <v>1</v>
      </c>
      <c r="L48" s="77">
        <v>6</v>
      </c>
      <c r="M48" s="77">
        <v>0</v>
      </c>
      <c r="N48" s="77">
        <v>0</v>
      </c>
      <c r="O48" s="77">
        <v>0</v>
      </c>
      <c r="P48" s="77">
        <v>109</v>
      </c>
      <c r="Q48" s="77">
        <v>21</v>
      </c>
      <c r="R48" s="77">
        <v>11</v>
      </c>
    </row>
    <row r="49" spans="1:18" ht="15">
      <c r="A49" s="262" t="s">
        <v>805</v>
      </c>
      <c r="B49" s="263"/>
      <c r="C49" s="126">
        <v>549</v>
      </c>
      <c r="D49" s="77">
        <v>70</v>
      </c>
      <c r="E49" s="77">
        <v>76</v>
      </c>
      <c r="F49" s="77">
        <v>87</v>
      </c>
      <c r="G49" s="77">
        <v>140</v>
      </c>
      <c r="H49" s="77">
        <v>76</v>
      </c>
      <c r="I49" s="77">
        <v>0</v>
      </c>
      <c r="J49" s="77">
        <v>0</v>
      </c>
      <c r="K49" s="77">
        <v>5</v>
      </c>
      <c r="L49" s="77">
        <v>0</v>
      </c>
      <c r="M49" s="77">
        <v>4</v>
      </c>
      <c r="N49" s="77">
        <v>0</v>
      </c>
      <c r="O49" s="77">
        <v>0</v>
      </c>
      <c r="P49" s="77">
        <v>56</v>
      </c>
      <c r="Q49" s="77">
        <v>22</v>
      </c>
      <c r="R49" s="77">
        <v>13</v>
      </c>
    </row>
    <row r="50" spans="1:18" ht="14.25" customHeight="1">
      <c r="A50" s="262" t="s">
        <v>806</v>
      </c>
      <c r="B50" s="263"/>
      <c r="C50" s="126">
        <v>742</v>
      </c>
      <c r="D50" s="77">
        <v>36</v>
      </c>
      <c r="E50" s="77">
        <v>43</v>
      </c>
      <c r="F50" s="77">
        <v>145</v>
      </c>
      <c r="G50" s="77">
        <v>293</v>
      </c>
      <c r="H50" s="77">
        <v>31</v>
      </c>
      <c r="I50" s="77">
        <v>0</v>
      </c>
      <c r="J50" s="77">
        <v>0</v>
      </c>
      <c r="K50" s="77">
        <v>4</v>
      </c>
      <c r="L50" s="77">
        <v>7</v>
      </c>
      <c r="M50" s="77">
        <v>8</v>
      </c>
      <c r="N50" s="77">
        <v>0</v>
      </c>
      <c r="O50" s="77">
        <v>0</v>
      </c>
      <c r="P50" s="77">
        <v>127</v>
      </c>
      <c r="Q50" s="77">
        <v>19</v>
      </c>
      <c r="R50" s="77">
        <v>29</v>
      </c>
    </row>
    <row r="51" spans="1:18">
      <c r="C51" s="33"/>
    </row>
    <row r="52" spans="1:18">
      <c r="B52" s="33"/>
      <c r="D52" s="35"/>
      <c r="E52" s="36"/>
      <c r="F52" s="35"/>
      <c r="G52" s="35"/>
      <c r="H52" s="35"/>
      <c r="I52" s="35"/>
      <c r="J52" s="35"/>
      <c r="K52" s="35"/>
      <c r="L52" s="35"/>
    </row>
  </sheetData>
  <mergeCells count="27">
    <mergeCell ref="A47:B47"/>
    <mergeCell ref="A48:B48"/>
    <mergeCell ref="A49:B49"/>
    <mergeCell ref="A50:B50"/>
    <mergeCell ref="A1:L1"/>
    <mergeCell ref="A2:L2"/>
    <mergeCell ref="A3:A5"/>
    <mergeCell ref="A45:B45"/>
    <mergeCell ref="A46:B46"/>
    <mergeCell ref="B3:B5"/>
    <mergeCell ref="C3:C5"/>
    <mergeCell ref="R4:R5"/>
    <mergeCell ref="D3:R3"/>
    <mergeCell ref="I4:I5"/>
    <mergeCell ref="J4:J5"/>
    <mergeCell ref="K4:K5"/>
    <mergeCell ref="L4:L5"/>
    <mergeCell ref="F4:F5"/>
    <mergeCell ref="G4:G5"/>
    <mergeCell ref="E4:E5"/>
    <mergeCell ref="D4:D5"/>
    <mergeCell ref="H4:H5"/>
    <mergeCell ref="M4:M5"/>
    <mergeCell ref="N4:N5"/>
    <mergeCell ref="O4:O5"/>
    <mergeCell ref="P4:P5"/>
    <mergeCell ref="Q4:Q5"/>
  </mergeCells>
  <phoneticPr fontId="0" type="noConversion"/>
  <hyperlinks>
    <hyperlink ref="S1" location="'spis tabel'!A1" display="'spis tabel'!A1"/>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dimension ref="A1:J52"/>
  <sheetViews>
    <sheetView showGridLines="0" workbookViewId="0">
      <selection sqref="A1:I1"/>
    </sheetView>
  </sheetViews>
  <sheetFormatPr defaultRowHeight="12.75"/>
  <cols>
    <col min="1" max="1" width="4.42578125" style="11" customWidth="1"/>
    <col min="2" max="2" width="20.5703125" style="11" customWidth="1"/>
    <col min="3" max="3" width="12.85546875" style="11" customWidth="1"/>
    <col min="4" max="4" width="13.7109375" style="11" customWidth="1"/>
    <col min="5" max="5" width="13.28515625" style="11" customWidth="1"/>
    <col min="6" max="6" width="11.5703125" style="11" customWidth="1"/>
    <col min="7" max="7" width="9" style="11" customWidth="1"/>
    <col min="8" max="8" width="10.7109375" style="11" customWidth="1"/>
    <col min="9" max="9" width="11.85546875" style="11" customWidth="1"/>
    <col min="10" max="10" width="10.85546875" style="11" customWidth="1"/>
    <col min="11" max="11" width="9.140625" style="11"/>
    <col min="12" max="12" width="17.85546875" style="11" customWidth="1"/>
    <col min="13" max="16384" width="9.140625" style="11"/>
  </cols>
  <sheetData>
    <row r="1" spans="1:10" ht="12" customHeight="1">
      <c r="A1" s="237" t="s">
        <v>899</v>
      </c>
      <c r="B1" s="237"/>
      <c r="C1" s="237"/>
      <c r="D1" s="237"/>
      <c r="E1" s="237"/>
      <c r="F1" s="237"/>
      <c r="G1" s="237"/>
      <c r="H1" s="237"/>
      <c r="I1" s="237"/>
      <c r="J1" s="139" t="s">
        <v>786</v>
      </c>
    </row>
    <row r="2" spans="1:10" ht="16.5" customHeight="1">
      <c r="A2" s="237" t="s">
        <v>296</v>
      </c>
      <c r="B2" s="237"/>
      <c r="C2" s="237"/>
      <c r="D2" s="237"/>
      <c r="E2" s="237"/>
      <c r="F2" s="237"/>
      <c r="G2" s="237"/>
      <c r="H2" s="237"/>
      <c r="I2" s="237"/>
    </row>
    <row r="3" spans="1:10" s="12" customFormat="1" ht="16.5" customHeight="1">
      <c r="A3" s="254" t="s">
        <v>87</v>
      </c>
      <c r="B3" s="254" t="s">
        <v>2</v>
      </c>
      <c r="C3" s="254" t="s">
        <v>73</v>
      </c>
      <c r="D3" s="254" t="s">
        <v>75</v>
      </c>
      <c r="E3" s="254"/>
      <c r="F3" s="254" t="s">
        <v>74</v>
      </c>
      <c r="G3" s="254" t="s">
        <v>69</v>
      </c>
      <c r="H3" s="254"/>
      <c r="I3" s="254"/>
    </row>
    <row r="4" spans="1:10" s="12" customFormat="1" ht="16.5" customHeight="1">
      <c r="A4" s="254"/>
      <c r="B4" s="254"/>
      <c r="C4" s="254"/>
      <c r="D4" s="254" t="s">
        <v>896</v>
      </c>
      <c r="E4" s="254" t="s">
        <v>897</v>
      </c>
      <c r="F4" s="254"/>
      <c r="G4" s="254" t="s">
        <v>52</v>
      </c>
      <c r="H4" s="254" t="s">
        <v>53</v>
      </c>
      <c r="I4" s="254"/>
    </row>
    <row r="5" spans="1:10" s="12" customFormat="1" ht="30" customHeight="1">
      <c r="A5" s="254"/>
      <c r="B5" s="254"/>
      <c r="C5" s="254"/>
      <c r="D5" s="254"/>
      <c r="E5" s="254"/>
      <c r="F5" s="254"/>
      <c r="G5" s="254"/>
      <c r="H5" s="47" t="s">
        <v>56</v>
      </c>
      <c r="I5" s="47" t="s">
        <v>68</v>
      </c>
    </row>
    <row r="6" spans="1:10" ht="15">
      <c r="A6" s="76" t="s">
        <v>126</v>
      </c>
      <c r="B6" s="76" t="s">
        <v>156</v>
      </c>
      <c r="C6" s="77">
        <v>771</v>
      </c>
      <c r="D6" s="84">
        <v>-1.5325670498084349</v>
      </c>
      <c r="E6" s="78">
        <v>-13.950892857142861</v>
      </c>
      <c r="F6" s="78">
        <v>61.927710843373497</v>
      </c>
      <c r="G6" s="79">
        <v>111</v>
      </c>
      <c r="H6" s="79">
        <v>123</v>
      </c>
      <c r="I6" s="79">
        <v>42</v>
      </c>
      <c r="J6" s="27"/>
    </row>
    <row r="7" spans="1:10" ht="19.899999999999999" customHeight="1">
      <c r="A7" s="76" t="s">
        <v>127</v>
      </c>
      <c r="B7" s="76" t="s">
        <v>243</v>
      </c>
      <c r="C7" s="77">
        <v>784</v>
      </c>
      <c r="D7" s="84">
        <v>-3.0902348578491967</v>
      </c>
      <c r="E7" s="78">
        <v>-7.2189349112425987</v>
      </c>
      <c r="F7" s="78">
        <v>58.77061469265368</v>
      </c>
      <c r="G7" s="79">
        <v>135</v>
      </c>
      <c r="H7" s="79">
        <v>160</v>
      </c>
      <c r="I7" s="79">
        <v>66</v>
      </c>
      <c r="J7" s="27"/>
    </row>
    <row r="8" spans="1:10" ht="15">
      <c r="A8" s="76" t="s">
        <v>128</v>
      </c>
      <c r="B8" s="76" t="s">
        <v>157</v>
      </c>
      <c r="C8" s="77">
        <v>1333</v>
      </c>
      <c r="D8" s="84">
        <v>-7.2372999304105861</v>
      </c>
      <c r="E8" s="78">
        <v>-26.394257316399788</v>
      </c>
      <c r="F8" s="78">
        <v>60.234975146859469</v>
      </c>
      <c r="G8" s="79">
        <v>160</v>
      </c>
      <c r="H8" s="79">
        <v>264</v>
      </c>
      <c r="I8" s="79">
        <v>115</v>
      </c>
      <c r="J8" s="27"/>
    </row>
    <row r="9" spans="1:10" ht="15">
      <c r="A9" s="76" t="s">
        <v>129</v>
      </c>
      <c r="B9" s="76" t="s">
        <v>158</v>
      </c>
      <c r="C9" s="77">
        <v>1077</v>
      </c>
      <c r="D9" s="84">
        <v>-6.9948186528497445</v>
      </c>
      <c r="E9" s="78">
        <v>-6.2663185378590072</v>
      </c>
      <c r="F9" s="78">
        <v>61.507709880068532</v>
      </c>
      <c r="G9" s="79">
        <v>140</v>
      </c>
      <c r="H9" s="79">
        <v>221</v>
      </c>
      <c r="I9" s="79">
        <v>128</v>
      </c>
      <c r="J9" s="27"/>
    </row>
    <row r="10" spans="1:10" ht="15">
      <c r="A10" s="76" t="s">
        <v>130</v>
      </c>
      <c r="B10" s="76" t="s">
        <v>159</v>
      </c>
      <c r="C10" s="77">
        <v>538</v>
      </c>
      <c r="D10" s="84">
        <v>-2.359346642468239</v>
      </c>
      <c r="E10" s="78">
        <v>-5.6140350877192873</v>
      </c>
      <c r="F10" s="78">
        <v>59.977703455964324</v>
      </c>
      <c r="G10" s="79">
        <v>68</v>
      </c>
      <c r="H10" s="79">
        <v>81</v>
      </c>
      <c r="I10" s="79">
        <v>47</v>
      </c>
      <c r="J10" s="27"/>
    </row>
    <row r="11" spans="1:10" ht="15">
      <c r="A11" s="76" t="s">
        <v>131</v>
      </c>
      <c r="B11" s="76" t="s">
        <v>160</v>
      </c>
      <c r="C11" s="77">
        <v>656</v>
      </c>
      <c r="D11" s="84">
        <v>-7.4753173483779989</v>
      </c>
      <c r="E11" s="78">
        <v>-18.407960199004975</v>
      </c>
      <c r="F11" s="78">
        <v>62.595419847328252</v>
      </c>
      <c r="G11" s="79">
        <v>103</v>
      </c>
      <c r="H11" s="79">
        <v>156</v>
      </c>
      <c r="I11" s="79">
        <v>61</v>
      </c>
      <c r="J11" s="27"/>
    </row>
    <row r="12" spans="1:10" ht="15">
      <c r="A12" s="76" t="s">
        <v>132</v>
      </c>
      <c r="B12" s="76" t="s">
        <v>161</v>
      </c>
      <c r="C12" s="77">
        <v>1135</v>
      </c>
      <c r="D12" s="84">
        <v>-6.661184210526315</v>
      </c>
      <c r="E12" s="78">
        <v>-11.050156739811911</v>
      </c>
      <c r="F12" s="78">
        <v>54.830917874396135</v>
      </c>
      <c r="G12" s="79">
        <v>165</v>
      </c>
      <c r="H12" s="79">
        <v>246</v>
      </c>
      <c r="I12" s="79">
        <v>96</v>
      </c>
      <c r="J12" s="27"/>
    </row>
    <row r="13" spans="1:10" s="23" customFormat="1" ht="15">
      <c r="A13" s="81" t="s">
        <v>303</v>
      </c>
      <c r="B13" s="80" t="s">
        <v>32</v>
      </c>
      <c r="C13" s="77">
        <v>446</v>
      </c>
      <c r="D13" s="84">
        <v>-4.0860215053763511</v>
      </c>
      <c r="E13" s="78">
        <v>-8.418891170431209</v>
      </c>
      <c r="F13" s="78">
        <v>58.072916666666664</v>
      </c>
      <c r="G13" s="79">
        <v>61</v>
      </c>
      <c r="H13" s="79">
        <v>80</v>
      </c>
      <c r="I13" s="79">
        <v>38</v>
      </c>
      <c r="J13" s="28"/>
    </row>
    <row r="14" spans="1:10" s="23" customFormat="1" ht="15">
      <c r="A14" s="81" t="s">
        <v>304</v>
      </c>
      <c r="B14" s="80" t="s">
        <v>35</v>
      </c>
      <c r="C14" s="77">
        <v>689</v>
      </c>
      <c r="D14" s="84">
        <v>-8.2556591211717603</v>
      </c>
      <c r="E14" s="78">
        <v>-12.674271229404312</v>
      </c>
      <c r="F14" s="78">
        <v>52.918586789554531</v>
      </c>
      <c r="G14" s="79">
        <v>104</v>
      </c>
      <c r="H14" s="79">
        <v>166</v>
      </c>
      <c r="I14" s="79">
        <v>58</v>
      </c>
      <c r="J14" s="28"/>
    </row>
    <row r="15" spans="1:10" ht="15">
      <c r="A15" s="76" t="s">
        <v>133</v>
      </c>
      <c r="B15" s="76" t="s">
        <v>162</v>
      </c>
      <c r="C15" s="77">
        <v>381</v>
      </c>
      <c r="D15" s="84">
        <v>-5.9259259259259238</v>
      </c>
      <c r="E15" s="78">
        <v>1.5999999999999943</v>
      </c>
      <c r="F15" s="78">
        <v>62.459016393442624</v>
      </c>
      <c r="G15" s="79">
        <v>34</v>
      </c>
      <c r="H15" s="79">
        <v>58</v>
      </c>
      <c r="I15" s="79">
        <v>30</v>
      </c>
      <c r="J15" s="27"/>
    </row>
    <row r="16" spans="1:10" ht="15">
      <c r="A16" s="76" t="s">
        <v>134</v>
      </c>
      <c r="B16" s="76" t="s">
        <v>163</v>
      </c>
      <c r="C16" s="77">
        <v>820</v>
      </c>
      <c r="D16" s="84">
        <v>-5.8553386911595879</v>
      </c>
      <c r="E16" s="78">
        <v>-24.354243542435427</v>
      </c>
      <c r="F16" s="78">
        <v>62.404870624048705</v>
      </c>
      <c r="G16" s="79">
        <v>152</v>
      </c>
      <c r="H16" s="79">
        <v>203</v>
      </c>
      <c r="I16" s="79">
        <v>90</v>
      </c>
      <c r="J16" s="27"/>
    </row>
    <row r="17" spans="1:10" ht="15">
      <c r="A17" s="76" t="s">
        <v>3</v>
      </c>
      <c r="B17" s="76" t="s">
        <v>164</v>
      </c>
      <c r="C17" s="77">
        <v>3747</v>
      </c>
      <c r="D17" s="84">
        <v>-3.6265432098765444</v>
      </c>
      <c r="E17" s="78">
        <v>-13.30402591392874</v>
      </c>
      <c r="F17" s="78">
        <v>62.356465302046928</v>
      </c>
      <c r="G17" s="79">
        <v>448</v>
      </c>
      <c r="H17" s="79">
        <v>589</v>
      </c>
      <c r="I17" s="79">
        <v>276</v>
      </c>
      <c r="J17" s="27"/>
    </row>
    <row r="18" spans="1:10" s="23" customFormat="1" ht="15">
      <c r="A18" s="81" t="s">
        <v>4</v>
      </c>
      <c r="B18" s="80" t="s">
        <v>32</v>
      </c>
      <c r="C18" s="77">
        <v>2486</v>
      </c>
      <c r="D18" s="84">
        <v>-3.8297872340425556</v>
      </c>
      <c r="E18" s="78">
        <v>-13.016095171448555</v>
      </c>
      <c r="F18" s="78">
        <v>64.621783207694307</v>
      </c>
      <c r="G18" s="79">
        <v>295</v>
      </c>
      <c r="H18" s="79">
        <v>394</v>
      </c>
      <c r="I18" s="79">
        <v>202</v>
      </c>
      <c r="J18" s="28"/>
    </row>
    <row r="19" spans="1:10" s="23" customFormat="1" ht="15">
      <c r="A19" s="81" t="s">
        <v>5</v>
      </c>
      <c r="B19" s="80" t="s">
        <v>31</v>
      </c>
      <c r="C19" s="77">
        <v>1261</v>
      </c>
      <c r="D19" s="84">
        <v>-3.2233307751343006</v>
      </c>
      <c r="E19" s="78">
        <v>-13.86612021857924</v>
      </c>
      <c r="F19" s="78">
        <v>58.325624421831634</v>
      </c>
      <c r="G19" s="79">
        <v>153</v>
      </c>
      <c r="H19" s="79">
        <v>195</v>
      </c>
      <c r="I19" s="79">
        <v>74</v>
      </c>
      <c r="J19" s="28"/>
    </row>
    <row r="20" spans="1:10" ht="15">
      <c r="A20" s="76" t="s">
        <v>6</v>
      </c>
      <c r="B20" s="76" t="s">
        <v>165</v>
      </c>
      <c r="C20" s="77">
        <v>552</v>
      </c>
      <c r="D20" s="84">
        <v>-7.5376884422110493</v>
      </c>
      <c r="E20" s="78">
        <v>-14.018691588785046</v>
      </c>
      <c r="F20" s="78">
        <v>66.666666666666657</v>
      </c>
      <c r="G20" s="79">
        <v>73</v>
      </c>
      <c r="H20" s="79">
        <v>118</v>
      </c>
      <c r="I20" s="79">
        <v>67</v>
      </c>
      <c r="J20" s="27"/>
    </row>
    <row r="21" spans="1:10" ht="15">
      <c r="A21" s="76" t="s">
        <v>7</v>
      </c>
      <c r="B21" s="76" t="s">
        <v>166</v>
      </c>
      <c r="C21" s="77">
        <v>731</v>
      </c>
      <c r="D21" s="84">
        <v>-5.5555555555555571</v>
      </c>
      <c r="E21" s="78">
        <v>-5.5555555555555571</v>
      </c>
      <c r="F21" s="78">
        <v>61.73986486486487</v>
      </c>
      <c r="G21" s="79">
        <v>80</v>
      </c>
      <c r="H21" s="79">
        <v>123</v>
      </c>
      <c r="I21" s="79">
        <v>75</v>
      </c>
      <c r="J21" s="27"/>
    </row>
    <row r="22" spans="1:10" ht="15">
      <c r="A22" s="76" t="s">
        <v>8</v>
      </c>
      <c r="B22" s="76" t="s">
        <v>167</v>
      </c>
      <c r="C22" s="77">
        <v>1147</v>
      </c>
      <c r="D22" s="84">
        <v>-1.4604810996563486</v>
      </c>
      <c r="E22" s="78">
        <v>-4.01673640167364</v>
      </c>
      <c r="F22" s="78">
        <v>59.184726522187823</v>
      </c>
      <c r="G22" s="79">
        <v>150</v>
      </c>
      <c r="H22" s="79">
        <v>167</v>
      </c>
      <c r="I22" s="79">
        <v>88</v>
      </c>
      <c r="J22" s="27"/>
    </row>
    <row r="23" spans="1:10" s="23" customFormat="1" ht="15">
      <c r="A23" s="81" t="s">
        <v>9</v>
      </c>
      <c r="B23" s="80" t="s">
        <v>32</v>
      </c>
      <c r="C23" s="77">
        <v>432</v>
      </c>
      <c r="D23" s="84">
        <v>-1.594533029612748</v>
      </c>
      <c r="E23" s="78">
        <v>-4</v>
      </c>
      <c r="F23" s="78">
        <v>61.276595744680847</v>
      </c>
      <c r="G23" s="79">
        <v>65</v>
      </c>
      <c r="H23" s="79">
        <v>72</v>
      </c>
      <c r="I23" s="79">
        <v>35</v>
      </c>
      <c r="J23" s="28"/>
    </row>
    <row r="24" spans="1:10" s="23" customFormat="1" ht="15">
      <c r="A24" s="81" t="s">
        <v>10</v>
      </c>
      <c r="B24" s="80" t="s">
        <v>33</v>
      </c>
      <c r="C24" s="77">
        <v>715</v>
      </c>
      <c r="D24" s="84">
        <v>-1.3793103448275872</v>
      </c>
      <c r="E24" s="78">
        <v>-4.0268456375839037</v>
      </c>
      <c r="F24" s="78">
        <v>57.988645579886452</v>
      </c>
      <c r="G24" s="79">
        <v>85</v>
      </c>
      <c r="H24" s="79">
        <v>95</v>
      </c>
      <c r="I24" s="79">
        <v>53</v>
      </c>
      <c r="J24" s="28"/>
    </row>
    <row r="25" spans="1:10" ht="15">
      <c r="A25" s="76" t="s">
        <v>11</v>
      </c>
      <c r="B25" s="76" t="s">
        <v>168</v>
      </c>
      <c r="C25" s="77">
        <v>396</v>
      </c>
      <c r="D25" s="84">
        <v>2.0618556701030855</v>
      </c>
      <c r="E25" s="78">
        <v>-6.1611374407582957</v>
      </c>
      <c r="F25" s="78">
        <v>68.275862068965523</v>
      </c>
      <c r="G25" s="79">
        <v>55</v>
      </c>
      <c r="H25" s="79">
        <v>47</v>
      </c>
      <c r="I25" s="79">
        <v>18</v>
      </c>
      <c r="J25" s="27"/>
    </row>
    <row r="26" spans="1:10" ht="15">
      <c r="A26" s="76" t="s">
        <v>12</v>
      </c>
      <c r="B26" s="76" t="s">
        <v>169</v>
      </c>
      <c r="C26" s="77">
        <v>367</v>
      </c>
      <c r="D26" s="84">
        <v>-0.81081081081080697</v>
      </c>
      <c r="E26" s="78">
        <v>-15.437788018433181</v>
      </c>
      <c r="F26" s="78">
        <v>52.279202279202273</v>
      </c>
      <c r="G26" s="79">
        <v>79</v>
      </c>
      <c r="H26" s="79">
        <v>82</v>
      </c>
      <c r="I26" s="79">
        <v>43</v>
      </c>
      <c r="J26" s="27"/>
    </row>
    <row r="27" spans="1:10" ht="15">
      <c r="A27" s="76" t="s">
        <v>13</v>
      </c>
      <c r="B27" s="76" t="s">
        <v>170</v>
      </c>
      <c r="C27" s="77">
        <v>442</v>
      </c>
      <c r="D27" s="84">
        <v>-7.9166666666666714</v>
      </c>
      <c r="E27" s="78">
        <v>-20.788530465949819</v>
      </c>
      <c r="F27" s="78">
        <v>64.904552129221742</v>
      </c>
      <c r="G27" s="79">
        <v>63</v>
      </c>
      <c r="H27" s="79">
        <v>101</v>
      </c>
      <c r="I27" s="79">
        <v>41</v>
      </c>
      <c r="J27" s="27"/>
    </row>
    <row r="28" spans="1:10" ht="15">
      <c r="A28" s="76" t="s">
        <v>14</v>
      </c>
      <c r="B28" s="76" t="s">
        <v>171</v>
      </c>
      <c r="C28" s="77">
        <v>1075</v>
      </c>
      <c r="D28" s="84">
        <v>-1.6468435498627656</v>
      </c>
      <c r="E28" s="78">
        <v>-14.410828025477713</v>
      </c>
      <c r="F28" s="78">
        <v>58.807439824945298</v>
      </c>
      <c r="G28" s="79">
        <v>195</v>
      </c>
      <c r="H28" s="79">
        <v>213</v>
      </c>
      <c r="I28" s="79">
        <v>112</v>
      </c>
      <c r="J28" s="27"/>
    </row>
    <row r="29" spans="1:10" ht="15">
      <c r="A29" s="76" t="s">
        <v>15</v>
      </c>
      <c r="B29" s="76" t="s">
        <v>172</v>
      </c>
      <c r="C29" s="77">
        <v>723</v>
      </c>
      <c r="D29" s="84">
        <v>-2.2972972972972912</v>
      </c>
      <c r="E29" s="78">
        <v>1.8309859154929597</v>
      </c>
      <c r="F29" s="78">
        <v>67.381174277726004</v>
      </c>
      <c r="G29" s="79">
        <v>78</v>
      </c>
      <c r="H29" s="79">
        <v>95</v>
      </c>
      <c r="I29" s="79">
        <v>64</v>
      </c>
      <c r="J29" s="27"/>
    </row>
    <row r="30" spans="1:10" ht="15">
      <c r="A30" s="76" t="s">
        <v>16</v>
      </c>
      <c r="B30" s="76" t="s">
        <v>173</v>
      </c>
      <c r="C30" s="77">
        <v>1448</v>
      </c>
      <c r="D30" s="84">
        <v>-6.2176165803108745</v>
      </c>
      <c r="E30" s="78">
        <v>-11.437308868501532</v>
      </c>
      <c r="F30" s="78">
        <v>59.809995869475415</v>
      </c>
      <c r="G30" s="79">
        <v>189</v>
      </c>
      <c r="H30" s="79">
        <v>285</v>
      </c>
      <c r="I30" s="79">
        <v>81</v>
      </c>
      <c r="J30" s="27"/>
    </row>
    <row r="31" spans="1:10" ht="15">
      <c r="A31" s="76" t="s">
        <v>17</v>
      </c>
      <c r="B31" s="76" t="s">
        <v>174</v>
      </c>
      <c r="C31" s="77">
        <v>533</v>
      </c>
      <c r="D31" s="84">
        <v>-5.6637168141592866</v>
      </c>
      <c r="E31" s="78">
        <v>-7.625649913344887</v>
      </c>
      <c r="F31" s="78">
        <v>63.985594237695075</v>
      </c>
      <c r="G31" s="79">
        <v>97</v>
      </c>
      <c r="H31" s="79">
        <v>129</v>
      </c>
      <c r="I31" s="79">
        <v>48</v>
      </c>
      <c r="J31" s="27"/>
    </row>
    <row r="32" spans="1:10" ht="15">
      <c r="A32" s="76" t="s">
        <v>18</v>
      </c>
      <c r="B32" s="76" t="s">
        <v>175</v>
      </c>
      <c r="C32" s="77">
        <v>4176</v>
      </c>
      <c r="D32" s="84">
        <v>-2.8385295486272639</v>
      </c>
      <c r="E32" s="78">
        <v>-10.597302504816952</v>
      </c>
      <c r="F32" s="78">
        <v>57.927590511860174</v>
      </c>
      <c r="G32" s="79">
        <v>666</v>
      </c>
      <c r="H32" s="79">
        <v>788</v>
      </c>
      <c r="I32" s="79">
        <v>352</v>
      </c>
      <c r="J32" s="27"/>
    </row>
    <row r="33" spans="1:10" s="23" customFormat="1" ht="15">
      <c r="A33" s="81" t="s">
        <v>19</v>
      </c>
      <c r="B33" s="80" t="s">
        <v>32</v>
      </c>
      <c r="C33" s="77">
        <v>1677</v>
      </c>
      <c r="D33" s="84">
        <v>-3.7313432835820919</v>
      </c>
      <c r="E33" s="78">
        <v>-12.792511700468026</v>
      </c>
      <c r="F33" s="78">
        <v>62.318840579710141</v>
      </c>
      <c r="G33" s="79">
        <v>226</v>
      </c>
      <c r="H33" s="79">
        <v>291</v>
      </c>
      <c r="I33" s="79">
        <v>137</v>
      </c>
      <c r="J33" s="28"/>
    </row>
    <row r="34" spans="1:10" s="23" customFormat="1" ht="15">
      <c r="A34" s="81" t="s">
        <v>20</v>
      </c>
      <c r="B34" s="80" t="s">
        <v>34</v>
      </c>
      <c r="C34" s="77">
        <v>2499</v>
      </c>
      <c r="D34" s="84">
        <v>-2.2300469483568151</v>
      </c>
      <c r="E34" s="78">
        <v>-9.0611353711790343</v>
      </c>
      <c r="F34" s="78">
        <v>55.312084993359889</v>
      </c>
      <c r="G34" s="79">
        <v>440</v>
      </c>
      <c r="H34" s="79">
        <v>497</v>
      </c>
      <c r="I34" s="79">
        <v>215</v>
      </c>
      <c r="J34" s="28"/>
    </row>
    <row r="35" spans="1:10" ht="15">
      <c r="A35" s="76" t="s">
        <v>21</v>
      </c>
      <c r="B35" s="76" t="s">
        <v>176</v>
      </c>
      <c r="C35" s="77">
        <v>629</v>
      </c>
      <c r="D35" s="84">
        <v>-2.78207109737248</v>
      </c>
      <c r="E35" s="78">
        <v>-10.526315789473685</v>
      </c>
      <c r="F35" s="78">
        <v>59.847764034253089</v>
      </c>
      <c r="G35" s="79">
        <v>82</v>
      </c>
      <c r="H35" s="79">
        <v>100</v>
      </c>
      <c r="I35" s="79">
        <v>56</v>
      </c>
      <c r="J35" s="27"/>
    </row>
    <row r="36" spans="1:10" ht="15">
      <c r="A36" s="76" t="s">
        <v>22</v>
      </c>
      <c r="B36" s="76" t="s">
        <v>177</v>
      </c>
      <c r="C36" s="77">
        <v>976</v>
      </c>
      <c r="D36" s="84">
        <v>-3.9370078740157481</v>
      </c>
      <c r="E36" s="78">
        <v>-14.08450704225352</v>
      </c>
      <c r="F36" s="78">
        <v>62.284620293554561</v>
      </c>
      <c r="G36" s="79">
        <v>126</v>
      </c>
      <c r="H36" s="79">
        <v>166</v>
      </c>
      <c r="I36" s="79">
        <v>97</v>
      </c>
      <c r="J36" s="27"/>
    </row>
    <row r="37" spans="1:10" ht="15">
      <c r="A37" s="76" t="s">
        <v>23</v>
      </c>
      <c r="B37" s="76" t="s">
        <v>178</v>
      </c>
      <c r="C37" s="77">
        <v>774</v>
      </c>
      <c r="D37" s="84">
        <v>-3.1289111389236552</v>
      </c>
      <c r="E37" s="78">
        <v>-14.19068736141908</v>
      </c>
      <c r="F37" s="78">
        <v>65.760407816482584</v>
      </c>
      <c r="G37" s="79">
        <v>110</v>
      </c>
      <c r="H37" s="79">
        <v>135</v>
      </c>
      <c r="I37" s="79">
        <v>57</v>
      </c>
      <c r="J37" s="27"/>
    </row>
    <row r="38" spans="1:10" ht="15">
      <c r="A38" s="76" t="s">
        <v>24</v>
      </c>
      <c r="B38" s="76" t="s">
        <v>179</v>
      </c>
      <c r="C38" s="77">
        <v>883</v>
      </c>
      <c r="D38" s="84">
        <v>-2.4309392265193424</v>
      </c>
      <c r="E38" s="78">
        <v>-5.0537634408602088</v>
      </c>
      <c r="F38" s="78">
        <v>60.770818995182388</v>
      </c>
      <c r="G38" s="79">
        <v>113</v>
      </c>
      <c r="H38" s="79">
        <v>135</v>
      </c>
      <c r="I38" s="79">
        <v>66</v>
      </c>
      <c r="J38" s="27"/>
    </row>
    <row r="39" spans="1:10" ht="15">
      <c r="A39" s="76" t="s">
        <v>25</v>
      </c>
      <c r="B39" s="76" t="s">
        <v>180</v>
      </c>
      <c r="C39" s="77">
        <v>263</v>
      </c>
      <c r="D39" s="84">
        <v>-14.886731391585755</v>
      </c>
      <c r="E39" s="78">
        <v>-19.325153374233125</v>
      </c>
      <c r="F39" s="78">
        <v>66.08040201005025</v>
      </c>
      <c r="G39" s="79">
        <v>55</v>
      </c>
      <c r="H39" s="79">
        <v>101</v>
      </c>
      <c r="I39" s="79">
        <v>40</v>
      </c>
      <c r="J39" s="27"/>
    </row>
    <row r="40" spans="1:10" ht="15">
      <c r="A40" s="76" t="s">
        <v>26</v>
      </c>
      <c r="B40" s="76" t="s">
        <v>181</v>
      </c>
      <c r="C40" s="77">
        <v>955</v>
      </c>
      <c r="D40" s="84">
        <v>-4.5</v>
      </c>
      <c r="E40" s="78">
        <v>-10.244360902255636</v>
      </c>
      <c r="F40" s="78">
        <v>65.771349862258958</v>
      </c>
      <c r="G40" s="79">
        <v>113</v>
      </c>
      <c r="H40" s="79">
        <v>158</v>
      </c>
      <c r="I40" s="79">
        <v>77</v>
      </c>
      <c r="J40" s="27"/>
    </row>
    <row r="41" spans="1:10" ht="15">
      <c r="A41" s="76" t="s">
        <v>27</v>
      </c>
      <c r="B41" s="76" t="s">
        <v>182</v>
      </c>
      <c r="C41" s="77">
        <v>835</v>
      </c>
      <c r="D41" s="84">
        <v>-10.021551724137936</v>
      </c>
      <c r="E41" s="78">
        <v>-17.652859960552263</v>
      </c>
      <c r="F41" s="78">
        <v>65.132605304212163</v>
      </c>
      <c r="G41" s="79">
        <v>108</v>
      </c>
      <c r="H41" s="79">
        <v>201</v>
      </c>
      <c r="I41" s="79">
        <v>88</v>
      </c>
      <c r="J41" s="27"/>
    </row>
    <row r="42" spans="1:10" ht="15">
      <c r="A42" s="76" t="s">
        <v>28</v>
      </c>
      <c r="B42" s="76" t="s">
        <v>183</v>
      </c>
      <c r="C42" s="77">
        <v>278</v>
      </c>
      <c r="D42" s="84">
        <v>-3.4722222222222143</v>
      </c>
      <c r="E42" s="78">
        <v>20.869565217391298</v>
      </c>
      <c r="F42" s="78">
        <v>59.023354564755834</v>
      </c>
      <c r="G42" s="79">
        <v>56</v>
      </c>
      <c r="H42" s="79">
        <v>66</v>
      </c>
      <c r="I42" s="79">
        <v>42</v>
      </c>
      <c r="J42" s="27"/>
    </row>
    <row r="43" spans="1:10" ht="15">
      <c r="A43" s="76" t="s">
        <v>29</v>
      </c>
      <c r="B43" s="76" t="s">
        <v>184</v>
      </c>
      <c r="C43" s="77">
        <v>804</v>
      </c>
      <c r="D43" s="84">
        <v>0.75187969924812137</v>
      </c>
      <c r="E43" s="78">
        <v>3.6082474226804209</v>
      </c>
      <c r="F43" s="78">
        <v>65.259740259740255</v>
      </c>
      <c r="G43" s="79">
        <v>167</v>
      </c>
      <c r="H43" s="79">
        <v>161</v>
      </c>
      <c r="I43" s="79">
        <v>92</v>
      </c>
      <c r="J43" s="27"/>
    </row>
    <row r="44" spans="1:10" ht="15">
      <c r="A44" s="76" t="s">
        <v>30</v>
      </c>
      <c r="B44" s="76" t="s">
        <v>185</v>
      </c>
      <c r="C44" s="77">
        <v>1151</v>
      </c>
      <c r="D44" s="84">
        <v>-6.952303961196435</v>
      </c>
      <c r="E44" s="78">
        <v>-20.620689655172413</v>
      </c>
      <c r="F44" s="78">
        <v>59.792207792207797</v>
      </c>
      <c r="G44" s="79">
        <v>103</v>
      </c>
      <c r="H44" s="79">
        <v>189</v>
      </c>
      <c r="I44" s="79">
        <v>78</v>
      </c>
      <c r="J44" s="27"/>
    </row>
    <row r="45" spans="1:10" s="23" customFormat="1" ht="13.5" customHeight="1">
      <c r="A45" s="257" t="s">
        <v>86</v>
      </c>
      <c r="B45" s="258"/>
      <c r="C45" s="107">
        <v>30380</v>
      </c>
      <c r="D45" s="141">
        <v>-4.3661661472597331</v>
      </c>
      <c r="E45" s="108">
        <v>-12.036366795031412</v>
      </c>
      <c r="F45" s="108">
        <v>61.033429765348771</v>
      </c>
      <c r="G45" s="109">
        <v>4274</v>
      </c>
      <c r="H45" s="109">
        <v>5661</v>
      </c>
      <c r="I45" s="109">
        <v>2633</v>
      </c>
      <c r="J45" s="28"/>
    </row>
    <row r="46" spans="1:10" ht="15">
      <c r="A46" s="264" t="s">
        <v>802</v>
      </c>
      <c r="B46" s="264"/>
      <c r="C46" s="77">
        <v>5234</v>
      </c>
      <c r="D46" s="84">
        <v>-4.8709560159941816</v>
      </c>
      <c r="E46" s="78">
        <v>-9.3208593208593271</v>
      </c>
      <c r="F46" s="78">
        <v>60.536664353458249</v>
      </c>
      <c r="G46" s="79">
        <v>752</v>
      </c>
      <c r="H46" s="79">
        <v>1020</v>
      </c>
      <c r="I46" s="79">
        <v>486</v>
      </c>
      <c r="J46" s="27"/>
    </row>
    <row r="47" spans="1:10" ht="15">
      <c r="A47" s="264" t="s">
        <v>803</v>
      </c>
      <c r="B47" s="264"/>
      <c r="C47" s="77">
        <v>6498</v>
      </c>
      <c r="D47" s="84">
        <v>-4.0885608856088567</v>
      </c>
      <c r="E47" s="78">
        <v>-14.567446752563768</v>
      </c>
      <c r="F47" s="78">
        <v>62.831173854186808</v>
      </c>
      <c r="G47" s="79">
        <v>839</v>
      </c>
      <c r="H47" s="79">
        <v>1116</v>
      </c>
      <c r="I47" s="79">
        <v>540</v>
      </c>
      <c r="J47" s="27"/>
    </row>
    <row r="48" spans="1:10" ht="15">
      <c r="A48" s="264" t="s">
        <v>804</v>
      </c>
      <c r="B48" s="264"/>
      <c r="C48" s="77">
        <v>3683</v>
      </c>
      <c r="D48" s="84">
        <v>-4.436948624805396</v>
      </c>
      <c r="E48" s="78">
        <v>-6.0219443735646792</v>
      </c>
      <c r="F48" s="78">
        <v>60.986918363967547</v>
      </c>
      <c r="G48" s="79">
        <v>501</v>
      </c>
      <c r="H48" s="79">
        <v>672</v>
      </c>
      <c r="I48" s="79">
        <v>381</v>
      </c>
      <c r="J48" s="27"/>
    </row>
    <row r="49" spans="1:10" ht="15">
      <c r="A49" s="264" t="s">
        <v>805</v>
      </c>
      <c r="B49" s="264"/>
      <c r="C49" s="77">
        <v>4989</v>
      </c>
      <c r="D49" s="84">
        <v>-5.8856819468024923</v>
      </c>
      <c r="E49" s="78">
        <v>-14.571917808219183</v>
      </c>
      <c r="F49" s="78">
        <v>60.789569879371264</v>
      </c>
      <c r="G49" s="79">
        <v>646</v>
      </c>
      <c r="H49" s="79">
        <v>958</v>
      </c>
      <c r="I49" s="79">
        <v>355</v>
      </c>
      <c r="J49" s="27"/>
    </row>
    <row r="50" spans="1:10" ht="15">
      <c r="A50" s="264" t="s">
        <v>806</v>
      </c>
      <c r="B50" s="264"/>
      <c r="C50" s="77">
        <v>9976</v>
      </c>
      <c r="D50" s="84">
        <v>-3.4736332849540332</v>
      </c>
      <c r="E50" s="78">
        <v>-12.491228070175438</v>
      </c>
      <c r="F50" s="78">
        <v>60.307097086204806</v>
      </c>
      <c r="G50" s="79">
        <v>1536</v>
      </c>
      <c r="H50" s="79">
        <v>1895</v>
      </c>
      <c r="I50" s="79">
        <v>871</v>
      </c>
      <c r="J50" s="27"/>
    </row>
    <row r="51" spans="1:10">
      <c r="D51" s="26"/>
    </row>
    <row r="52" spans="1:10">
      <c r="B52" s="29"/>
      <c r="C52" s="30"/>
      <c r="D52" s="31"/>
      <c r="E52" s="31"/>
      <c r="F52" s="31"/>
      <c r="G52" s="31"/>
      <c r="H52" s="31"/>
    </row>
  </sheetData>
  <mergeCells count="18">
    <mergeCell ref="G4:G5"/>
    <mergeCell ref="H4:I4"/>
    <mergeCell ref="A1:I1"/>
    <mergeCell ref="A3:A5"/>
    <mergeCell ref="B3:B5"/>
    <mergeCell ref="C3:C5"/>
    <mergeCell ref="D3:E3"/>
    <mergeCell ref="G3:I3"/>
    <mergeCell ref="A2:I2"/>
    <mergeCell ref="A49:B49"/>
    <mergeCell ref="A50:B50"/>
    <mergeCell ref="F3:F5"/>
    <mergeCell ref="A45:B45"/>
    <mergeCell ref="A46:B46"/>
    <mergeCell ref="A47:B47"/>
    <mergeCell ref="A48:B48"/>
    <mergeCell ref="D4:D5"/>
    <mergeCell ref="E4:E5"/>
  </mergeCells>
  <phoneticPr fontId="0" type="noConversion"/>
  <hyperlinks>
    <hyperlink ref="J1" location="'spis tabel'!A1" display="'spis tabel'!A1"/>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dimension ref="A1:S52"/>
  <sheetViews>
    <sheetView showGridLines="0" zoomScaleNormal="100" workbookViewId="0">
      <selection sqref="A1:R1"/>
    </sheetView>
  </sheetViews>
  <sheetFormatPr defaultRowHeight="12.75"/>
  <cols>
    <col min="1" max="1" width="4.140625" style="1" customWidth="1"/>
    <col min="2" max="2" width="21.425781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28515625" style="1" customWidth="1"/>
    <col min="14" max="15" width="9.140625" style="1"/>
    <col min="16" max="16" width="10.140625" style="1" customWidth="1"/>
    <col min="17" max="17" width="9.85546875" style="1" customWidth="1"/>
    <col min="18" max="16384" width="9.140625" style="1"/>
  </cols>
  <sheetData>
    <row r="1" spans="1:19" ht="14.25" customHeight="1">
      <c r="A1" s="237" t="s">
        <v>900</v>
      </c>
      <c r="B1" s="237"/>
      <c r="C1" s="237"/>
      <c r="D1" s="237"/>
      <c r="E1" s="237"/>
      <c r="F1" s="237"/>
      <c r="G1" s="237"/>
      <c r="H1" s="237"/>
      <c r="I1" s="237"/>
      <c r="J1" s="237"/>
      <c r="K1" s="237"/>
      <c r="L1" s="237"/>
      <c r="M1" s="237"/>
      <c r="N1" s="237"/>
      <c r="O1" s="237"/>
      <c r="P1" s="237"/>
      <c r="Q1" s="237"/>
      <c r="R1" s="237"/>
      <c r="S1" s="139" t="s">
        <v>786</v>
      </c>
    </row>
    <row r="2" spans="1:19" ht="14.25" customHeight="1">
      <c r="A2" s="252" t="s">
        <v>846</v>
      </c>
      <c r="B2" s="252"/>
      <c r="C2" s="252"/>
      <c r="D2" s="252"/>
      <c r="E2" s="252"/>
      <c r="F2" s="252"/>
      <c r="G2" s="252"/>
      <c r="H2" s="252"/>
      <c r="I2" s="252"/>
      <c r="J2" s="252"/>
      <c r="K2" s="252"/>
      <c r="L2" s="252"/>
      <c r="M2" s="252"/>
      <c r="N2" s="252"/>
      <c r="O2" s="252"/>
      <c r="P2" s="252"/>
      <c r="Q2" s="252"/>
      <c r="R2" s="252"/>
    </row>
    <row r="3" spans="1:19" ht="13.5" customHeight="1">
      <c r="A3" s="254" t="s">
        <v>87</v>
      </c>
      <c r="B3" s="254" t="s">
        <v>2</v>
      </c>
      <c r="C3" s="260" t="s">
        <v>901</v>
      </c>
      <c r="D3" s="260" t="s">
        <v>49</v>
      </c>
      <c r="E3" s="260"/>
      <c r="F3" s="260"/>
      <c r="G3" s="260"/>
      <c r="H3" s="260"/>
      <c r="I3" s="260"/>
      <c r="J3" s="260"/>
      <c r="K3" s="260"/>
      <c r="L3" s="260"/>
      <c r="M3" s="260"/>
      <c r="N3" s="260"/>
      <c r="O3" s="260"/>
      <c r="P3" s="260"/>
      <c r="Q3" s="260"/>
      <c r="R3" s="260"/>
    </row>
    <row r="4" spans="1:19" ht="13.5" customHeight="1">
      <c r="A4" s="254"/>
      <c r="B4" s="254"/>
      <c r="C4" s="260"/>
      <c r="D4" s="259" t="s">
        <v>57</v>
      </c>
      <c r="E4" s="261" t="s">
        <v>58</v>
      </c>
      <c r="F4" s="259" t="s">
        <v>71</v>
      </c>
      <c r="G4" s="259" t="s">
        <v>72</v>
      </c>
      <c r="H4" s="259" t="s">
        <v>66</v>
      </c>
      <c r="I4" s="259" t="s">
        <v>135</v>
      </c>
      <c r="J4" s="259" t="s">
        <v>188</v>
      </c>
      <c r="K4" s="259" t="s">
        <v>189</v>
      </c>
      <c r="L4" s="261" t="s">
        <v>190</v>
      </c>
      <c r="M4" s="259" t="s">
        <v>191</v>
      </c>
      <c r="N4" s="261" t="s">
        <v>192</v>
      </c>
      <c r="O4" s="259" t="s">
        <v>193</v>
      </c>
      <c r="P4" s="259" t="s">
        <v>194</v>
      </c>
      <c r="Q4" s="259" t="s">
        <v>195</v>
      </c>
      <c r="R4" s="259" t="s">
        <v>59</v>
      </c>
    </row>
    <row r="5" spans="1:19" ht="70.5" customHeight="1">
      <c r="A5" s="254"/>
      <c r="B5" s="254"/>
      <c r="C5" s="260"/>
      <c r="D5" s="259"/>
      <c r="E5" s="261"/>
      <c r="F5" s="259"/>
      <c r="G5" s="259"/>
      <c r="H5" s="259"/>
      <c r="I5" s="259"/>
      <c r="J5" s="259"/>
      <c r="K5" s="259"/>
      <c r="L5" s="261"/>
      <c r="M5" s="259"/>
      <c r="N5" s="261"/>
      <c r="O5" s="259"/>
      <c r="P5" s="259"/>
      <c r="Q5" s="259"/>
      <c r="R5" s="259"/>
    </row>
    <row r="6" spans="1:19" ht="15">
      <c r="A6" s="76" t="s">
        <v>126</v>
      </c>
      <c r="B6" s="76" t="s">
        <v>156</v>
      </c>
      <c r="C6" s="83">
        <v>32</v>
      </c>
      <c r="D6" s="7">
        <v>2</v>
      </c>
      <c r="E6" s="7">
        <v>4</v>
      </c>
      <c r="F6" s="7">
        <v>10</v>
      </c>
      <c r="G6" s="7">
        <v>16</v>
      </c>
      <c r="H6" s="7">
        <v>0</v>
      </c>
      <c r="I6" s="7">
        <v>0</v>
      </c>
      <c r="J6" s="7">
        <v>0</v>
      </c>
      <c r="K6" s="7">
        <v>0</v>
      </c>
      <c r="L6" s="7">
        <v>0</v>
      </c>
      <c r="M6" s="77">
        <v>0</v>
      </c>
      <c r="N6" s="77">
        <v>0</v>
      </c>
      <c r="O6" s="77">
        <v>0</v>
      </c>
      <c r="P6" s="77">
        <v>0</v>
      </c>
      <c r="Q6" s="77">
        <v>0</v>
      </c>
      <c r="R6" s="77">
        <v>0</v>
      </c>
    </row>
    <row r="7" spans="1:19" ht="15">
      <c r="A7" s="76" t="s">
        <v>127</v>
      </c>
      <c r="B7" s="76" t="s">
        <v>243</v>
      </c>
      <c r="C7" s="83">
        <v>45</v>
      </c>
      <c r="D7" s="7">
        <v>9</v>
      </c>
      <c r="E7" s="7">
        <v>3</v>
      </c>
      <c r="F7" s="7">
        <v>0</v>
      </c>
      <c r="G7" s="7">
        <v>19</v>
      </c>
      <c r="H7" s="7">
        <v>9</v>
      </c>
      <c r="I7" s="7">
        <v>0</v>
      </c>
      <c r="J7" s="7">
        <v>0</v>
      </c>
      <c r="K7" s="7">
        <v>0</v>
      </c>
      <c r="L7" s="7">
        <v>0</v>
      </c>
      <c r="M7" s="77">
        <v>0</v>
      </c>
      <c r="N7" s="77">
        <v>0</v>
      </c>
      <c r="O7" s="77">
        <v>0</v>
      </c>
      <c r="P7" s="77">
        <v>4</v>
      </c>
      <c r="Q7" s="77">
        <v>0</v>
      </c>
      <c r="R7" s="77">
        <v>1</v>
      </c>
    </row>
    <row r="8" spans="1:19" ht="15">
      <c r="A8" s="76" t="s">
        <v>128</v>
      </c>
      <c r="B8" s="76" t="s">
        <v>157</v>
      </c>
      <c r="C8" s="83">
        <v>49</v>
      </c>
      <c r="D8" s="7">
        <v>0</v>
      </c>
      <c r="E8" s="7">
        <v>2</v>
      </c>
      <c r="F8" s="7">
        <v>2</v>
      </c>
      <c r="G8" s="7">
        <v>27</v>
      </c>
      <c r="H8" s="7">
        <v>0</v>
      </c>
      <c r="I8" s="7">
        <v>0</v>
      </c>
      <c r="J8" s="7">
        <v>0</v>
      </c>
      <c r="K8" s="7">
        <v>0</v>
      </c>
      <c r="L8" s="7">
        <v>1</v>
      </c>
      <c r="M8" s="77">
        <v>1</v>
      </c>
      <c r="N8" s="77">
        <v>0</v>
      </c>
      <c r="O8" s="77">
        <v>0</v>
      </c>
      <c r="P8" s="77">
        <v>12</v>
      </c>
      <c r="Q8" s="77">
        <v>3</v>
      </c>
      <c r="R8" s="77">
        <v>1</v>
      </c>
    </row>
    <row r="9" spans="1:19" ht="15">
      <c r="A9" s="76" t="s">
        <v>129</v>
      </c>
      <c r="B9" s="76" t="s">
        <v>158</v>
      </c>
      <c r="C9" s="83">
        <v>65</v>
      </c>
      <c r="D9" s="7">
        <v>2</v>
      </c>
      <c r="E9" s="7">
        <v>0</v>
      </c>
      <c r="F9" s="7">
        <v>7</v>
      </c>
      <c r="G9" s="7">
        <v>32</v>
      </c>
      <c r="H9" s="7">
        <v>4</v>
      </c>
      <c r="I9" s="7">
        <v>0</v>
      </c>
      <c r="J9" s="7">
        <v>0</v>
      </c>
      <c r="K9" s="7">
        <v>0</v>
      </c>
      <c r="L9" s="7">
        <v>0</v>
      </c>
      <c r="M9" s="77">
        <v>0</v>
      </c>
      <c r="N9" s="77">
        <v>0</v>
      </c>
      <c r="O9" s="77">
        <v>0</v>
      </c>
      <c r="P9" s="77">
        <v>20</v>
      </c>
      <c r="Q9" s="77">
        <v>0</v>
      </c>
      <c r="R9" s="77">
        <v>0</v>
      </c>
    </row>
    <row r="10" spans="1:19" ht="15">
      <c r="A10" s="76" t="s">
        <v>130</v>
      </c>
      <c r="B10" s="76" t="s">
        <v>159</v>
      </c>
      <c r="C10" s="83">
        <v>13</v>
      </c>
      <c r="D10" s="7">
        <v>5</v>
      </c>
      <c r="E10" s="7">
        <v>0</v>
      </c>
      <c r="F10" s="7">
        <v>1</v>
      </c>
      <c r="G10" s="7">
        <v>7</v>
      </c>
      <c r="H10" s="7">
        <v>0</v>
      </c>
      <c r="I10" s="7">
        <v>0</v>
      </c>
      <c r="J10" s="7">
        <v>0</v>
      </c>
      <c r="K10" s="7">
        <v>0</v>
      </c>
      <c r="L10" s="7">
        <v>0</v>
      </c>
      <c r="M10" s="77">
        <v>0</v>
      </c>
      <c r="N10" s="77">
        <v>0</v>
      </c>
      <c r="O10" s="77">
        <v>0</v>
      </c>
      <c r="P10" s="77">
        <v>0</v>
      </c>
      <c r="Q10" s="77">
        <v>0</v>
      </c>
      <c r="R10" s="77">
        <v>0</v>
      </c>
    </row>
    <row r="11" spans="1:19" ht="15">
      <c r="A11" s="76" t="s">
        <v>131</v>
      </c>
      <c r="B11" s="76" t="s">
        <v>160</v>
      </c>
      <c r="C11" s="83">
        <v>69</v>
      </c>
      <c r="D11" s="7">
        <v>0</v>
      </c>
      <c r="E11" s="7">
        <v>6</v>
      </c>
      <c r="F11" s="7">
        <v>7</v>
      </c>
      <c r="G11" s="7">
        <v>48</v>
      </c>
      <c r="H11" s="7">
        <v>0</v>
      </c>
      <c r="I11" s="7">
        <v>0</v>
      </c>
      <c r="J11" s="7">
        <v>0</v>
      </c>
      <c r="K11" s="7">
        <v>0</v>
      </c>
      <c r="L11" s="7">
        <v>0</v>
      </c>
      <c r="M11" s="77">
        <v>0</v>
      </c>
      <c r="N11" s="77">
        <v>0</v>
      </c>
      <c r="O11" s="77">
        <v>0</v>
      </c>
      <c r="P11" s="77">
        <v>7</v>
      </c>
      <c r="Q11" s="77">
        <v>1</v>
      </c>
      <c r="R11" s="77">
        <v>0</v>
      </c>
    </row>
    <row r="12" spans="1:19" ht="15">
      <c r="A12" s="76" t="s">
        <v>132</v>
      </c>
      <c r="B12" s="76" t="s">
        <v>161</v>
      </c>
      <c r="C12" s="83">
        <v>61</v>
      </c>
      <c r="D12" s="7">
        <v>4</v>
      </c>
      <c r="E12" s="7">
        <v>2</v>
      </c>
      <c r="F12" s="7">
        <v>1</v>
      </c>
      <c r="G12" s="7">
        <v>18</v>
      </c>
      <c r="H12" s="7">
        <v>21</v>
      </c>
      <c r="I12" s="7">
        <v>0</v>
      </c>
      <c r="J12" s="7">
        <v>0</v>
      </c>
      <c r="K12" s="7">
        <v>0</v>
      </c>
      <c r="L12" s="7">
        <v>2</v>
      </c>
      <c r="M12" s="77">
        <v>1</v>
      </c>
      <c r="N12" s="77">
        <v>0</v>
      </c>
      <c r="O12" s="77">
        <v>0</v>
      </c>
      <c r="P12" s="77">
        <v>1</v>
      </c>
      <c r="Q12" s="77">
        <v>10</v>
      </c>
      <c r="R12" s="77">
        <v>1</v>
      </c>
    </row>
    <row r="13" spans="1:19" s="32" customFormat="1" ht="15" customHeight="1">
      <c r="A13" s="81" t="s">
        <v>303</v>
      </c>
      <c r="B13" s="80" t="s">
        <v>32</v>
      </c>
      <c r="C13" s="83">
        <v>17</v>
      </c>
      <c r="D13" s="7">
        <v>1</v>
      </c>
      <c r="E13" s="7">
        <v>0</v>
      </c>
      <c r="F13" s="7">
        <v>0</v>
      </c>
      <c r="G13" s="7">
        <v>10</v>
      </c>
      <c r="H13" s="7">
        <v>1</v>
      </c>
      <c r="I13" s="7">
        <v>0</v>
      </c>
      <c r="J13" s="7">
        <v>0</v>
      </c>
      <c r="K13" s="7">
        <v>0</v>
      </c>
      <c r="L13" s="7">
        <v>0</v>
      </c>
      <c r="M13" s="77">
        <v>0</v>
      </c>
      <c r="N13" s="77">
        <v>0</v>
      </c>
      <c r="O13" s="77">
        <v>0</v>
      </c>
      <c r="P13" s="77">
        <v>1</v>
      </c>
      <c r="Q13" s="77">
        <v>3</v>
      </c>
      <c r="R13" s="77">
        <v>1</v>
      </c>
    </row>
    <row r="14" spans="1:19" s="32" customFormat="1" ht="15.75" customHeight="1">
      <c r="A14" s="81" t="s">
        <v>304</v>
      </c>
      <c r="B14" s="80" t="s">
        <v>35</v>
      </c>
      <c r="C14" s="83">
        <v>44</v>
      </c>
      <c r="D14" s="7">
        <v>3</v>
      </c>
      <c r="E14" s="7">
        <v>2</v>
      </c>
      <c r="F14" s="7">
        <v>1</v>
      </c>
      <c r="G14" s="7">
        <v>8</v>
      </c>
      <c r="H14" s="7">
        <v>20</v>
      </c>
      <c r="I14" s="7">
        <v>0</v>
      </c>
      <c r="J14" s="7">
        <v>0</v>
      </c>
      <c r="K14" s="7">
        <v>0</v>
      </c>
      <c r="L14" s="7">
        <v>2</v>
      </c>
      <c r="M14" s="77">
        <v>1</v>
      </c>
      <c r="N14" s="77">
        <v>0</v>
      </c>
      <c r="O14" s="77">
        <v>0</v>
      </c>
      <c r="P14" s="77">
        <v>0</v>
      </c>
      <c r="Q14" s="77">
        <v>7</v>
      </c>
      <c r="R14" s="77">
        <v>0</v>
      </c>
    </row>
    <row r="15" spans="1:19" ht="15">
      <c r="A15" s="76" t="s">
        <v>133</v>
      </c>
      <c r="B15" s="76" t="s">
        <v>162</v>
      </c>
      <c r="C15" s="83">
        <v>28</v>
      </c>
      <c r="D15" s="7">
        <v>4</v>
      </c>
      <c r="E15" s="7">
        <v>1</v>
      </c>
      <c r="F15" s="7">
        <v>3</v>
      </c>
      <c r="G15" s="7">
        <v>14</v>
      </c>
      <c r="H15" s="7">
        <v>1</v>
      </c>
      <c r="I15" s="7">
        <v>0</v>
      </c>
      <c r="J15" s="7">
        <v>0</v>
      </c>
      <c r="K15" s="7">
        <v>0</v>
      </c>
      <c r="L15" s="7">
        <v>1</v>
      </c>
      <c r="M15" s="77">
        <v>0</v>
      </c>
      <c r="N15" s="77">
        <v>0</v>
      </c>
      <c r="O15" s="77">
        <v>0</v>
      </c>
      <c r="P15" s="77">
        <v>3</v>
      </c>
      <c r="Q15" s="77">
        <v>0</v>
      </c>
      <c r="R15" s="77">
        <v>1</v>
      </c>
    </row>
    <row r="16" spans="1:19" ht="15">
      <c r="A16" s="76" t="s">
        <v>134</v>
      </c>
      <c r="B16" s="76" t="s">
        <v>163</v>
      </c>
      <c r="C16" s="83">
        <v>48</v>
      </c>
      <c r="D16" s="7">
        <v>3</v>
      </c>
      <c r="E16" s="7">
        <v>0</v>
      </c>
      <c r="F16" s="7">
        <v>0</v>
      </c>
      <c r="G16" s="7">
        <v>33</v>
      </c>
      <c r="H16" s="7">
        <v>0</v>
      </c>
      <c r="I16" s="7">
        <v>0</v>
      </c>
      <c r="J16" s="7">
        <v>0</v>
      </c>
      <c r="K16" s="7">
        <v>0</v>
      </c>
      <c r="L16" s="7">
        <v>2</v>
      </c>
      <c r="M16" s="77">
        <v>0</v>
      </c>
      <c r="N16" s="77">
        <v>0</v>
      </c>
      <c r="O16" s="77">
        <v>0</v>
      </c>
      <c r="P16" s="77">
        <v>6</v>
      </c>
      <c r="Q16" s="77">
        <v>2</v>
      </c>
      <c r="R16" s="77">
        <v>2</v>
      </c>
    </row>
    <row r="17" spans="1:18" ht="15">
      <c r="A17" s="76" t="s">
        <v>3</v>
      </c>
      <c r="B17" s="76" t="s">
        <v>164</v>
      </c>
      <c r="C17" s="83">
        <v>173</v>
      </c>
      <c r="D17" s="7">
        <v>14</v>
      </c>
      <c r="E17" s="7">
        <v>29</v>
      </c>
      <c r="F17" s="7">
        <v>3</v>
      </c>
      <c r="G17" s="7">
        <v>76</v>
      </c>
      <c r="H17" s="7">
        <v>19</v>
      </c>
      <c r="I17" s="7">
        <v>0</v>
      </c>
      <c r="J17" s="7">
        <v>0</v>
      </c>
      <c r="K17" s="7">
        <v>0</v>
      </c>
      <c r="L17" s="7">
        <v>14</v>
      </c>
      <c r="M17" s="77">
        <v>5</v>
      </c>
      <c r="N17" s="77">
        <v>0</v>
      </c>
      <c r="O17" s="77">
        <v>0</v>
      </c>
      <c r="P17" s="77">
        <v>10</v>
      </c>
      <c r="Q17" s="77">
        <v>1</v>
      </c>
      <c r="R17" s="77">
        <v>2</v>
      </c>
    </row>
    <row r="18" spans="1:18" s="32" customFormat="1" ht="13.5" customHeight="1">
      <c r="A18" s="81" t="s">
        <v>4</v>
      </c>
      <c r="B18" s="80" t="s">
        <v>32</v>
      </c>
      <c r="C18" s="83">
        <v>118</v>
      </c>
      <c r="D18" s="7">
        <v>11</v>
      </c>
      <c r="E18" s="7">
        <v>27</v>
      </c>
      <c r="F18" s="7">
        <v>2</v>
      </c>
      <c r="G18" s="7">
        <v>43</v>
      </c>
      <c r="H18" s="7">
        <v>16</v>
      </c>
      <c r="I18" s="7">
        <v>0</v>
      </c>
      <c r="J18" s="7">
        <v>0</v>
      </c>
      <c r="K18" s="7">
        <v>0</v>
      </c>
      <c r="L18" s="7">
        <v>9</v>
      </c>
      <c r="M18" s="77">
        <v>1</v>
      </c>
      <c r="N18" s="77">
        <v>0</v>
      </c>
      <c r="O18" s="77">
        <v>0</v>
      </c>
      <c r="P18" s="77">
        <v>7</v>
      </c>
      <c r="Q18" s="77">
        <v>0</v>
      </c>
      <c r="R18" s="77">
        <v>2</v>
      </c>
    </row>
    <row r="19" spans="1:18" s="32" customFormat="1" ht="14.25" customHeight="1">
      <c r="A19" s="81" t="s">
        <v>5</v>
      </c>
      <c r="B19" s="80" t="s">
        <v>31</v>
      </c>
      <c r="C19" s="83">
        <v>55</v>
      </c>
      <c r="D19" s="7">
        <v>3</v>
      </c>
      <c r="E19" s="7">
        <v>2</v>
      </c>
      <c r="F19" s="7">
        <v>1</v>
      </c>
      <c r="G19" s="7">
        <v>33</v>
      </c>
      <c r="H19" s="7">
        <v>3</v>
      </c>
      <c r="I19" s="7">
        <v>0</v>
      </c>
      <c r="J19" s="7">
        <v>0</v>
      </c>
      <c r="K19" s="7">
        <v>0</v>
      </c>
      <c r="L19" s="7">
        <v>5</v>
      </c>
      <c r="M19" s="77">
        <v>4</v>
      </c>
      <c r="N19" s="77">
        <v>0</v>
      </c>
      <c r="O19" s="77">
        <v>0</v>
      </c>
      <c r="P19" s="77">
        <v>3</v>
      </c>
      <c r="Q19" s="77">
        <v>1</v>
      </c>
      <c r="R19" s="77">
        <v>0</v>
      </c>
    </row>
    <row r="20" spans="1:18" ht="15">
      <c r="A20" s="76" t="s">
        <v>6</v>
      </c>
      <c r="B20" s="76" t="s">
        <v>165</v>
      </c>
      <c r="C20" s="83">
        <v>40</v>
      </c>
      <c r="D20" s="7">
        <v>8</v>
      </c>
      <c r="E20" s="7">
        <v>0</v>
      </c>
      <c r="F20" s="7">
        <v>4</v>
      </c>
      <c r="G20" s="7">
        <v>5</v>
      </c>
      <c r="H20" s="7">
        <v>13</v>
      </c>
      <c r="I20" s="7">
        <v>0</v>
      </c>
      <c r="J20" s="7">
        <v>0</v>
      </c>
      <c r="K20" s="7">
        <v>0</v>
      </c>
      <c r="L20" s="7">
        <v>0</v>
      </c>
      <c r="M20" s="77">
        <v>0</v>
      </c>
      <c r="N20" s="77">
        <v>0</v>
      </c>
      <c r="O20" s="77">
        <v>0</v>
      </c>
      <c r="P20" s="77">
        <v>8</v>
      </c>
      <c r="Q20" s="77">
        <v>0</v>
      </c>
      <c r="R20" s="77">
        <v>2</v>
      </c>
    </row>
    <row r="21" spans="1:18" ht="15">
      <c r="A21" s="76" t="s">
        <v>7</v>
      </c>
      <c r="B21" s="76" t="s">
        <v>166</v>
      </c>
      <c r="C21" s="83">
        <v>30</v>
      </c>
      <c r="D21" s="7">
        <v>3</v>
      </c>
      <c r="E21" s="7">
        <v>3</v>
      </c>
      <c r="F21" s="7">
        <v>2</v>
      </c>
      <c r="G21" s="7">
        <v>16</v>
      </c>
      <c r="H21" s="7">
        <v>0</v>
      </c>
      <c r="I21" s="7">
        <v>0</v>
      </c>
      <c r="J21" s="7">
        <v>0</v>
      </c>
      <c r="K21" s="7">
        <v>0</v>
      </c>
      <c r="L21" s="7">
        <v>1</v>
      </c>
      <c r="M21" s="77">
        <v>0</v>
      </c>
      <c r="N21" s="77">
        <v>0</v>
      </c>
      <c r="O21" s="77">
        <v>0</v>
      </c>
      <c r="P21" s="77">
        <v>3</v>
      </c>
      <c r="Q21" s="77">
        <v>1</v>
      </c>
      <c r="R21" s="77">
        <v>1</v>
      </c>
    </row>
    <row r="22" spans="1:18" ht="15">
      <c r="A22" s="76" t="s">
        <v>8</v>
      </c>
      <c r="B22" s="76" t="s">
        <v>167</v>
      </c>
      <c r="C22" s="83">
        <v>50</v>
      </c>
      <c r="D22" s="7">
        <v>2</v>
      </c>
      <c r="E22" s="7">
        <v>0</v>
      </c>
      <c r="F22" s="7">
        <v>18</v>
      </c>
      <c r="G22" s="7">
        <v>15</v>
      </c>
      <c r="H22" s="7">
        <v>1</v>
      </c>
      <c r="I22" s="7">
        <v>0</v>
      </c>
      <c r="J22" s="7">
        <v>0</v>
      </c>
      <c r="K22" s="7">
        <v>0</v>
      </c>
      <c r="L22" s="7">
        <v>1</v>
      </c>
      <c r="M22" s="77">
        <v>0</v>
      </c>
      <c r="N22" s="77">
        <v>0</v>
      </c>
      <c r="O22" s="77">
        <v>0</v>
      </c>
      <c r="P22" s="77">
        <v>8</v>
      </c>
      <c r="Q22" s="77">
        <v>3</v>
      </c>
      <c r="R22" s="77">
        <v>2</v>
      </c>
    </row>
    <row r="23" spans="1:18" s="32" customFormat="1" ht="12.75" customHeight="1">
      <c r="A23" s="81" t="s">
        <v>9</v>
      </c>
      <c r="B23" s="80" t="s">
        <v>32</v>
      </c>
      <c r="C23" s="83">
        <v>20</v>
      </c>
      <c r="D23" s="7">
        <v>1</v>
      </c>
      <c r="E23" s="7">
        <v>0</v>
      </c>
      <c r="F23" s="7">
        <v>6</v>
      </c>
      <c r="G23" s="7">
        <v>8</v>
      </c>
      <c r="H23" s="7">
        <v>1</v>
      </c>
      <c r="I23" s="7">
        <v>0</v>
      </c>
      <c r="J23" s="7">
        <v>0</v>
      </c>
      <c r="K23" s="7">
        <v>0</v>
      </c>
      <c r="L23" s="7">
        <v>0</v>
      </c>
      <c r="M23" s="77">
        <v>0</v>
      </c>
      <c r="N23" s="77">
        <v>0</v>
      </c>
      <c r="O23" s="77">
        <v>0</v>
      </c>
      <c r="P23" s="77">
        <v>1</v>
      </c>
      <c r="Q23" s="77">
        <v>2</v>
      </c>
      <c r="R23" s="77">
        <v>1</v>
      </c>
    </row>
    <row r="24" spans="1:18" s="32" customFormat="1" ht="14.25" customHeight="1">
      <c r="A24" s="81" t="s">
        <v>10</v>
      </c>
      <c r="B24" s="80" t="s">
        <v>33</v>
      </c>
      <c r="C24" s="83">
        <v>30</v>
      </c>
      <c r="D24" s="7">
        <v>1</v>
      </c>
      <c r="E24" s="7">
        <v>0</v>
      </c>
      <c r="F24" s="7">
        <v>12</v>
      </c>
      <c r="G24" s="7">
        <v>7</v>
      </c>
      <c r="H24" s="7">
        <v>0</v>
      </c>
      <c r="I24" s="7">
        <v>0</v>
      </c>
      <c r="J24" s="7">
        <v>0</v>
      </c>
      <c r="K24" s="7">
        <v>0</v>
      </c>
      <c r="L24" s="7">
        <v>1</v>
      </c>
      <c r="M24" s="77">
        <v>0</v>
      </c>
      <c r="N24" s="77">
        <v>0</v>
      </c>
      <c r="O24" s="77">
        <v>0</v>
      </c>
      <c r="P24" s="77">
        <v>7</v>
      </c>
      <c r="Q24" s="77">
        <v>1</v>
      </c>
      <c r="R24" s="77">
        <v>1</v>
      </c>
    </row>
    <row r="25" spans="1:18" ht="15">
      <c r="A25" s="76" t="s">
        <v>11</v>
      </c>
      <c r="B25" s="76" t="s">
        <v>168</v>
      </c>
      <c r="C25" s="83">
        <v>10</v>
      </c>
      <c r="D25" s="7">
        <v>0</v>
      </c>
      <c r="E25" s="7">
        <v>0</v>
      </c>
      <c r="F25" s="7">
        <v>1</v>
      </c>
      <c r="G25" s="7">
        <v>6</v>
      </c>
      <c r="H25" s="7">
        <v>2</v>
      </c>
      <c r="I25" s="7">
        <v>0</v>
      </c>
      <c r="J25" s="7">
        <v>0</v>
      </c>
      <c r="K25" s="7">
        <v>0</v>
      </c>
      <c r="L25" s="7">
        <v>1</v>
      </c>
      <c r="M25" s="77">
        <v>0</v>
      </c>
      <c r="N25" s="77">
        <v>0</v>
      </c>
      <c r="O25" s="77">
        <v>0</v>
      </c>
      <c r="P25" s="77">
        <v>0</v>
      </c>
      <c r="Q25" s="77">
        <v>0</v>
      </c>
      <c r="R25" s="77">
        <v>0</v>
      </c>
    </row>
    <row r="26" spans="1:18" ht="15">
      <c r="A26" s="76" t="s">
        <v>12</v>
      </c>
      <c r="B26" s="76" t="s">
        <v>169</v>
      </c>
      <c r="C26" s="83">
        <v>19</v>
      </c>
      <c r="D26" s="7">
        <v>0</v>
      </c>
      <c r="E26" s="7">
        <v>0</v>
      </c>
      <c r="F26" s="7">
        <v>10</v>
      </c>
      <c r="G26" s="7">
        <v>4</v>
      </c>
      <c r="H26" s="7">
        <v>1</v>
      </c>
      <c r="I26" s="7">
        <v>0</v>
      </c>
      <c r="J26" s="7">
        <v>0</v>
      </c>
      <c r="K26" s="7">
        <v>0</v>
      </c>
      <c r="L26" s="7">
        <v>0</v>
      </c>
      <c r="M26" s="77">
        <v>0</v>
      </c>
      <c r="N26" s="77">
        <v>0</v>
      </c>
      <c r="O26" s="77">
        <v>0</v>
      </c>
      <c r="P26" s="77">
        <v>3</v>
      </c>
      <c r="Q26" s="77">
        <v>0</v>
      </c>
      <c r="R26" s="77">
        <v>1</v>
      </c>
    </row>
    <row r="27" spans="1:18" ht="15">
      <c r="A27" s="76" t="s">
        <v>13</v>
      </c>
      <c r="B27" s="76" t="s">
        <v>170</v>
      </c>
      <c r="C27" s="83">
        <v>31</v>
      </c>
      <c r="D27" s="7">
        <v>0</v>
      </c>
      <c r="E27" s="7">
        <v>2</v>
      </c>
      <c r="F27" s="7">
        <v>2</v>
      </c>
      <c r="G27" s="7">
        <v>25</v>
      </c>
      <c r="H27" s="7">
        <v>0</v>
      </c>
      <c r="I27" s="7">
        <v>0</v>
      </c>
      <c r="J27" s="7">
        <v>0</v>
      </c>
      <c r="K27" s="7">
        <v>0</v>
      </c>
      <c r="L27" s="7">
        <v>0</v>
      </c>
      <c r="M27" s="77">
        <v>1</v>
      </c>
      <c r="N27" s="77">
        <v>0</v>
      </c>
      <c r="O27" s="77">
        <v>0</v>
      </c>
      <c r="P27" s="77">
        <v>0</v>
      </c>
      <c r="Q27" s="77">
        <v>0</v>
      </c>
      <c r="R27" s="77">
        <v>1</v>
      </c>
    </row>
    <row r="28" spans="1:18" ht="15">
      <c r="A28" s="76" t="s">
        <v>14</v>
      </c>
      <c r="B28" s="76" t="s">
        <v>171</v>
      </c>
      <c r="C28" s="83">
        <v>36</v>
      </c>
      <c r="D28" s="7">
        <v>18</v>
      </c>
      <c r="E28" s="7">
        <v>0</v>
      </c>
      <c r="F28" s="7">
        <v>0</v>
      </c>
      <c r="G28" s="7">
        <v>14</v>
      </c>
      <c r="H28" s="7">
        <v>0</v>
      </c>
      <c r="I28" s="7">
        <v>0</v>
      </c>
      <c r="J28" s="7">
        <v>0</v>
      </c>
      <c r="K28" s="7">
        <v>0</v>
      </c>
      <c r="L28" s="7">
        <v>2</v>
      </c>
      <c r="M28" s="77">
        <v>0</v>
      </c>
      <c r="N28" s="77">
        <v>0</v>
      </c>
      <c r="O28" s="77">
        <v>0</v>
      </c>
      <c r="P28" s="77">
        <v>0</v>
      </c>
      <c r="Q28" s="77">
        <v>2</v>
      </c>
      <c r="R28" s="77">
        <v>0</v>
      </c>
    </row>
    <row r="29" spans="1:18" ht="15">
      <c r="A29" s="76" t="s">
        <v>15</v>
      </c>
      <c r="B29" s="76" t="s">
        <v>172</v>
      </c>
      <c r="C29" s="83">
        <v>7</v>
      </c>
      <c r="D29" s="7">
        <v>0</v>
      </c>
      <c r="E29" s="7">
        <v>1</v>
      </c>
      <c r="F29" s="7">
        <v>2</v>
      </c>
      <c r="G29" s="7">
        <v>3</v>
      </c>
      <c r="H29" s="7">
        <v>0</v>
      </c>
      <c r="I29" s="7">
        <v>0</v>
      </c>
      <c r="J29" s="7">
        <v>0</v>
      </c>
      <c r="K29" s="7">
        <v>0</v>
      </c>
      <c r="L29" s="7">
        <v>0</v>
      </c>
      <c r="M29" s="77">
        <v>0</v>
      </c>
      <c r="N29" s="77">
        <v>0</v>
      </c>
      <c r="O29" s="77">
        <v>0</v>
      </c>
      <c r="P29" s="77">
        <v>0</v>
      </c>
      <c r="Q29" s="77">
        <v>1</v>
      </c>
      <c r="R29" s="77">
        <v>0</v>
      </c>
    </row>
    <row r="30" spans="1:18" ht="15">
      <c r="A30" s="76" t="s">
        <v>16</v>
      </c>
      <c r="B30" s="76" t="s">
        <v>173</v>
      </c>
      <c r="C30" s="83">
        <v>53</v>
      </c>
      <c r="D30" s="7">
        <v>4</v>
      </c>
      <c r="E30" s="7">
        <v>1</v>
      </c>
      <c r="F30" s="7">
        <v>1</v>
      </c>
      <c r="G30" s="7">
        <v>20</v>
      </c>
      <c r="H30" s="7">
        <v>16</v>
      </c>
      <c r="I30" s="7">
        <v>0</v>
      </c>
      <c r="J30" s="7">
        <v>0</v>
      </c>
      <c r="K30" s="7">
        <v>2</v>
      </c>
      <c r="L30" s="7">
        <v>0</v>
      </c>
      <c r="M30" s="77">
        <v>1</v>
      </c>
      <c r="N30" s="77">
        <v>0</v>
      </c>
      <c r="O30" s="77">
        <v>0</v>
      </c>
      <c r="P30" s="77">
        <v>4</v>
      </c>
      <c r="Q30" s="77">
        <v>2</v>
      </c>
      <c r="R30" s="77">
        <v>2</v>
      </c>
    </row>
    <row r="31" spans="1:18" ht="15">
      <c r="A31" s="76" t="s">
        <v>17</v>
      </c>
      <c r="B31" s="76" t="s">
        <v>174</v>
      </c>
      <c r="C31" s="83">
        <v>25</v>
      </c>
      <c r="D31" s="7">
        <v>0</v>
      </c>
      <c r="E31" s="7">
        <v>0</v>
      </c>
      <c r="F31" s="7">
        <v>1</v>
      </c>
      <c r="G31" s="7">
        <v>21</v>
      </c>
      <c r="H31" s="7">
        <v>0</v>
      </c>
      <c r="I31" s="7">
        <v>0</v>
      </c>
      <c r="J31" s="7">
        <v>0</v>
      </c>
      <c r="K31" s="7">
        <v>0</v>
      </c>
      <c r="L31" s="7">
        <v>0</v>
      </c>
      <c r="M31" s="77">
        <v>0</v>
      </c>
      <c r="N31" s="77">
        <v>0</v>
      </c>
      <c r="O31" s="77">
        <v>0</v>
      </c>
      <c r="P31" s="77">
        <v>3</v>
      </c>
      <c r="Q31" s="77">
        <v>0</v>
      </c>
      <c r="R31" s="77">
        <v>0</v>
      </c>
    </row>
    <row r="32" spans="1:18" ht="15">
      <c r="A32" s="76" t="s">
        <v>18</v>
      </c>
      <c r="B32" s="76" t="s">
        <v>175</v>
      </c>
      <c r="C32" s="83">
        <v>165</v>
      </c>
      <c r="D32" s="7">
        <v>6</v>
      </c>
      <c r="E32" s="7">
        <v>2</v>
      </c>
      <c r="F32" s="7">
        <v>28</v>
      </c>
      <c r="G32" s="7">
        <v>80</v>
      </c>
      <c r="H32" s="7">
        <v>5</v>
      </c>
      <c r="I32" s="7">
        <v>0</v>
      </c>
      <c r="J32" s="7">
        <v>0</v>
      </c>
      <c r="K32" s="7">
        <v>1</v>
      </c>
      <c r="L32" s="7">
        <v>4</v>
      </c>
      <c r="M32" s="77">
        <v>3</v>
      </c>
      <c r="N32" s="77">
        <v>0</v>
      </c>
      <c r="O32" s="77">
        <v>0</v>
      </c>
      <c r="P32" s="77">
        <v>26</v>
      </c>
      <c r="Q32" s="77">
        <v>1</v>
      </c>
      <c r="R32" s="77">
        <v>9</v>
      </c>
    </row>
    <row r="33" spans="1:18" s="32" customFormat="1" ht="15.75" customHeight="1">
      <c r="A33" s="81" t="s">
        <v>19</v>
      </c>
      <c r="B33" s="80" t="s">
        <v>32</v>
      </c>
      <c r="C33" s="83">
        <v>61</v>
      </c>
      <c r="D33" s="7">
        <v>4</v>
      </c>
      <c r="E33" s="7">
        <v>1</v>
      </c>
      <c r="F33" s="7">
        <v>8</v>
      </c>
      <c r="G33" s="7">
        <v>29</v>
      </c>
      <c r="H33" s="7">
        <v>3</v>
      </c>
      <c r="I33" s="7">
        <v>0</v>
      </c>
      <c r="J33" s="7">
        <v>0</v>
      </c>
      <c r="K33" s="7">
        <v>0</v>
      </c>
      <c r="L33" s="7">
        <v>2</v>
      </c>
      <c r="M33" s="77">
        <v>2</v>
      </c>
      <c r="N33" s="77">
        <v>0</v>
      </c>
      <c r="O33" s="77">
        <v>0</v>
      </c>
      <c r="P33" s="77">
        <v>10</v>
      </c>
      <c r="Q33" s="77">
        <v>0</v>
      </c>
      <c r="R33" s="77">
        <v>2</v>
      </c>
    </row>
    <row r="34" spans="1:18" s="32" customFormat="1" ht="15" customHeight="1">
      <c r="A34" s="81" t="s">
        <v>20</v>
      </c>
      <c r="B34" s="80" t="s">
        <v>34</v>
      </c>
      <c r="C34" s="83">
        <v>104</v>
      </c>
      <c r="D34" s="7">
        <v>2</v>
      </c>
      <c r="E34" s="7">
        <v>1</v>
      </c>
      <c r="F34" s="7">
        <v>20</v>
      </c>
      <c r="G34" s="7">
        <v>51</v>
      </c>
      <c r="H34" s="7">
        <v>2</v>
      </c>
      <c r="I34" s="7">
        <v>0</v>
      </c>
      <c r="J34" s="7">
        <v>0</v>
      </c>
      <c r="K34" s="7">
        <v>1</v>
      </c>
      <c r="L34" s="7">
        <v>2</v>
      </c>
      <c r="M34" s="77">
        <v>1</v>
      </c>
      <c r="N34" s="77">
        <v>0</v>
      </c>
      <c r="O34" s="77">
        <v>0</v>
      </c>
      <c r="P34" s="77">
        <v>16</v>
      </c>
      <c r="Q34" s="77">
        <v>1</v>
      </c>
      <c r="R34" s="77">
        <v>7</v>
      </c>
    </row>
    <row r="35" spans="1:18" ht="15">
      <c r="A35" s="76" t="s">
        <v>21</v>
      </c>
      <c r="B35" s="76" t="s">
        <v>176</v>
      </c>
      <c r="C35" s="83">
        <v>34</v>
      </c>
      <c r="D35" s="7">
        <v>8</v>
      </c>
      <c r="E35" s="7">
        <v>0</v>
      </c>
      <c r="F35" s="7">
        <v>2</v>
      </c>
      <c r="G35" s="7">
        <v>14</v>
      </c>
      <c r="H35" s="7">
        <v>2</v>
      </c>
      <c r="I35" s="7">
        <v>0</v>
      </c>
      <c r="J35" s="7">
        <v>0</v>
      </c>
      <c r="K35" s="7">
        <v>0</v>
      </c>
      <c r="L35" s="7">
        <v>0</v>
      </c>
      <c r="M35" s="77">
        <v>0</v>
      </c>
      <c r="N35" s="77">
        <v>0</v>
      </c>
      <c r="O35" s="77">
        <v>0</v>
      </c>
      <c r="P35" s="77">
        <v>7</v>
      </c>
      <c r="Q35" s="77">
        <v>1</v>
      </c>
      <c r="R35" s="77">
        <v>0</v>
      </c>
    </row>
    <row r="36" spans="1:18" ht="15">
      <c r="A36" s="76" t="s">
        <v>22</v>
      </c>
      <c r="B36" s="76" t="s">
        <v>177</v>
      </c>
      <c r="C36" s="83">
        <v>43</v>
      </c>
      <c r="D36" s="7">
        <v>16</v>
      </c>
      <c r="E36" s="7">
        <v>0</v>
      </c>
      <c r="F36" s="7">
        <v>7</v>
      </c>
      <c r="G36" s="7">
        <v>16</v>
      </c>
      <c r="H36" s="7">
        <v>0</v>
      </c>
      <c r="I36" s="7">
        <v>0</v>
      </c>
      <c r="J36" s="7">
        <v>0</v>
      </c>
      <c r="K36" s="7">
        <v>2</v>
      </c>
      <c r="L36" s="7">
        <v>1</v>
      </c>
      <c r="M36" s="77">
        <v>0</v>
      </c>
      <c r="N36" s="77">
        <v>0</v>
      </c>
      <c r="O36" s="77">
        <v>0</v>
      </c>
      <c r="P36" s="77">
        <v>1</v>
      </c>
      <c r="Q36" s="77">
        <v>0</v>
      </c>
      <c r="R36" s="77">
        <v>0</v>
      </c>
    </row>
    <row r="37" spans="1:18" ht="15">
      <c r="A37" s="76" t="s">
        <v>23</v>
      </c>
      <c r="B37" s="76" t="s">
        <v>178</v>
      </c>
      <c r="C37" s="83">
        <v>29</v>
      </c>
      <c r="D37" s="7">
        <v>0</v>
      </c>
      <c r="E37" s="7">
        <v>0</v>
      </c>
      <c r="F37" s="7">
        <v>3</v>
      </c>
      <c r="G37" s="7">
        <v>15</v>
      </c>
      <c r="H37" s="7">
        <v>1</v>
      </c>
      <c r="I37" s="7">
        <v>0</v>
      </c>
      <c r="J37" s="7">
        <v>0</v>
      </c>
      <c r="K37" s="7">
        <v>0</v>
      </c>
      <c r="L37" s="7">
        <v>0</v>
      </c>
      <c r="M37" s="77">
        <v>0</v>
      </c>
      <c r="N37" s="77">
        <v>0</v>
      </c>
      <c r="O37" s="77">
        <v>0</v>
      </c>
      <c r="P37" s="77">
        <v>8</v>
      </c>
      <c r="Q37" s="77">
        <v>0</v>
      </c>
      <c r="R37" s="77">
        <v>2</v>
      </c>
    </row>
    <row r="38" spans="1:18" ht="15">
      <c r="A38" s="76" t="s">
        <v>24</v>
      </c>
      <c r="B38" s="76" t="s">
        <v>179</v>
      </c>
      <c r="C38" s="83">
        <v>28</v>
      </c>
      <c r="D38" s="7">
        <v>0</v>
      </c>
      <c r="E38" s="7">
        <v>1</v>
      </c>
      <c r="F38" s="7">
        <v>1</v>
      </c>
      <c r="G38" s="7">
        <v>25</v>
      </c>
      <c r="H38" s="7">
        <v>1</v>
      </c>
      <c r="I38" s="7">
        <v>0</v>
      </c>
      <c r="J38" s="7">
        <v>0</v>
      </c>
      <c r="K38" s="7">
        <v>0</v>
      </c>
      <c r="L38" s="7">
        <v>0</v>
      </c>
      <c r="M38" s="77">
        <v>0</v>
      </c>
      <c r="N38" s="77">
        <v>0</v>
      </c>
      <c r="O38" s="77">
        <v>0</v>
      </c>
      <c r="P38" s="77">
        <v>0</v>
      </c>
      <c r="Q38" s="77">
        <v>0</v>
      </c>
      <c r="R38" s="77">
        <v>0</v>
      </c>
    </row>
    <row r="39" spans="1:18" ht="15">
      <c r="A39" s="76" t="s">
        <v>25</v>
      </c>
      <c r="B39" s="76" t="s">
        <v>180</v>
      </c>
      <c r="C39" s="83">
        <v>33</v>
      </c>
      <c r="D39" s="7">
        <v>1</v>
      </c>
      <c r="E39" s="7">
        <v>0</v>
      </c>
      <c r="F39" s="7">
        <v>0</v>
      </c>
      <c r="G39" s="7">
        <v>8</v>
      </c>
      <c r="H39" s="7">
        <v>13</v>
      </c>
      <c r="I39" s="7">
        <v>0</v>
      </c>
      <c r="J39" s="7">
        <v>0</v>
      </c>
      <c r="K39" s="7">
        <v>0</v>
      </c>
      <c r="L39" s="7">
        <v>0</v>
      </c>
      <c r="M39" s="77">
        <v>0</v>
      </c>
      <c r="N39" s="77">
        <v>0</v>
      </c>
      <c r="O39" s="77">
        <v>0</v>
      </c>
      <c r="P39" s="77">
        <v>10</v>
      </c>
      <c r="Q39" s="77">
        <v>0</v>
      </c>
      <c r="R39" s="77">
        <v>1</v>
      </c>
    </row>
    <row r="40" spans="1:18" ht="15">
      <c r="A40" s="76" t="s">
        <v>26</v>
      </c>
      <c r="B40" s="76" t="s">
        <v>181</v>
      </c>
      <c r="C40" s="83">
        <v>28</v>
      </c>
      <c r="D40" s="7">
        <v>9</v>
      </c>
      <c r="E40" s="7">
        <v>0</v>
      </c>
      <c r="F40" s="7">
        <v>1</v>
      </c>
      <c r="G40" s="7">
        <v>14</v>
      </c>
      <c r="H40" s="7">
        <v>0</v>
      </c>
      <c r="I40" s="7">
        <v>0</v>
      </c>
      <c r="J40" s="7">
        <v>0</v>
      </c>
      <c r="K40" s="7">
        <v>0</v>
      </c>
      <c r="L40" s="7">
        <v>2</v>
      </c>
      <c r="M40" s="77">
        <v>0</v>
      </c>
      <c r="N40" s="77">
        <v>0</v>
      </c>
      <c r="O40" s="77">
        <v>0</v>
      </c>
      <c r="P40" s="77">
        <v>0</v>
      </c>
      <c r="Q40" s="77">
        <v>1</v>
      </c>
      <c r="R40" s="77">
        <v>1</v>
      </c>
    </row>
    <row r="41" spans="1:18" ht="15">
      <c r="A41" s="76" t="s">
        <v>27</v>
      </c>
      <c r="B41" s="76" t="s">
        <v>182</v>
      </c>
      <c r="C41" s="83">
        <v>73</v>
      </c>
      <c r="D41" s="7">
        <v>7</v>
      </c>
      <c r="E41" s="7">
        <v>10</v>
      </c>
      <c r="F41" s="7">
        <v>10</v>
      </c>
      <c r="G41" s="7">
        <v>27</v>
      </c>
      <c r="H41" s="7">
        <v>4</v>
      </c>
      <c r="I41" s="7">
        <v>0</v>
      </c>
      <c r="J41" s="7">
        <v>0</v>
      </c>
      <c r="K41" s="7">
        <v>2</v>
      </c>
      <c r="L41" s="7">
        <v>0</v>
      </c>
      <c r="M41" s="77">
        <v>2</v>
      </c>
      <c r="N41" s="77">
        <v>0</v>
      </c>
      <c r="O41" s="77">
        <v>0</v>
      </c>
      <c r="P41" s="77">
        <v>9</v>
      </c>
      <c r="Q41" s="77">
        <v>1</v>
      </c>
      <c r="R41" s="77">
        <v>1</v>
      </c>
    </row>
    <row r="42" spans="1:18" ht="15">
      <c r="A42" s="76" t="s">
        <v>28</v>
      </c>
      <c r="B42" s="76" t="s">
        <v>183</v>
      </c>
      <c r="C42" s="83">
        <v>19</v>
      </c>
      <c r="D42" s="7">
        <v>2</v>
      </c>
      <c r="E42" s="7">
        <v>0</v>
      </c>
      <c r="F42" s="7">
        <v>0</v>
      </c>
      <c r="G42" s="7">
        <v>12</v>
      </c>
      <c r="H42" s="7">
        <v>0</v>
      </c>
      <c r="I42" s="7">
        <v>0</v>
      </c>
      <c r="J42" s="7">
        <v>0</v>
      </c>
      <c r="K42" s="7">
        <v>0</v>
      </c>
      <c r="L42" s="7">
        <v>2</v>
      </c>
      <c r="M42" s="77">
        <v>0</v>
      </c>
      <c r="N42" s="77">
        <v>0</v>
      </c>
      <c r="O42" s="77">
        <v>0</v>
      </c>
      <c r="P42" s="77">
        <v>0</v>
      </c>
      <c r="Q42" s="77">
        <v>2</v>
      </c>
      <c r="R42" s="77">
        <v>1</v>
      </c>
    </row>
    <row r="43" spans="1:18" ht="15">
      <c r="A43" s="76" t="s">
        <v>29</v>
      </c>
      <c r="B43" s="76" t="s">
        <v>184</v>
      </c>
      <c r="C43" s="83">
        <v>11</v>
      </c>
      <c r="D43" s="7">
        <v>2</v>
      </c>
      <c r="E43" s="7">
        <v>3</v>
      </c>
      <c r="F43" s="7">
        <v>0</v>
      </c>
      <c r="G43" s="7">
        <v>5</v>
      </c>
      <c r="H43" s="7">
        <v>0</v>
      </c>
      <c r="I43" s="7">
        <v>0</v>
      </c>
      <c r="J43" s="7">
        <v>0</v>
      </c>
      <c r="K43" s="7">
        <v>0</v>
      </c>
      <c r="L43" s="7">
        <v>0</v>
      </c>
      <c r="M43" s="77">
        <v>0</v>
      </c>
      <c r="N43" s="77">
        <v>0</v>
      </c>
      <c r="O43" s="77">
        <v>0</v>
      </c>
      <c r="P43" s="77">
        <v>0</v>
      </c>
      <c r="Q43" s="77">
        <v>1</v>
      </c>
      <c r="R43" s="77">
        <v>0</v>
      </c>
    </row>
    <row r="44" spans="1:18" ht="15">
      <c r="A44" s="76" t="s">
        <v>30</v>
      </c>
      <c r="B44" s="76" t="s">
        <v>185</v>
      </c>
      <c r="C44" s="83">
        <v>47</v>
      </c>
      <c r="D44" s="7">
        <v>10</v>
      </c>
      <c r="E44" s="7">
        <v>1</v>
      </c>
      <c r="F44" s="7">
        <v>12</v>
      </c>
      <c r="G44" s="7">
        <v>10</v>
      </c>
      <c r="H44" s="7">
        <v>5</v>
      </c>
      <c r="I44" s="7">
        <v>0</v>
      </c>
      <c r="J44" s="7">
        <v>0</v>
      </c>
      <c r="K44" s="7">
        <v>0</v>
      </c>
      <c r="L44" s="7">
        <v>0</v>
      </c>
      <c r="M44" s="77">
        <v>0</v>
      </c>
      <c r="N44" s="77">
        <v>0</v>
      </c>
      <c r="O44" s="77">
        <v>0</v>
      </c>
      <c r="P44" s="77">
        <v>8</v>
      </c>
      <c r="Q44" s="77">
        <v>1</v>
      </c>
      <c r="R44" s="77">
        <v>0</v>
      </c>
    </row>
    <row r="45" spans="1:18" ht="15">
      <c r="A45" s="257" t="s">
        <v>86</v>
      </c>
      <c r="B45" s="258"/>
      <c r="C45" s="142">
        <v>1394</v>
      </c>
      <c r="D45" s="143">
        <v>139</v>
      </c>
      <c r="E45" s="143">
        <v>71</v>
      </c>
      <c r="F45" s="143">
        <v>139</v>
      </c>
      <c r="G45" s="143">
        <v>645</v>
      </c>
      <c r="H45" s="143">
        <v>118</v>
      </c>
      <c r="I45" s="143">
        <v>0</v>
      </c>
      <c r="J45" s="143">
        <v>0</v>
      </c>
      <c r="K45" s="143">
        <v>7</v>
      </c>
      <c r="L45" s="143">
        <v>34</v>
      </c>
      <c r="M45" s="107">
        <v>14</v>
      </c>
      <c r="N45" s="107">
        <v>0</v>
      </c>
      <c r="O45" s="107">
        <v>0</v>
      </c>
      <c r="P45" s="107">
        <v>161</v>
      </c>
      <c r="Q45" s="107">
        <v>34</v>
      </c>
      <c r="R45" s="107">
        <v>32</v>
      </c>
    </row>
    <row r="46" spans="1:18" ht="15">
      <c r="A46" s="264" t="s">
        <v>802</v>
      </c>
      <c r="B46" s="264"/>
      <c r="C46" s="83">
        <v>256</v>
      </c>
      <c r="D46" s="7">
        <v>29</v>
      </c>
      <c r="E46" s="7">
        <v>13</v>
      </c>
      <c r="F46" s="7">
        <v>16</v>
      </c>
      <c r="G46" s="7">
        <v>134</v>
      </c>
      <c r="H46" s="7">
        <v>22</v>
      </c>
      <c r="I46" s="7">
        <v>0</v>
      </c>
      <c r="J46" s="7">
        <v>0</v>
      </c>
      <c r="K46" s="7">
        <v>0</v>
      </c>
      <c r="L46" s="7">
        <v>6</v>
      </c>
      <c r="M46" s="77">
        <v>1</v>
      </c>
      <c r="N46" s="77">
        <v>0</v>
      </c>
      <c r="O46" s="77">
        <v>0</v>
      </c>
      <c r="P46" s="77">
        <v>17</v>
      </c>
      <c r="Q46" s="77">
        <v>15</v>
      </c>
      <c r="R46" s="77">
        <v>3</v>
      </c>
    </row>
    <row r="47" spans="1:18" ht="15">
      <c r="A47" s="264" t="s">
        <v>803</v>
      </c>
      <c r="B47" s="264"/>
      <c r="C47" s="83">
        <v>292</v>
      </c>
      <c r="D47" s="7">
        <v>42</v>
      </c>
      <c r="E47" s="7">
        <v>29</v>
      </c>
      <c r="F47" s="7">
        <v>11</v>
      </c>
      <c r="G47" s="7">
        <v>139</v>
      </c>
      <c r="H47" s="7">
        <v>19</v>
      </c>
      <c r="I47" s="7">
        <v>0</v>
      </c>
      <c r="J47" s="7">
        <v>0</v>
      </c>
      <c r="K47" s="7">
        <v>2</v>
      </c>
      <c r="L47" s="7">
        <v>19</v>
      </c>
      <c r="M47" s="77">
        <v>5</v>
      </c>
      <c r="N47" s="77">
        <v>0</v>
      </c>
      <c r="O47" s="77">
        <v>0</v>
      </c>
      <c r="P47" s="77">
        <v>17</v>
      </c>
      <c r="Q47" s="77">
        <v>4</v>
      </c>
      <c r="R47" s="77">
        <v>5</v>
      </c>
    </row>
    <row r="48" spans="1:18" ht="12.75" customHeight="1">
      <c r="A48" s="264" t="s">
        <v>804</v>
      </c>
      <c r="B48" s="264"/>
      <c r="C48" s="83">
        <v>208</v>
      </c>
      <c r="D48" s="7">
        <v>22</v>
      </c>
      <c r="E48" s="7">
        <v>0</v>
      </c>
      <c r="F48" s="7">
        <v>31</v>
      </c>
      <c r="G48" s="7">
        <v>78</v>
      </c>
      <c r="H48" s="7">
        <v>20</v>
      </c>
      <c r="I48" s="7">
        <v>0</v>
      </c>
      <c r="J48" s="7">
        <v>0</v>
      </c>
      <c r="K48" s="7">
        <v>0</v>
      </c>
      <c r="L48" s="7">
        <v>3</v>
      </c>
      <c r="M48" s="77">
        <v>0</v>
      </c>
      <c r="N48" s="77">
        <v>0</v>
      </c>
      <c r="O48" s="77">
        <v>0</v>
      </c>
      <c r="P48" s="77">
        <v>43</v>
      </c>
      <c r="Q48" s="77">
        <v>6</v>
      </c>
      <c r="R48" s="77">
        <v>5</v>
      </c>
    </row>
    <row r="49" spans="1:18" ht="15">
      <c r="A49" s="264" t="s">
        <v>805</v>
      </c>
      <c r="B49" s="264"/>
      <c r="C49" s="83">
        <v>250</v>
      </c>
      <c r="D49" s="7">
        <v>32</v>
      </c>
      <c r="E49" s="7">
        <v>19</v>
      </c>
      <c r="F49" s="7">
        <v>33</v>
      </c>
      <c r="G49" s="7">
        <v>92</v>
      </c>
      <c r="H49" s="7">
        <v>34</v>
      </c>
      <c r="I49" s="7">
        <v>0</v>
      </c>
      <c r="J49" s="7">
        <v>0</v>
      </c>
      <c r="K49" s="7">
        <v>4</v>
      </c>
      <c r="L49" s="7">
        <v>0</v>
      </c>
      <c r="M49" s="77">
        <v>3</v>
      </c>
      <c r="N49" s="77">
        <v>0</v>
      </c>
      <c r="O49" s="77">
        <v>0</v>
      </c>
      <c r="P49" s="77">
        <v>25</v>
      </c>
      <c r="Q49" s="77">
        <v>4</v>
      </c>
      <c r="R49" s="77">
        <v>4</v>
      </c>
    </row>
    <row r="50" spans="1:18" ht="14.25" customHeight="1">
      <c r="A50" s="264" t="s">
        <v>806</v>
      </c>
      <c r="B50" s="264"/>
      <c r="C50" s="83">
        <v>388</v>
      </c>
      <c r="D50" s="7">
        <v>14</v>
      </c>
      <c r="E50" s="7">
        <v>10</v>
      </c>
      <c r="F50" s="7">
        <v>48</v>
      </c>
      <c r="G50" s="7">
        <v>202</v>
      </c>
      <c r="H50" s="7">
        <v>23</v>
      </c>
      <c r="I50" s="7">
        <v>0</v>
      </c>
      <c r="J50" s="7">
        <v>0</v>
      </c>
      <c r="K50" s="7">
        <v>1</v>
      </c>
      <c r="L50" s="7">
        <v>6</v>
      </c>
      <c r="M50" s="77">
        <v>5</v>
      </c>
      <c r="N50" s="77">
        <v>0</v>
      </c>
      <c r="O50" s="77">
        <v>0</v>
      </c>
      <c r="P50" s="77">
        <v>59</v>
      </c>
      <c r="Q50" s="77">
        <v>5</v>
      </c>
      <c r="R50" s="77">
        <v>15</v>
      </c>
    </row>
    <row r="51" spans="1:18">
      <c r="C51" s="33"/>
    </row>
    <row r="52" spans="1:18">
      <c r="B52" s="33"/>
      <c r="D52" s="35"/>
      <c r="E52" s="36"/>
      <c r="F52" s="35"/>
      <c r="G52" s="35"/>
      <c r="H52" s="35"/>
      <c r="I52" s="35"/>
      <c r="J52" s="35"/>
      <c r="K52" s="35"/>
      <c r="L52" s="35"/>
    </row>
  </sheetData>
  <mergeCells count="27">
    <mergeCell ref="A48:B48"/>
    <mergeCell ref="A49:B49"/>
    <mergeCell ref="I4:I5"/>
    <mergeCell ref="G4:G5"/>
    <mergeCell ref="A50:B50"/>
    <mergeCell ref="A3:A5"/>
    <mergeCell ref="A45:B45"/>
    <mergeCell ref="A46:B46"/>
    <mergeCell ref="A47:B47"/>
    <mergeCell ref="B3:B5"/>
    <mergeCell ref="C3:C5"/>
    <mergeCell ref="D4:D5"/>
    <mergeCell ref="E4:E5"/>
    <mergeCell ref="F4:F5"/>
    <mergeCell ref="H4:H5"/>
    <mergeCell ref="R4:R5"/>
    <mergeCell ref="D3:R3"/>
    <mergeCell ref="A1:R1"/>
    <mergeCell ref="A2:R2"/>
    <mergeCell ref="M4:M5"/>
    <mergeCell ref="N4:N5"/>
    <mergeCell ref="O4:O5"/>
    <mergeCell ref="P4:P5"/>
    <mergeCell ref="Q4:Q5"/>
    <mergeCell ref="L4:L5"/>
    <mergeCell ref="J4:J5"/>
    <mergeCell ref="K4:K5"/>
  </mergeCells>
  <phoneticPr fontId="0" type="noConversion"/>
  <hyperlinks>
    <hyperlink ref="S1" location="'spis tabel'!A1" display="'spis tabel'!A1"/>
  </hyperlinks>
  <pageMargins left="0.75" right="0.75" top="1" bottom="1" header="0.5" footer="0.5"/>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28515625" style="11" customWidth="1"/>
    <col min="7" max="7" width="13.4257812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ht="15" customHeight="1">
      <c r="A1" s="237" t="s">
        <v>902</v>
      </c>
      <c r="B1" s="237"/>
      <c r="C1" s="237"/>
      <c r="D1" s="237"/>
      <c r="E1" s="237"/>
      <c r="F1" s="237"/>
      <c r="G1" s="237"/>
      <c r="H1" s="237"/>
      <c r="I1" s="237"/>
      <c r="J1" s="237"/>
      <c r="K1" s="139" t="s">
        <v>786</v>
      </c>
    </row>
    <row r="2" spans="1:11" ht="15.75" customHeight="1">
      <c r="A2" s="237" t="s">
        <v>297</v>
      </c>
      <c r="B2" s="237"/>
      <c r="C2" s="237"/>
      <c r="D2" s="237"/>
      <c r="E2" s="237"/>
      <c r="F2" s="237"/>
      <c r="G2" s="237"/>
      <c r="H2" s="237"/>
      <c r="I2" s="237"/>
      <c r="J2" s="237"/>
    </row>
    <row r="3" spans="1:11" s="12" customFormat="1" ht="30" customHeight="1">
      <c r="A3" s="254" t="s">
        <v>87</v>
      </c>
      <c r="B3" s="254" t="s">
        <v>2</v>
      </c>
      <c r="C3" s="254" t="s">
        <v>78</v>
      </c>
      <c r="D3" s="47" t="s">
        <v>65</v>
      </c>
      <c r="E3" s="254" t="s">
        <v>67</v>
      </c>
      <c r="F3" s="254"/>
      <c r="G3" s="254" t="s">
        <v>85</v>
      </c>
      <c r="H3" s="254" t="s">
        <v>69</v>
      </c>
      <c r="I3" s="254"/>
      <c r="J3" s="254"/>
    </row>
    <row r="4" spans="1:11" s="12" customFormat="1" ht="16.5" customHeight="1">
      <c r="A4" s="254"/>
      <c r="B4" s="254"/>
      <c r="C4" s="254"/>
      <c r="D4" s="254" t="s">
        <v>51</v>
      </c>
      <c r="E4" s="254" t="s">
        <v>896</v>
      </c>
      <c r="F4" s="254" t="s">
        <v>897</v>
      </c>
      <c r="G4" s="254"/>
      <c r="H4" s="254" t="s">
        <v>52</v>
      </c>
      <c r="I4" s="254" t="s">
        <v>53</v>
      </c>
      <c r="J4" s="254"/>
    </row>
    <row r="5" spans="1:11" s="12" customFormat="1" ht="40.5" customHeight="1">
      <c r="A5" s="254"/>
      <c r="B5" s="254"/>
      <c r="C5" s="254"/>
      <c r="D5" s="254"/>
      <c r="E5" s="254"/>
      <c r="F5" s="254"/>
      <c r="G5" s="254"/>
      <c r="H5" s="254"/>
      <c r="I5" s="47" t="s">
        <v>56</v>
      </c>
      <c r="J5" s="47" t="s">
        <v>68</v>
      </c>
    </row>
    <row r="6" spans="1:11" ht="15">
      <c r="A6" s="76" t="s">
        <v>126</v>
      </c>
      <c r="B6" s="76" t="s">
        <v>156</v>
      </c>
      <c r="C6" s="7">
        <v>615</v>
      </c>
      <c r="D6" s="7">
        <v>405</v>
      </c>
      <c r="E6" s="84">
        <v>-5.6748466257668753</v>
      </c>
      <c r="F6" s="84">
        <v>-11.127167630057798</v>
      </c>
      <c r="G6" s="78">
        <v>49.397590361445779</v>
      </c>
      <c r="H6" s="79">
        <v>82</v>
      </c>
      <c r="I6" s="79">
        <v>119</v>
      </c>
      <c r="J6" s="79">
        <v>52</v>
      </c>
      <c r="K6" s="27"/>
    </row>
    <row r="7" spans="1:11" ht="19.899999999999999" customHeight="1">
      <c r="A7" s="76" t="s">
        <v>127</v>
      </c>
      <c r="B7" s="76" t="s">
        <v>243</v>
      </c>
      <c r="C7" s="7">
        <v>718</v>
      </c>
      <c r="D7" s="7">
        <v>423</v>
      </c>
      <c r="E7" s="84">
        <v>-8.5350318471337516</v>
      </c>
      <c r="F7" s="84">
        <v>-15.330188679245282</v>
      </c>
      <c r="G7" s="78">
        <v>53.823088455772115</v>
      </c>
      <c r="H7" s="79">
        <v>123</v>
      </c>
      <c r="I7" s="79">
        <v>190</v>
      </c>
      <c r="J7" s="79">
        <v>91</v>
      </c>
      <c r="K7" s="27"/>
    </row>
    <row r="8" spans="1:11" ht="15">
      <c r="A8" s="76" t="s">
        <v>128</v>
      </c>
      <c r="B8" s="76" t="s">
        <v>157</v>
      </c>
      <c r="C8" s="7">
        <v>753</v>
      </c>
      <c r="D8" s="7">
        <v>472</v>
      </c>
      <c r="E8" s="84">
        <v>-9.3862815884476589</v>
      </c>
      <c r="F8" s="84">
        <v>-27.526467757459088</v>
      </c>
      <c r="G8" s="78">
        <v>34.026208766380478</v>
      </c>
      <c r="H8" s="79">
        <v>113</v>
      </c>
      <c r="I8" s="79">
        <v>191</v>
      </c>
      <c r="J8" s="79">
        <v>97</v>
      </c>
      <c r="K8" s="27"/>
    </row>
    <row r="9" spans="1:11" ht="15">
      <c r="A9" s="76" t="s">
        <v>129</v>
      </c>
      <c r="B9" s="76" t="s">
        <v>158</v>
      </c>
      <c r="C9" s="7">
        <v>974</v>
      </c>
      <c r="D9" s="7">
        <v>614</v>
      </c>
      <c r="E9" s="84">
        <v>-8.7160262417994403</v>
      </c>
      <c r="F9" s="84">
        <v>-6.5259117082533606</v>
      </c>
      <c r="G9" s="78">
        <v>55.625356938892054</v>
      </c>
      <c r="H9" s="79">
        <v>151</v>
      </c>
      <c r="I9" s="79">
        <v>244</v>
      </c>
      <c r="J9" s="79">
        <v>139</v>
      </c>
      <c r="K9" s="27"/>
    </row>
    <row r="10" spans="1:11" ht="15">
      <c r="A10" s="76" t="s">
        <v>130</v>
      </c>
      <c r="B10" s="76" t="s">
        <v>159</v>
      </c>
      <c r="C10" s="7">
        <v>570</v>
      </c>
      <c r="D10" s="7">
        <v>353</v>
      </c>
      <c r="E10" s="84">
        <v>-1.5544041450777257</v>
      </c>
      <c r="F10" s="84">
        <v>-14.925373134328353</v>
      </c>
      <c r="G10" s="78">
        <v>63.545150501672239</v>
      </c>
      <c r="H10" s="79">
        <v>94</v>
      </c>
      <c r="I10" s="79">
        <v>103</v>
      </c>
      <c r="J10" s="79">
        <v>68</v>
      </c>
      <c r="K10" s="27"/>
    </row>
    <row r="11" spans="1:11" ht="15">
      <c r="A11" s="76" t="s">
        <v>131</v>
      </c>
      <c r="B11" s="76" t="s">
        <v>160</v>
      </c>
      <c r="C11" s="7">
        <v>600</v>
      </c>
      <c r="D11" s="7">
        <v>390</v>
      </c>
      <c r="E11" s="84">
        <v>-11.634756995581739</v>
      </c>
      <c r="F11" s="84">
        <v>-22.58064516129032</v>
      </c>
      <c r="G11" s="78">
        <v>57.251908396946561</v>
      </c>
      <c r="H11" s="79">
        <v>97</v>
      </c>
      <c r="I11" s="79">
        <v>176</v>
      </c>
      <c r="J11" s="79">
        <v>76</v>
      </c>
      <c r="K11" s="27"/>
    </row>
    <row r="12" spans="1:11" ht="15">
      <c r="A12" s="76" t="s">
        <v>132</v>
      </c>
      <c r="B12" s="76" t="s">
        <v>161</v>
      </c>
      <c r="C12" s="7">
        <v>708</v>
      </c>
      <c r="D12" s="7">
        <v>411</v>
      </c>
      <c r="E12" s="84">
        <v>-4.7106325706594845</v>
      </c>
      <c r="F12" s="84">
        <v>-10.266159695817493</v>
      </c>
      <c r="G12" s="78">
        <v>34.202898550724633</v>
      </c>
      <c r="H12" s="79">
        <v>102</v>
      </c>
      <c r="I12" s="79">
        <v>137</v>
      </c>
      <c r="J12" s="79">
        <v>63</v>
      </c>
      <c r="K12" s="27"/>
    </row>
    <row r="13" spans="1:11" s="23" customFormat="1" ht="15">
      <c r="A13" s="81" t="s">
        <v>303</v>
      </c>
      <c r="B13" s="80" t="s">
        <v>32</v>
      </c>
      <c r="C13" s="7">
        <v>708</v>
      </c>
      <c r="D13" s="7">
        <v>411</v>
      </c>
      <c r="E13" s="84">
        <v>-4.7106325706594845</v>
      </c>
      <c r="F13" s="84">
        <v>-10.266159695817493</v>
      </c>
      <c r="G13" s="78">
        <v>92.1875</v>
      </c>
      <c r="H13" s="79">
        <v>102</v>
      </c>
      <c r="I13" s="79">
        <v>137</v>
      </c>
      <c r="J13" s="79">
        <v>63</v>
      </c>
      <c r="K13" s="28"/>
    </row>
    <row r="14" spans="1:11" s="23" customFormat="1" ht="15">
      <c r="A14" s="81" t="s">
        <v>304</v>
      </c>
      <c r="B14" s="80" t="s">
        <v>35</v>
      </c>
      <c r="C14" s="7">
        <v>0</v>
      </c>
      <c r="D14" s="7">
        <v>0</v>
      </c>
      <c r="E14" s="84">
        <v>0</v>
      </c>
      <c r="F14" s="84">
        <v>0</v>
      </c>
      <c r="G14" s="78">
        <v>0</v>
      </c>
      <c r="H14" s="79">
        <v>0</v>
      </c>
      <c r="I14" s="79">
        <v>0</v>
      </c>
      <c r="J14" s="79">
        <v>0</v>
      </c>
      <c r="K14" s="28"/>
    </row>
    <row r="15" spans="1:11" ht="15">
      <c r="A15" s="76" t="s">
        <v>133</v>
      </c>
      <c r="B15" s="76" t="s">
        <v>162</v>
      </c>
      <c r="C15" s="7">
        <v>426</v>
      </c>
      <c r="D15" s="7">
        <v>268</v>
      </c>
      <c r="E15" s="84">
        <v>-4.6979865771812115</v>
      </c>
      <c r="F15" s="84">
        <v>9.7938144329897057</v>
      </c>
      <c r="G15" s="78">
        <v>69.836065573770483</v>
      </c>
      <c r="H15" s="79">
        <v>55</v>
      </c>
      <c r="I15" s="79">
        <v>76</v>
      </c>
      <c r="J15" s="79">
        <v>34</v>
      </c>
      <c r="K15" s="27"/>
    </row>
    <row r="16" spans="1:11" ht="15">
      <c r="A16" s="76" t="s">
        <v>134</v>
      </c>
      <c r="B16" s="76" t="s">
        <v>163</v>
      </c>
      <c r="C16" s="7">
        <v>772</v>
      </c>
      <c r="D16" s="7">
        <v>492</v>
      </c>
      <c r="E16" s="84">
        <v>-7.7658303464755107</v>
      </c>
      <c r="F16" s="84">
        <v>-23.56435643564356</v>
      </c>
      <c r="G16" s="78">
        <v>58.75190258751902</v>
      </c>
      <c r="H16" s="79">
        <v>154</v>
      </c>
      <c r="I16" s="79">
        <v>219</v>
      </c>
      <c r="J16" s="79">
        <v>111</v>
      </c>
      <c r="K16" s="27"/>
    </row>
    <row r="17" spans="1:11" ht="15">
      <c r="A17" s="76" t="s">
        <v>3</v>
      </c>
      <c r="B17" s="76" t="s">
        <v>164</v>
      </c>
      <c r="C17" s="7">
        <v>3307</v>
      </c>
      <c r="D17" s="7">
        <v>2132</v>
      </c>
      <c r="E17" s="84">
        <v>-5.0803673938002305</v>
      </c>
      <c r="F17" s="84">
        <v>-18.686992869436935</v>
      </c>
      <c r="G17" s="78">
        <v>55.034115493426526</v>
      </c>
      <c r="H17" s="79">
        <v>439</v>
      </c>
      <c r="I17" s="79">
        <v>616</v>
      </c>
      <c r="J17" s="79">
        <v>325</v>
      </c>
      <c r="K17" s="27"/>
    </row>
    <row r="18" spans="1:11" s="23" customFormat="1" ht="15">
      <c r="A18" s="81" t="s">
        <v>4</v>
      </c>
      <c r="B18" s="80" t="s">
        <v>32</v>
      </c>
      <c r="C18" s="7">
        <v>3307</v>
      </c>
      <c r="D18" s="7">
        <v>2132</v>
      </c>
      <c r="E18" s="84">
        <v>-5.0803673938002305</v>
      </c>
      <c r="F18" s="84">
        <v>-18.686992869436935</v>
      </c>
      <c r="G18" s="78">
        <v>85.963088120613463</v>
      </c>
      <c r="H18" s="79">
        <v>439</v>
      </c>
      <c r="I18" s="79">
        <v>616</v>
      </c>
      <c r="J18" s="79">
        <v>325</v>
      </c>
      <c r="K18" s="28"/>
    </row>
    <row r="19" spans="1:11" s="23" customFormat="1" ht="15">
      <c r="A19" s="81" t="s">
        <v>5</v>
      </c>
      <c r="B19" s="80" t="s">
        <v>31</v>
      </c>
      <c r="C19" s="7">
        <v>0</v>
      </c>
      <c r="D19" s="7">
        <v>0</v>
      </c>
      <c r="E19" s="84">
        <v>0</v>
      </c>
      <c r="F19" s="84">
        <v>0</v>
      </c>
      <c r="G19" s="78">
        <v>0</v>
      </c>
      <c r="H19" s="79">
        <v>0</v>
      </c>
      <c r="I19" s="79">
        <v>0</v>
      </c>
      <c r="J19" s="79">
        <v>0</v>
      </c>
      <c r="K19" s="28"/>
    </row>
    <row r="20" spans="1:11" ht="15">
      <c r="A20" s="76" t="s">
        <v>6</v>
      </c>
      <c r="B20" s="76" t="s">
        <v>165</v>
      </c>
      <c r="C20" s="7">
        <v>411</v>
      </c>
      <c r="D20" s="7">
        <v>275</v>
      </c>
      <c r="E20" s="84">
        <v>-9.2715231788079535</v>
      </c>
      <c r="F20" s="84">
        <v>-18.290258449304176</v>
      </c>
      <c r="G20" s="78">
        <v>49.637681159420289</v>
      </c>
      <c r="H20" s="79">
        <v>65</v>
      </c>
      <c r="I20" s="79">
        <v>107</v>
      </c>
      <c r="J20" s="79">
        <v>62</v>
      </c>
      <c r="K20" s="27"/>
    </row>
    <row r="21" spans="1:11" ht="15">
      <c r="A21" s="76" t="s">
        <v>7</v>
      </c>
      <c r="B21" s="76" t="s">
        <v>166</v>
      </c>
      <c r="C21" s="7">
        <v>404</v>
      </c>
      <c r="D21" s="7">
        <v>251</v>
      </c>
      <c r="E21" s="84">
        <v>-6.481481481481481</v>
      </c>
      <c r="F21" s="84">
        <v>1</v>
      </c>
      <c r="G21" s="78">
        <v>34.121621621621621</v>
      </c>
      <c r="H21" s="79">
        <v>49</v>
      </c>
      <c r="I21" s="79">
        <v>77</v>
      </c>
      <c r="J21" s="79">
        <v>46</v>
      </c>
      <c r="K21" s="27"/>
    </row>
    <row r="22" spans="1:11" ht="15">
      <c r="A22" s="76" t="s">
        <v>8</v>
      </c>
      <c r="B22" s="76" t="s">
        <v>167</v>
      </c>
      <c r="C22" s="7">
        <v>662</v>
      </c>
      <c r="D22" s="7">
        <v>408</v>
      </c>
      <c r="E22" s="84">
        <v>-1.4880952380952266</v>
      </c>
      <c r="F22" s="84">
        <v>-3.918722786647308</v>
      </c>
      <c r="G22" s="78">
        <v>34.158926728586167</v>
      </c>
      <c r="H22" s="79">
        <v>107</v>
      </c>
      <c r="I22" s="79">
        <v>117</v>
      </c>
      <c r="J22" s="79">
        <v>63</v>
      </c>
      <c r="K22" s="27"/>
    </row>
    <row r="23" spans="1:11" s="23" customFormat="1" ht="15">
      <c r="A23" s="81" t="s">
        <v>9</v>
      </c>
      <c r="B23" s="80" t="s">
        <v>32</v>
      </c>
      <c r="C23" s="7">
        <v>662</v>
      </c>
      <c r="D23" s="7">
        <v>408</v>
      </c>
      <c r="E23" s="84">
        <v>-1.4880952380952266</v>
      </c>
      <c r="F23" s="84">
        <v>-3.918722786647308</v>
      </c>
      <c r="G23" s="78">
        <v>93.900709219858157</v>
      </c>
      <c r="H23" s="79">
        <v>107</v>
      </c>
      <c r="I23" s="79">
        <v>117</v>
      </c>
      <c r="J23" s="79">
        <v>63</v>
      </c>
      <c r="K23" s="28"/>
    </row>
    <row r="24" spans="1:11" s="23" customFormat="1" ht="15">
      <c r="A24" s="81" t="s">
        <v>10</v>
      </c>
      <c r="B24" s="80" t="s">
        <v>33</v>
      </c>
      <c r="C24" s="7">
        <v>0</v>
      </c>
      <c r="D24" s="7">
        <v>0</v>
      </c>
      <c r="E24" s="84">
        <v>0</v>
      </c>
      <c r="F24" s="84">
        <v>0</v>
      </c>
      <c r="G24" s="78">
        <v>0</v>
      </c>
      <c r="H24" s="79">
        <v>0</v>
      </c>
      <c r="I24" s="79">
        <v>0</v>
      </c>
      <c r="J24" s="79">
        <v>0</v>
      </c>
      <c r="K24" s="28"/>
    </row>
    <row r="25" spans="1:11" ht="15">
      <c r="A25" s="76" t="s">
        <v>11</v>
      </c>
      <c r="B25" s="76" t="s">
        <v>168</v>
      </c>
      <c r="C25" s="7">
        <v>325</v>
      </c>
      <c r="D25" s="7">
        <v>218</v>
      </c>
      <c r="E25" s="84">
        <v>0.30864197530864601</v>
      </c>
      <c r="F25" s="84">
        <v>-11.924119241192415</v>
      </c>
      <c r="G25" s="78">
        <v>56.034482758620683</v>
      </c>
      <c r="H25" s="79">
        <v>66</v>
      </c>
      <c r="I25" s="79">
        <v>65</v>
      </c>
      <c r="J25" s="79">
        <v>28</v>
      </c>
      <c r="K25" s="27"/>
    </row>
    <row r="26" spans="1:11" ht="15">
      <c r="A26" s="76" t="s">
        <v>12</v>
      </c>
      <c r="B26" s="76" t="s">
        <v>169</v>
      </c>
      <c r="C26" s="7">
        <v>422</v>
      </c>
      <c r="D26" s="7">
        <v>224</v>
      </c>
      <c r="E26" s="84">
        <v>-1.4018691588784975</v>
      </c>
      <c r="F26" s="84">
        <v>-12.809917355371908</v>
      </c>
      <c r="G26" s="78">
        <v>60.113960113960118</v>
      </c>
      <c r="H26" s="79">
        <v>95</v>
      </c>
      <c r="I26" s="79">
        <v>101</v>
      </c>
      <c r="J26" s="79">
        <v>50</v>
      </c>
      <c r="K26" s="27"/>
    </row>
    <row r="27" spans="1:11" ht="15">
      <c r="A27" s="76" t="s">
        <v>13</v>
      </c>
      <c r="B27" s="76" t="s">
        <v>170</v>
      </c>
      <c r="C27" s="7">
        <v>338</v>
      </c>
      <c r="D27" s="7">
        <v>217</v>
      </c>
      <c r="E27" s="84">
        <v>-8.8948787061994636</v>
      </c>
      <c r="F27" s="84">
        <v>-22.119815668202776</v>
      </c>
      <c r="G27" s="78">
        <v>49.632892804698976</v>
      </c>
      <c r="H27" s="79">
        <v>56</v>
      </c>
      <c r="I27" s="79">
        <v>89</v>
      </c>
      <c r="J27" s="79">
        <v>40</v>
      </c>
      <c r="K27" s="27"/>
    </row>
    <row r="28" spans="1:11" ht="15">
      <c r="A28" s="76" t="s">
        <v>14</v>
      </c>
      <c r="B28" s="76" t="s">
        <v>171</v>
      </c>
      <c r="C28" s="7">
        <v>831</v>
      </c>
      <c r="D28" s="7">
        <v>508</v>
      </c>
      <c r="E28" s="84">
        <v>-7.046979865771803</v>
      </c>
      <c r="F28" s="84">
        <v>-15.462868769074262</v>
      </c>
      <c r="G28" s="78">
        <v>45.459518599562365</v>
      </c>
      <c r="H28" s="79">
        <v>139</v>
      </c>
      <c r="I28" s="79">
        <v>202</v>
      </c>
      <c r="J28" s="79">
        <v>112</v>
      </c>
      <c r="K28" s="27"/>
    </row>
    <row r="29" spans="1:11" ht="15">
      <c r="A29" s="76" t="s">
        <v>15</v>
      </c>
      <c r="B29" s="76" t="s">
        <v>172</v>
      </c>
      <c r="C29" s="7">
        <v>677</v>
      </c>
      <c r="D29" s="7">
        <v>457</v>
      </c>
      <c r="E29" s="84">
        <v>-1.4556040756914115</v>
      </c>
      <c r="F29" s="84">
        <v>2.4205748865355474</v>
      </c>
      <c r="G29" s="78">
        <v>63.094128611369996</v>
      </c>
      <c r="H29" s="79">
        <v>107</v>
      </c>
      <c r="I29" s="79">
        <v>117</v>
      </c>
      <c r="J29" s="79">
        <v>74</v>
      </c>
      <c r="K29" s="27"/>
    </row>
    <row r="30" spans="1:11" ht="15">
      <c r="A30" s="76" t="s">
        <v>16</v>
      </c>
      <c r="B30" s="76" t="s">
        <v>173</v>
      </c>
      <c r="C30" s="7">
        <v>890</v>
      </c>
      <c r="D30" s="7">
        <v>573</v>
      </c>
      <c r="E30" s="84">
        <v>-9.0909090909090935</v>
      </c>
      <c r="F30" s="84">
        <v>-7.8674948240165605</v>
      </c>
      <c r="G30" s="78">
        <v>36.761668731928957</v>
      </c>
      <c r="H30" s="79">
        <v>139</v>
      </c>
      <c r="I30" s="79">
        <v>228</v>
      </c>
      <c r="J30" s="79">
        <v>61</v>
      </c>
      <c r="K30" s="27"/>
    </row>
    <row r="31" spans="1:11" ht="15">
      <c r="A31" s="76" t="s">
        <v>17</v>
      </c>
      <c r="B31" s="76" t="s">
        <v>174</v>
      </c>
      <c r="C31" s="7">
        <v>504</v>
      </c>
      <c r="D31" s="7">
        <v>321</v>
      </c>
      <c r="E31" s="84">
        <v>-6.8391866913123778</v>
      </c>
      <c r="F31" s="84">
        <v>-10</v>
      </c>
      <c r="G31" s="78">
        <v>60.504201680672267</v>
      </c>
      <c r="H31" s="79">
        <v>99</v>
      </c>
      <c r="I31" s="79">
        <v>136</v>
      </c>
      <c r="J31" s="79">
        <v>63</v>
      </c>
      <c r="K31" s="27"/>
    </row>
    <row r="32" spans="1:11" ht="15">
      <c r="A32" s="76" t="s">
        <v>18</v>
      </c>
      <c r="B32" s="76" t="s">
        <v>175</v>
      </c>
      <c r="C32" s="7">
        <v>1662</v>
      </c>
      <c r="D32" s="7">
        <v>1034</v>
      </c>
      <c r="E32" s="84">
        <v>-2.9205607476635436</v>
      </c>
      <c r="F32" s="84">
        <v>-15.677321156773218</v>
      </c>
      <c r="G32" s="78">
        <v>23.054515189346649</v>
      </c>
      <c r="H32" s="79">
        <v>248</v>
      </c>
      <c r="I32" s="79">
        <v>298</v>
      </c>
      <c r="J32" s="79">
        <v>150</v>
      </c>
      <c r="K32" s="27"/>
    </row>
    <row r="33" spans="1:11" s="23" customFormat="1" ht="15">
      <c r="A33" s="81" t="s">
        <v>19</v>
      </c>
      <c r="B33" s="80" t="s">
        <v>32</v>
      </c>
      <c r="C33" s="7">
        <v>1662</v>
      </c>
      <c r="D33" s="7">
        <v>1034</v>
      </c>
      <c r="E33" s="84">
        <v>-2.9205607476635436</v>
      </c>
      <c r="F33" s="84">
        <v>-15.677321156773218</v>
      </c>
      <c r="G33" s="78">
        <v>61.761426978818278</v>
      </c>
      <c r="H33" s="79">
        <v>248</v>
      </c>
      <c r="I33" s="79">
        <v>298</v>
      </c>
      <c r="J33" s="79">
        <v>150</v>
      </c>
      <c r="K33" s="28"/>
    </row>
    <row r="34" spans="1:11" s="23" customFormat="1" ht="15">
      <c r="A34" s="81" t="s">
        <v>20</v>
      </c>
      <c r="B34" s="80" t="s">
        <v>34</v>
      </c>
      <c r="C34" s="7">
        <v>0</v>
      </c>
      <c r="D34" s="7">
        <v>0</v>
      </c>
      <c r="E34" s="84">
        <v>0</v>
      </c>
      <c r="F34" s="84">
        <v>0</v>
      </c>
      <c r="G34" s="78">
        <v>0</v>
      </c>
      <c r="H34" s="79">
        <v>0</v>
      </c>
      <c r="I34" s="79">
        <v>0</v>
      </c>
      <c r="J34" s="79">
        <v>0</v>
      </c>
      <c r="K34" s="28"/>
    </row>
    <row r="35" spans="1:11" ht="15">
      <c r="A35" s="76" t="s">
        <v>21</v>
      </c>
      <c r="B35" s="76" t="s">
        <v>176</v>
      </c>
      <c r="C35" s="7">
        <v>495</v>
      </c>
      <c r="D35" s="7">
        <v>303</v>
      </c>
      <c r="E35" s="84">
        <v>-5.5343511450381584</v>
      </c>
      <c r="F35" s="84">
        <v>-6.7796610169491629</v>
      </c>
      <c r="G35" s="78">
        <v>47.098001902949569</v>
      </c>
      <c r="H35" s="79">
        <v>77</v>
      </c>
      <c r="I35" s="79">
        <v>106</v>
      </c>
      <c r="J35" s="79">
        <v>55</v>
      </c>
      <c r="K35" s="27"/>
    </row>
    <row r="36" spans="1:11" ht="15">
      <c r="A36" s="76" t="s">
        <v>22</v>
      </c>
      <c r="B36" s="76" t="s">
        <v>177</v>
      </c>
      <c r="C36" s="7">
        <v>1156</v>
      </c>
      <c r="D36" s="7">
        <v>724</v>
      </c>
      <c r="E36" s="84">
        <v>-5.1681706316653049</v>
      </c>
      <c r="F36" s="84">
        <v>-10.318076027928626</v>
      </c>
      <c r="G36" s="78">
        <v>73.771537970644545</v>
      </c>
      <c r="H36" s="79">
        <v>149</v>
      </c>
      <c r="I36" s="79">
        <v>212</v>
      </c>
      <c r="J36" s="79">
        <v>119</v>
      </c>
      <c r="K36" s="27"/>
    </row>
    <row r="37" spans="1:11" ht="15">
      <c r="A37" s="76" t="s">
        <v>23</v>
      </c>
      <c r="B37" s="76" t="s">
        <v>178</v>
      </c>
      <c r="C37" s="7">
        <v>624</v>
      </c>
      <c r="D37" s="7">
        <v>426</v>
      </c>
      <c r="E37" s="84">
        <v>-5.7401812688821678</v>
      </c>
      <c r="F37" s="84">
        <v>-20.812182741116743</v>
      </c>
      <c r="G37" s="78">
        <v>53.016142735768902</v>
      </c>
      <c r="H37" s="79">
        <v>81</v>
      </c>
      <c r="I37" s="79">
        <v>119</v>
      </c>
      <c r="J37" s="79">
        <v>65</v>
      </c>
      <c r="K37" s="27"/>
    </row>
    <row r="38" spans="1:11" ht="15">
      <c r="A38" s="76" t="s">
        <v>24</v>
      </c>
      <c r="B38" s="76" t="s">
        <v>179</v>
      </c>
      <c r="C38" s="7">
        <v>867</v>
      </c>
      <c r="D38" s="7">
        <v>549</v>
      </c>
      <c r="E38" s="84">
        <v>-4.0929203539822936</v>
      </c>
      <c r="F38" s="84">
        <v>-8.156779661016941</v>
      </c>
      <c r="G38" s="78">
        <v>59.669649002064695</v>
      </c>
      <c r="H38" s="79">
        <v>120</v>
      </c>
      <c r="I38" s="79">
        <v>157</v>
      </c>
      <c r="J38" s="79">
        <v>80</v>
      </c>
      <c r="K38" s="27"/>
    </row>
    <row r="39" spans="1:11" ht="15">
      <c r="A39" s="76" t="s">
        <v>25</v>
      </c>
      <c r="B39" s="76" t="s">
        <v>180</v>
      </c>
      <c r="C39" s="7">
        <v>201</v>
      </c>
      <c r="D39" s="7">
        <v>131</v>
      </c>
      <c r="E39" s="84">
        <v>-9.0497737556561049</v>
      </c>
      <c r="F39" s="84">
        <v>-21.789883268482484</v>
      </c>
      <c r="G39" s="78">
        <v>50.502512562814076</v>
      </c>
      <c r="H39" s="79">
        <v>39</v>
      </c>
      <c r="I39" s="79">
        <v>59</v>
      </c>
      <c r="J39" s="79">
        <v>21</v>
      </c>
      <c r="K39" s="27"/>
    </row>
    <row r="40" spans="1:11" ht="15">
      <c r="A40" s="76" t="s">
        <v>26</v>
      </c>
      <c r="B40" s="76" t="s">
        <v>181</v>
      </c>
      <c r="C40" s="7">
        <v>848</v>
      </c>
      <c r="D40" s="7">
        <v>577</v>
      </c>
      <c r="E40" s="84">
        <v>-8.125677139761649</v>
      </c>
      <c r="F40" s="84">
        <v>-10.07423117709439</v>
      </c>
      <c r="G40" s="78">
        <v>58.40220385674931</v>
      </c>
      <c r="H40" s="79">
        <v>110</v>
      </c>
      <c r="I40" s="79">
        <v>185</v>
      </c>
      <c r="J40" s="79">
        <v>88</v>
      </c>
      <c r="K40" s="27"/>
    </row>
    <row r="41" spans="1:11" ht="15">
      <c r="A41" s="76" t="s">
        <v>27</v>
      </c>
      <c r="B41" s="76" t="s">
        <v>182</v>
      </c>
      <c r="C41" s="7">
        <v>711</v>
      </c>
      <c r="D41" s="7">
        <v>471</v>
      </c>
      <c r="E41" s="84">
        <v>-12.546125461254604</v>
      </c>
      <c r="F41" s="84">
        <v>-21</v>
      </c>
      <c r="G41" s="78">
        <v>55.460218408736353</v>
      </c>
      <c r="H41" s="79">
        <v>111</v>
      </c>
      <c r="I41" s="79">
        <v>213</v>
      </c>
      <c r="J41" s="79">
        <v>94</v>
      </c>
      <c r="K41" s="27"/>
    </row>
    <row r="42" spans="1:11" ht="15">
      <c r="A42" s="76" t="s">
        <v>28</v>
      </c>
      <c r="B42" s="76" t="s">
        <v>183</v>
      </c>
      <c r="C42" s="7">
        <v>330</v>
      </c>
      <c r="D42" s="7">
        <v>191</v>
      </c>
      <c r="E42" s="84">
        <v>0.91743119266054407</v>
      </c>
      <c r="F42" s="84">
        <v>0</v>
      </c>
      <c r="G42" s="78">
        <v>70.063694267515913</v>
      </c>
      <c r="H42" s="79">
        <v>86</v>
      </c>
      <c r="I42" s="79">
        <v>83</v>
      </c>
      <c r="J42" s="79">
        <v>62</v>
      </c>
      <c r="K42" s="27"/>
    </row>
    <row r="43" spans="1:11" ht="15">
      <c r="A43" s="76" t="s">
        <v>29</v>
      </c>
      <c r="B43" s="76" t="s">
        <v>184</v>
      </c>
      <c r="C43" s="7">
        <v>605</v>
      </c>
      <c r="D43" s="7">
        <v>394</v>
      </c>
      <c r="E43" s="84">
        <v>0.16556291390728006</v>
      </c>
      <c r="F43" s="84">
        <v>4.1308089500860632</v>
      </c>
      <c r="G43" s="78">
        <v>49.107142857142854</v>
      </c>
      <c r="H43" s="79">
        <v>117</v>
      </c>
      <c r="I43" s="79">
        <v>116</v>
      </c>
      <c r="J43" s="79">
        <v>52</v>
      </c>
      <c r="K43" s="27"/>
    </row>
    <row r="44" spans="1:11" ht="15">
      <c r="A44" s="76" t="s">
        <v>30</v>
      </c>
      <c r="B44" s="76" t="s">
        <v>185</v>
      </c>
      <c r="C44" s="7">
        <v>1020</v>
      </c>
      <c r="D44" s="7">
        <v>616</v>
      </c>
      <c r="E44" s="84">
        <v>-8.5201793721973047</v>
      </c>
      <c r="F44" s="84">
        <v>-21.839080459770116</v>
      </c>
      <c r="G44" s="78">
        <v>52.987012987012982</v>
      </c>
      <c r="H44" s="79">
        <v>133</v>
      </c>
      <c r="I44" s="79">
        <v>228</v>
      </c>
      <c r="J44" s="79">
        <v>116</v>
      </c>
      <c r="K44" s="27"/>
    </row>
    <row r="45" spans="1:11" s="23" customFormat="1" ht="13.5" customHeight="1">
      <c r="A45" s="257" t="s">
        <v>86</v>
      </c>
      <c r="B45" s="258"/>
      <c r="C45" s="143">
        <v>23426</v>
      </c>
      <c r="D45" s="143">
        <v>14828</v>
      </c>
      <c r="E45" s="141">
        <v>-5.9536713637641014</v>
      </c>
      <c r="F45" s="141">
        <v>-13.900323434284033</v>
      </c>
      <c r="G45" s="108">
        <v>47.062841530054641</v>
      </c>
      <c r="H45" s="109">
        <v>3603</v>
      </c>
      <c r="I45" s="109">
        <v>5086</v>
      </c>
      <c r="J45" s="109">
        <v>2557</v>
      </c>
      <c r="K45" s="28"/>
    </row>
    <row r="46" spans="1:11" ht="15">
      <c r="A46" s="264" t="s">
        <v>802</v>
      </c>
      <c r="B46" s="264"/>
      <c r="C46" s="7">
        <v>4150</v>
      </c>
      <c r="D46" s="7">
        <v>2606</v>
      </c>
      <c r="E46" s="84">
        <v>-6.172281257065336</v>
      </c>
      <c r="F46" s="84">
        <v>-8.9113257243195676</v>
      </c>
      <c r="G46" s="78">
        <v>47.999074716631966</v>
      </c>
      <c r="H46" s="79">
        <v>648</v>
      </c>
      <c r="I46" s="79">
        <v>921</v>
      </c>
      <c r="J46" s="79">
        <v>468</v>
      </c>
      <c r="K46" s="27"/>
    </row>
    <row r="47" spans="1:11" ht="15">
      <c r="A47" s="264" t="s">
        <v>803</v>
      </c>
      <c r="B47" s="264"/>
      <c r="C47" s="7">
        <v>6083</v>
      </c>
      <c r="D47" s="7">
        <v>3925</v>
      </c>
      <c r="E47" s="84">
        <v>-5.8796224663469019</v>
      </c>
      <c r="F47" s="84">
        <v>-16.77384047065263</v>
      </c>
      <c r="G47" s="78">
        <v>58.818410365499908</v>
      </c>
      <c r="H47" s="79">
        <v>852</v>
      </c>
      <c r="I47" s="79">
        <v>1232</v>
      </c>
      <c r="J47" s="79">
        <v>643</v>
      </c>
      <c r="K47" s="27"/>
    </row>
    <row r="48" spans="1:11" ht="15">
      <c r="A48" s="264" t="s">
        <v>804</v>
      </c>
      <c r="B48" s="264"/>
      <c r="C48" s="7">
        <v>2872</v>
      </c>
      <c r="D48" s="7">
        <v>1791</v>
      </c>
      <c r="E48" s="84">
        <v>-5.6194544857049067</v>
      </c>
      <c r="F48" s="84">
        <v>-7.2051696284329552</v>
      </c>
      <c r="G48" s="78">
        <v>47.557542639509855</v>
      </c>
      <c r="H48" s="79">
        <v>486</v>
      </c>
      <c r="I48" s="79">
        <v>657</v>
      </c>
      <c r="J48" s="79">
        <v>381</v>
      </c>
      <c r="K48" s="27"/>
    </row>
    <row r="49" spans="1:11" ht="15">
      <c r="A49" s="264" t="s">
        <v>805</v>
      </c>
      <c r="B49" s="264"/>
      <c r="C49" s="7">
        <v>3954</v>
      </c>
      <c r="D49" s="7">
        <v>2488</v>
      </c>
      <c r="E49" s="84">
        <v>-8.9779005524861901</v>
      </c>
      <c r="F49" s="84">
        <v>-16.068775206962428</v>
      </c>
      <c r="G49" s="78">
        <v>48.178384306080176</v>
      </c>
      <c r="H49" s="79">
        <v>588</v>
      </c>
      <c r="I49" s="79">
        <v>978</v>
      </c>
      <c r="J49" s="79">
        <v>414</v>
      </c>
      <c r="K49" s="27"/>
    </row>
    <row r="50" spans="1:11" ht="15">
      <c r="A50" s="264" t="s">
        <v>806</v>
      </c>
      <c r="B50" s="264"/>
      <c r="C50" s="7">
        <v>6367</v>
      </c>
      <c r="D50" s="7">
        <v>4018</v>
      </c>
      <c r="E50" s="84">
        <v>-4.0536467751657597</v>
      </c>
      <c r="F50" s="84">
        <v>-15.523417805492898</v>
      </c>
      <c r="G50" s="78">
        <v>38.489904485551932</v>
      </c>
      <c r="H50" s="79">
        <v>1029</v>
      </c>
      <c r="I50" s="79">
        <v>1298</v>
      </c>
      <c r="J50" s="79">
        <v>651</v>
      </c>
      <c r="K50" s="27"/>
    </row>
    <row r="52" spans="1:11">
      <c r="B52" s="29"/>
      <c r="C52" s="30"/>
      <c r="D52" s="30"/>
      <c r="E52" s="31"/>
      <c r="F52" s="31"/>
      <c r="G52" s="31"/>
      <c r="H52" s="31"/>
      <c r="I52" s="31"/>
    </row>
  </sheetData>
  <mergeCells count="19">
    <mergeCell ref="A49:B49"/>
    <mergeCell ref="A50:B50"/>
    <mergeCell ref="A45:B45"/>
    <mergeCell ref="A46:B46"/>
    <mergeCell ref="A47:B47"/>
    <mergeCell ref="A48:B48"/>
    <mergeCell ref="A1:J1"/>
    <mergeCell ref="A3:A5"/>
    <mergeCell ref="B3:B5"/>
    <mergeCell ref="C3:C5"/>
    <mergeCell ref="E3:F3"/>
    <mergeCell ref="H3:J3"/>
    <mergeCell ref="G3:G5"/>
    <mergeCell ref="D4:D5"/>
    <mergeCell ref="A2:J2"/>
    <mergeCell ref="E4:E5"/>
    <mergeCell ref="F4:F5"/>
    <mergeCell ref="H4:H5"/>
    <mergeCell ref="I4:J4"/>
  </mergeCells>
  <phoneticPr fontId="0" type="noConversion"/>
  <hyperlinks>
    <hyperlink ref="K1" location="'spis tabel'!A1" display="'spis tabel'!A1"/>
  </hyperlinks>
  <pageMargins left="0.75" right="0.75" top="1" bottom="1" header="0.5" footer="0.5"/>
  <pageSetup paperSize="9" orientation="portrait" horizontalDpi="300" verticalDpi="300" r:id="rId1"/>
  <headerFooter alignWithMargins="0"/>
  <drawing r:id="rId2"/>
</worksheet>
</file>

<file path=xl/worksheets/sheet19.xml><?xml version="1.0" encoding="utf-8"?>
<worksheet xmlns="http://schemas.openxmlformats.org/spreadsheetml/2006/main" xmlns:r="http://schemas.openxmlformats.org/officeDocument/2006/relationships">
  <dimension ref="A1:S52"/>
  <sheetViews>
    <sheetView showGridLines="0" zoomScaleNormal="100" workbookViewId="0">
      <selection activeCell="C6" sqref="C6"/>
    </sheetView>
  </sheetViews>
  <sheetFormatPr defaultRowHeight="12.75"/>
  <cols>
    <col min="1" max="1" width="5.85546875" style="1" customWidth="1"/>
    <col min="2" max="2" width="20.42578125" style="1" customWidth="1"/>
    <col min="3" max="3" width="15.8554687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4" style="1" customWidth="1"/>
    <col min="14" max="16" width="9.140625" style="1"/>
    <col min="17" max="17" width="12.140625" style="1" customWidth="1"/>
    <col min="18" max="18" width="9.140625" style="1"/>
    <col min="19" max="19" width="19.28515625" style="1" customWidth="1"/>
    <col min="20" max="16384" width="9.140625" style="1"/>
  </cols>
  <sheetData>
    <row r="1" spans="1:19">
      <c r="A1" s="237" t="s">
        <v>903</v>
      </c>
      <c r="B1" s="237"/>
      <c r="C1" s="237"/>
      <c r="D1" s="237"/>
      <c r="E1" s="237"/>
      <c r="F1" s="237"/>
      <c r="G1" s="237"/>
      <c r="H1" s="237"/>
      <c r="I1" s="237"/>
      <c r="J1" s="237"/>
      <c r="K1" s="237"/>
      <c r="L1" s="237"/>
      <c r="M1" s="237"/>
      <c r="N1" s="237"/>
      <c r="O1" s="237"/>
      <c r="P1" s="237"/>
      <c r="Q1" s="237"/>
      <c r="R1" s="237"/>
      <c r="S1" s="139" t="s">
        <v>786</v>
      </c>
    </row>
    <row r="2" spans="1:19">
      <c r="A2" s="252" t="s">
        <v>848</v>
      </c>
      <c r="B2" s="252"/>
      <c r="C2" s="252"/>
      <c r="D2" s="252"/>
      <c r="E2" s="252"/>
      <c r="F2" s="252"/>
      <c r="G2" s="252"/>
      <c r="H2" s="252"/>
      <c r="I2" s="252"/>
      <c r="J2" s="252"/>
      <c r="K2" s="252"/>
      <c r="L2" s="252"/>
      <c r="M2" s="252"/>
      <c r="N2" s="252"/>
      <c r="O2" s="252"/>
      <c r="P2" s="252"/>
      <c r="Q2" s="252"/>
      <c r="R2" s="252"/>
    </row>
    <row r="3" spans="1:19" ht="13.5" customHeight="1">
      <c r="A3" s="254" t="s">
        <v>87</v>
      </c>
      <c r="B3" s="254" t="s">
        <v>2</v>
      </c>
      <c r="C3" s="260" t="s">
        <v>904</v>
      </c>
      <c r="D3" s="260" t="s">
        <v>49</v>
      </c>
      <c r="E3" s="260"/>
      <c r="F3" s="260"/>
      <c r="G3" s="260"/>
      <c r="H3" s="260"/>
      <c r="I3" s="260"/>
      <c r="J3" s="260"/>
      <c r="K3" s="260"/>
      <c r="L3" s="260"/>
      <c r="M3" s="260"/>
      <c r="N3" s="260"/>
      <c r="O3" s="260"/>
      <c r="P3" s="260"/>
      <c r="Q3" s="260"/>
      <c r="R3" s="260"/>
    </row>
    <row r="4" spans="1:19" ht="13.5" customHeight="1">
      <c r="A4" s="254"/>
      <c r="B4" s="254"/>
      <c r="C4" s="260"/>
      <c r="D4" s="259" t="s">
        <v>57</v>
      </c>
      <c r="E4" s="261" t="s">
        <v>58</v>
      </c>
      <c r="F4" s="259" t="s">
        <v>71</v>
      </c>
      <c r="G4" s="259" t="s">
        <v>72</v>
      </c>
      <c r="H4" s="259" t="s">
        <v>66</v>
      </c>
      <c r="I4" s="259" t="s">
        <v>135</v>
      </c>
      <c r="J4" s="259" t="s">
        <v>188</v>
      </c>
      <c r="K4" s="259" t="s">
        <v>189</v>
      </c>
      <c r="L4" s="261" t="s">
        <v>190</v>
      </c>
      <c r="M4" s="259" t="s">
        <v>191</v>
      </c>
      <c r="N4" s="261" t="s">
        <v>192</v>
      </c>
      <c r="O4" s="259" t="s">
        <v>193</v>
      </c>
      <c r="P4" s="259" t="s">
        <v>194</v>
      </c>
      <c r="Q4" s="259" t="s">
        <v>195</v>
      </c>
      <c r="R4" s="259" t="s">
        <v>59</v>
      </c>
    </row>
    <row r="5" spans="1:19" ht="68.25" customHeight="1">
      <c r="A5" s="254"/>
      <c r="B5" s="254"/>
      <c r="C5" s="260"/>
      <c r="D5" s="259"/>
      <c r="E5" s="261"/>
      <c r="F5" s="259"/>
      <c r="G5" s="259"/>
      <c r="H5" s="259"/>
      <c r="I5" s="259"/>
      <c r="J5" s="259"/>
      <c r="K5" s="259"/>
      <c r="L5" s="261"/>
      <c r="M5" s="259"/>
      <c r="N5" s="261"/>
      <c r="O5" s="259"/>
      <c r="P5" s="259"/>
      <c r="Q5" s="259"/>
      <c r="R5" s="259"/>
    </row>
    <row r="6" spans="1:19" ht="15">
      <c r="A6" s="76" t="s">
        <v>126</v>
      </c>
      <c r="B6" s="76" t="s">
        <v>156</v>
      </c>
      <c r="C6" s="83">
        <v>35</v>
      </c>
      <c r="D6" s="7">
        <v>5</v>
      </c>
      <c r="E6" s="7">
        <v>8</v>
      </c>
      <c r="F6" s="7">
        <v>8</v>
      </c>
      <c r="G6" s="7">
        <v>11</v>
      </c>
      <c r="H6" s="7">
        <v>0</v>
      </c>
      <c r="I6" s="7">
        <v>0</v>
      </c>
      <c r="J6" s="7">
        <v>0</v>
      </c>
      <c r="K6" s="7">
        <v>0</v>
      </c>
      <c r="L6" s="7">
        <v>0</v>
      </c>
      <c r="M6" s="7">
        <v>0</v>
      </c>
      <c r="N6" s="7">
        <v>0</v>
      </c>
      <c r="O6" s="7">
        <v>0</v>
      </c>
      <c r="P6" s="7">
        <v>0</v>
      </c>
      <c r="Q6" s="7">
        <v>2</v>
      </c>
      <c r="R6" s="7">
        <v>1</v>
      </c>
    </row>
    <row r="7" spans="1:19" ht="13.5" customHeight="1">
      <c r="A7" s="76" t="s">
        <v>127</v>
      </c>
      <c r="B7" s="76" t="s">
        <v>243</v>
      </c>
      <c r="C7" s="83">
        <v>49</v>
      </c>
      <c r="D7" s="7">
        <v>9</v>
      </c>
      <c r="E7" s="7">
        <v>4</v>
      </c>
      <c r="F7" s="7">
        <v>2</v>
      </c>
      <c r="G7" s="7">
        <v>10</v>
      </c>
      <c r="H7" s="7">
        <v>17</v>
      </c>
      <c r="I7" s="7">
        <v>0</v>
      </c>
      <c r="J7" s="7">
        <v>0</v>
      </c>
      <c r="K7" s="7">
        <v>0</v>
      </c>
      <c r="L7" s="7">
        <v>0</v>
      </c>
      <c r="M7" s="7">
        <v>0</v>
      </c>
      <c r="N7" s="7">
        <v>0</v>
      </c>
      <c r="O7" s="7">
        <v>0</v>
      </c>
      <c r="P7" s="7">
        <v>5</v>
      </c>
      <c r="Q7" s="7">
        <v>0</v>
      </c>
      <c r="R7" s="7">
        <v>2</v>
      </c>
    </row>
    <row r="8" spans="1:19" ht="15">
      <c r="A8" s="76" t="s">
        <v>128</v>
      </c>
      <c r="B8" s="76" t="s">
        <v>157</v>
      </c>
      <c r="C8" s="83">
        <v>51</v>
      </c>
      <c r="D8" s="7">
        <v>0</v>
      </c>
      <c r="E8" s="7">
        <v>5</v>
      </c>
      <c r="F8" s="7">
        <v>4</v>
      </c>
      <c r="G8" s="7">
        <v>19</v>
      </c>
      <c r="H8" s="7">
        <v>0</v>
      </c>
      <c r="I8" s="7">
        <v>0</v>
      </c>
      <c r="J8" s="7">
        <v>0</v>
      </c>
      <c r="K8" s="7">
        <v>1</v>
      </c>
      <c r="L8" s="7">
        <v>1</v>
      </c>
      <c r="M8" s="7">
        <v>0</v>
      </c>
      <c r="N8" s="7">
        <v>0</v>
      </c>
      <c r="O8" s="7">
        <v>0</v>
      </c>
      <c r="P8" s="7">
        <v>16</v>
      </c>
      <c r="Q8" s="7">
        <v>4</v>
      </c>
      <c r="R8" s="7">
        <v>1</v>
      </c>
    </row>
    <row r="9" spans="1:19" ht="15">
      <c r="A9" s="76" t="s">
        <v>129</v>
      </c>
      <c r="B9" s="76" t="s">
        <v>158</v>
      </c>
      <c r="C9" s="83">
        <v>74</v>
      </c>
      <c r="D9" s="7">
        <v>2</v>
      </c>
      <c r="E9" s="7">
        <v>0</v>
      </c>
      <c r="F9" s="7">
        <v>22</v>
      </c>
      <c r="G9" s="7">
        <v>20</v>
      </c>
      <c r="H9" s="7">
        <v>2</v>
      </c>
      <c r="I9" s="7">
        <v>0</v>
      </c>
      <c r="J9" s="7">
        <v>0</v>
      </c>
      <c r="K9" s="7">
        <v>1</v>
      </c>
      <c r="L9" s="7">
        <v>1</v>
      </c>
      <c r="M9" s="7">
        <v>0</v>
      </c>
      <c r="N9" s="7">
        <v>0</v>
      </c>
      <c r="O9" s="7">
        <v>0</v>
      </c>
      <c r="P9" s="7">
        <v>20</v>
      </c>
      <c r="Q9" s="7">
        <v>4</v>
      </c>
      <c r="R9" s="7">
        <v>2</v>
      </c>
    </row>
    <row r="10" spans="1:19" ht="15">
      <c r="A10" s="76" t="s">
        <v>130</v>
      </c>
      <c r="B10" s="76" t="s">
        <v>159</v>
      </c>
      <c r="C10" s="83">
        <v>17</v>
      </c>
      <c r="D10" s="7">
        <v>10</v>
      </c>
      <c r="E10" s="7">
        <v>3</v>
      </c>
      <c r="F10" s="7">
        <v>0</v>
      </c>
      <c r="G10" s="7">
        <v>2</v>
      </c>
      <c r="H10" s="7">
        <v>0</v>
      </c>
      <c r="I10" s="7">
        <v>0</v>
      </c>
      <c r="J10" s="7">
        <v>0</v>
      </c>
      <c r="K10" s="7">
        <v>0</v>
      </c>
      <c r="L10" s="7">
        <v>0</v>
      </c>
      <c r="M10" s="7">
        <v>0</v>
      </c>
      <c r="N10" s="7">
        <v>0</v>
      </c>
      <c r="O10" s="7">
        <v>0</v>
      </c>
      <c r="P10" s="7">
        <v>0</v>
      </c>
      <c r="Q10" s="7">
        <v>0</v>
      </c>
      <c r="R10" s="7">
        <v>2</v>
      </c>
    </row>
    <row r="11" spans="1:19" ht="15">
      <c r="A11" s="76" t="s">
        <v>131</v>
      </c>
      <c r="B11" s="76" t="s">
        <v>160</v>
      </c>
      <c r="C11" s="83">
        <v>75</v>
      </c>
      <c r="D11" s="7">
        <v>0</v>
      </c>
      <c r="E11" s="7">
        <v>10</v>
      </c>
      <c r="F11" s="7">
        <v>12</v>
      </c>
      <c r="G11" s="7">
        <v>38</v>
      </c>
      <c r="H11" s="7">
        <v>0</v>
      </c>
      <c r="I11" s="7">
        <v>0</v>
      </c>
      <c r="J11" s="7">
        <v>0</v>
      </c>
      <c r="K11" s="7">
        <v>0</v>
      </c>
      <c r="L11" s="7">
        <v>0</v>
      </c>
      <c r="M11" s="7">
        <v>0</v>
      </c>
      <c r="N11" s="7">
        <v>0</v>
      </c>
      <c r="O11" s="7">
        <v>0</v>
      </c>
      <c r="P11" s="7">
        <v>10</v>
      </c>
      <c r="Q11" s="7">
        <v>4</v>
      </c>
      <c r="R11" s="7">
        <v>1</v>
      </c>
    </row>
    <row r="12" spans="1:19" ht="15">
      <c r="A12" s="76" t="s">
        <v>132</v>
      </c>
      <c r="B12" s="76" t="s">
        <v>161</v>
      </c>
      <c r="C12" s="83">
        <v>36</v>
      </c>
      <c r="D12" s="7">
        <v>1</v>
      </c>
      <c r="E12" s="7">
        <v>1</v>
      </c>
      <c r="F12" s="7">
        <v>4</v>
      </c>
      <c r="G12" s="7">
        <v>11</v>
      </c>
      <c r="H12" s="7">
        <v>4</v>
      </c>
      <c r="I12" s="7">
        <v>0</v>
      </c>
      <c r="J12" s="7">
        <v>0</v>
      </c>
      <c r="K12" s="7">
        <v>0</v>
      </c>
      <c r="L12" s="7">
        <v>1</v>
      </c>
      <c r="M12" s="7">
        <v>0</v>
      </c>
      <c r="N12" s="7">
        <v>0</v>
      </c>
      <c r="O12" s="7">
        <v>0</v>
      </c>
      <c r="P12" s="7">
        <v>5</v>
      </c>
      <c r="Q12" s="7">
        <v>8</v>
      </c>
      <c r="R12" s="7">
        <v>1</v>
      </c>
    </row>
    <row r="13" spans="1:19" s="32" customFormat="1" ht="15">
      <c r="A13" s="81" t="s">
        <v>303</v>
      </c>
      <c r="B13" s="80" t="s">
        <v>32</v>
      </c>
      <c r="C13" s="83">
        <v>36</v>
      </c>
      <c r="D13" s="7">
        <v>1</v>
      </c>
      <c r="E13" s="7">
        <v>1</v>
      </c>
      <c r="F13" s="7">
        <v>4</v>
      </c>
      <c r="G13" s="7">
        <v>11</v>
      </c>
      <c r="H13" s="7">
        <v>4</v>
      </c>
      <c r="I13" s="7">
        <v>0</v>
      </c>
      <c r="J13" s="7">
        <v>0</v>
      </c>
      <c r="K13" s="7">
        <v>0</v>
      </c>
      <c r="L13" s="7">
        <v>1</v>
      </c>
      <c r="M13" s="7">
        <v>0</v>
      </c>
      <c r="N13" s="7">
        <v>0</v>
      </c>
      <c r="O13" s="7">
        <v>0</v>
      </c>
      <c r="P13" s="7">
        <v>5</v>
      </c>
      <c r="Q13" s="7">
        <v>8</v>
      </c>
      <c r="R13" s="7">
        <v>1</v>
      </c>
    </row>
    <row r="14" spans="1:19" s="32" customFormat="1" ht="15">
      <c r="A14" s="81" t="s">
        <v>304</v>
      </c>
      <c r="B14" s="80" t="s">
        <v>35</v>
      </c>
      <c r="C14" s="83">
        <v>0</v>
      </c>
      <c r="D14" s="7">
        <v>0</v>
      </c>
      <c r="E14" s="7">
        <v>0</v>
      </c>
      <c r="F14" s="7">
        <v>0</v>
      </c>
      <c r="G14" s="7">
        <v>0</v>
      </c>
      <c r="H14" s="7">
        <v>0</v>
      </c>
      <c r="I14" s="7">
        <v>0</v>
      </c>
      <c r="J14" s="7">
        <v>0</v>
      </c>
      <c r="K14" s="7">
        <v>0</v>
      </c>
      <c r="L14" s="7">
        <v>0</v>
      </c>
      <c r="M14" s="7">
        <v>0</v>
      </c>
      <c r="N14" s="7">
        <v>0</v>
      </c>
      <c r="O14" s="7">
        <v>0</v>
      </c>
      <c r="P14" s="7">
        <v>0</v>
      </c>
      <c r="Q14" s="7">
        <v>0</v>
      </c>
      <c r="R14" s="7">
        <v>0</v>
      </c>
    </row>
    <row r="15" spans="1:19" ht="15">
      <c r="A15" s="76" t="s">
        <v>133</v>
      </c>
      <c r="B15" s="76" t="s">
        <v>162</v>
      </c>
      <c r="C15" s="83">
        <v>43</v>
      </c>
      <c r="D15" s="7">
        <v>3</v>
      </c>
      <c r="E15" s="7">
        <v>2</v>
      </c>
      <c r="F15" s="7">
        <v>10</v>
      </c>
      <c r="G15" s="7">
        <v>15</v>
      </c>
      <c r="H15" s="7">
        <v>3</v>
      </c>
      <c r="I15" s="7">
        <v>0</v>
      </c>
      <c r="J15" s="7">
        <v>0</v>
      </c>
      <c r="K15" s="7">
        <v>0</v>
      </c>
      <c r="L15" s="7">
        <v>1</v>
      </c>
      <c r="M15" s="7">
        <v>0</v>
      </c>
      <c r="N15" s="7">
        <v>0</v>
      </c>
      <c r="O15" s="7">
        <v>0</v>
      </c>
      <c r="P15" s="7">
        <v>7</v>
      </c>
      <c r="Q15" s="7">
        <v>2</v>
      </c>
      <c r="R15" s="7">
        <v>0</v>
      </c>
    </row>
    <row r="16" spans="1:19" ht="15">
      <c r="A16" s="76" t="s">
        <v>134</v>
      </c>
      <c r="B16" s="76" t="s">
        <v>163</v>
      </c>
      <c r="C16" s="83">
        <v>60</v>
      </c>
      <c r="D16" s="7">
        <v>6</v>
      </c>
      <c r="E16" s="7">
        <v>0</v>
      </c>
      <c r="F16" s="7">
        <v>9</v>
      </c>
      <c r="G16" s="7">
        <v>28</v>
      </c>
      <c r="H16" s="7">
        <v>0</v>
      </c>
      <c r="I16" s="7">
        <v>0</v>
      </c>
      <c r="J16" s="7">
        <v>0</v>
      </c>
      <c r="K16" s="7">
        <v>0</v>
      </c>
      <c r="L16" s="7">
        <v>2</v>
      </c>
      <c r="M16" s="7">
        <v>0</v>
      </c>
      <c r="N16" s="7">
        <v>0</v>
      </c>
      <c r="O16" s="7">
        <v>0</v>
      </c>
      <c r="P16" s="7">
        <v>8</v>
      </c>
      <c r="Q16" s="7">
        <v>5</v>
      </c>
      <c r="R16" s="7">
        <v>2</v>
      </c>
    </row>
    <row r="17" spans="1:18" ht="15">
      <c r="A17" s="76" t="s">
        <v>3</v>
      </c>
      <c r="B17" s="76" t="s">
        <v>164</v>
      </c>
      <c r="C17" s="83">
        <v>178</v>
      </c>
      <c r="D17" s="7">
        <v>15</v>
      </c>
      <c r="E17" s="7">
        <v>45</v>
      </c>
      <c r="F17" s="7">
        <v>4</v>
      </c>
      <c r="G17" s="7">
        <v>59</v>
      </c>
      <c r="H17" s="7">
        <v>22</v>
      </c>
      <c r="I17" s="7">
        <v>1</v>
      </c>
      <c r="J17" s="7">
        <v>0</v>
      </c>
      <c r="K17" s="7">
        <v>0</v>
      </c>
      <c r="L17" s="7">
        <v>19</v>
      </c>
      <c r="M17" s="7">
        <v>0</v>
      </c>
      <c r="N17" s="7">
        <v>0</v>
      </c>
      <c r="O17" s="7">
        <v>0</v>
      </c>
      <c r="P17" s="7">
        <v>7</v>
      </c>
      <c r="Q17" s="7">
        <v>2</v>
      </c>
      <c r="R17" s="7">
        <v>4</v>
      </c>
    </row>
    <row r="18" spans="1:18" s="32" customFormat="1" ht="15">
      <c r="A18" s="81" t="s">
        <v>4</v>
      </c>
      <c r="B18" s="80" t="s">
        <v>32</v>
      </c>
      <c r="C18" s="83">
        <v>178</v>
      </c>
      <c r="D18" s="7">
        <v>15</v>
      </c>
      <c r="E18" s="7">
        <v>45</v>
      </c>
      <c r="F18" s="7">
        <v>4</v>
      </c>
      <c r="G18" s="7">
        <v>59</v>
      </c>
      <c r="H18" s="7">
        <v>22</v>
      </c>
      <c r="I18" s="7">
        <v>1</v>
      </c>
      <c r="J18" s="7">
        <v>0</v>
      </c>
      <c r="K18" s="7">
        <v>0</v>
      </c>
      <c r="L18" s="7">
        <v>19</v>
      </c>
      <c r="M18" s="7">
        <v>0</v>
      </c>
      <c r="N18" s="7">
        <v>0</v>
      </c>
      <c r="O18" s="7">
        <v>0</v>
      </c>
      <c r="P18" s="7">
        <v>7</v>
      </c>
      <c r="Q18" s="7">
        <v>2</v>
      </c>
      <c r="R18" s="7">
        <v>4</v>
      </c>
    </row>
    <row r="19" spans="1:18" s="32" customFormat="1" ht="15">
      <c r="A19" s="81" t="s">
        <v>5</v>
      </c>
      <c r="B19" s="80" t="s">
        <v>31</v>
      </c>
      <c r="C19" s="83">
        <v>0</v>
      </c>
      <c r="D19" s="7">
        <v>0</v>
      </c>
      <c r="E19" s="7">
        <v>0</v>
      </c>
      <c r="F19" s="7">
        <v>0</v>
      </c>
      <c r="G19" s="7">
        <v>0</v>
      </c>
      <c r="H19" s="7">
        <v>0</v>
      </c>
      <c r="I19" s="7">
        <v>0</v>
      </c>
      <c r="J19" s="7">
        <v>0</v>
      </c>
      <c r="K19" s="7">
        <v>0</v>
      </c>
      <c r="L19" s="7">
        <v>0</v>
      </c>
      <c r="M19" s="7">
        <v>0</v>
      </c>
      <c r="N19" s="7">
        <v>0</v>
      </c>
      <c r="O19" s="7">
        <v>0</v>
      </c>
      <c r="P19" s="7">
        <v>0</v>
      </c>
      <c r="Q19" s="7">
        <v>0</v>
      </c>
      <c r="R19" s="7">
        <v>0</v>
      </c>
    </row>
    <row r="20" spans="1:18" ht="15">
      <c r="A20" s="76" t="s">
        <v>6</v>
      </c>
      <c r="B20" s="76" t="s">
        <v>165</v>
      </c>
      <c r="C20" s="83">
        <v>39</v>
      </c>
      <c r="D20" s="7">
        <v>7</v>
      </c>
      <c r="E20" s="7">
        <v>0</v>
      </c>
      <c r="F20" s="7">
        <v>6</v>
      </c>
      <c r="G20" s="7">
        <v>3</v>
      </c>
      <c r="H20" s="7">
        <v>12</v>
      </c>
      <c r="I20" s="7">
        <v>0</v>
      </c>
      <c r="J20" s="7">
        <v>0</v>
      </c>
      <c r="K20" s="7">
        <v>0</v>
      </c>
      <c r="L20" s="7">
        <v>0</v>
      </c>
      <c r="M20" s="7">
        <v>0</v>
      </c>
      <c r="N20" s="7">
        <v>0</v>
      </c>
      <c r="O20" s="7">
        <v>0</v>
      </c>
      <c r="P20" s="7">
        <v>10</v>
      </c>
      <c r="Q20" s="7">
        <v>0</v>
      </c>
      <c r="R20" s="7">
        <v>1</v>
      </c>
    </row>
    <row r="21" spans="1:18" ht="15">
      <c r="A21" s="76" t="s">
        <v>7</v>
      </c>
      <c r="B21" s="76" t="s">
        <v>166</v>
      </c>
      <c r="C21" s="83">
        <v>17</v>
      </c>
      <c r="D21" s="7">
        <v>1</v>
      </c>
      <c r="E21" s="7">
        <v>0</v>
      </c>
      <c r="F21" s="7">
        <v>10</v>
      </c>
      <c r="G21" s="7">
        <v>5</v>
      </c>
      <c r="H21" s="7">
        <v>0</v>
      </c>
      <c r="I21" s="7">
        <v>0</v>
      </c>
      <c r="J21" s="7">
        <v>0</v>
      </c>
      <c r="K21" s="7">
        <v>0</v>
      </c>
      <c r="L21" s="7">
        <v>0</v>
      </c>
      <c r="M21" s="7">
        <v>0</v>
      </c>
      <c r="N21" s="7">
        <v>0</v>
      </c>
      <c r="O21" s="7">
        <v>0</v>
      </c>
      <c r="P21" s="7">
        <v>0</v>
      </c>
      <c r="Q21" s="7">
        <v>1</v>
      </c>
      <c r="R21" s="7">
        <v>0</v>
      </c>
    </row>
    <row r="22" spans="1:18" ht="15">
      <c r="A22" s="76" t="s">
        <v>8</v>
      </c>
      <c r="B22" s="76" t="s">
        <v>167</v>
      </c>
      <c r="C22" s="83">
        <v>38</v>
      </c>
      <c r="D22" s="7">
        <v>4</v>
      </c>
      <c r="E22" s="7">
        <v>1</v>
      </c>
      <c r="F22" s="7">
        <v>8</v>
      </c>
      <c r="G22" s="7">
        <v>11</v>
      </c>
      <c r="H22" s="7">
        <v>2</v>
      </c>
      <c r="I22" s="7">
        <v>0</v>
      </c>
      <c r="J22" s="7">
        <v>0</v>
      </c>
      <c r="K22" s="7">
        <v>0</v>
      </c>
      <c r="L22" s="7">
        <v>0</v>
      </c>
      <c r="M22" s="7">
        <v>0</v>
      </c>
      <c r="N22" s="7">
        <v>0</v>
      </c>
      <c r="O22" s="7">
        <v>0</v>
      </c>
      <c r="P22" s="7">
        <v>9</v>
      </c>
      <c r="Q22" s="7">
        <v>2</v>
      </c>
      <c r="R22" s="7">
        <v>1</v>
      </c>
    </row>
    <row r="23" spans="1:18" s="32" customFormat="1" ht="15">
      <c r="A23" s="81" t="s">
        <v>9</v>
      </c>
      <c r="B23" s="80" t="s">
        <v>32</v>
      </c>
      <c r="C23" s="83">
        <v>38</v>
      </c>
      <c r="D23" s="7">
        <v>4</v>
      </c>
      <c r="E23" s="7">
        <v>1</v>
      </c>
      <c r="F23" s="7">
        <v>8</v>
      </c>
      <c r="G23" s="7">
        <v>11</v>
      </c>
      <c r="H23" s="7">
        <v>2</v>
      </c>
      <c r="I23" s="7">
        <v>0</v>
      </c>
      <c r="J23" s="7">
        <v>0</v>
      </c>
      <c r="K23" s="7">
        <v>0</v>
      </c>
      <c r="L23" s="7">
        <v>0</v>
      </c>
      <c r="M23" s="7">
        <v>0</v>
      </c>
      <c r="N23" s="7">
        <v>0</v>
      </c>
      <c r="O23" s="7">
        <v>0</v>
      </c>
      <c r="P23" s="7">
        <v>9</v>
      </c>
      <c r="Q23" s="7">
        <v>2</v>
      </c>
      <c r="R23" s="7">
        <v>1</v>
      </c>
    </row>
    <row r="24" spans="1:18" s="32" customFormat="1" ht="15">
      <c r="A24" s="81" t="s">
        <v>10</v>
      </c>
      <c r="B24" s="80" t="s">
        <v>33</v>
      </c>
      <c r="C24" s="83">
        <v>0</v>
      </c>
      <c r="D24" s="7">
        <v>0</v>
      </c>
      <c r="E24" s="7">
        <v>0</v>
      </c>
      <c r="F24" s="7">
        <v>0</v>
      </c>
      <c r="G24" s="7">
        <v>0</v>
      </c>
      <c r="H24" s="7">
        <v>0</v>
      </c>
      <c r="I24" s="7">
        <v>0</v>
      </c>
      <c r="J24" s="7">
        <v>0</v>
      </c>
      <c r="K24" s="7">
        <v>0</v>
      </c>
      <c r="L24" s="7">
        <v>0</v>
      </c>
      <c r="M24" s="7">
        <v>0</v>
      </c>
      <c r="N24" s="7">
        <v>0</v>
      </c>
      <c r="O24" s="7">
        <v>0</v>
      </c>
      <c r="P24" s="7">
        <v>0</v>
      </c>
      <c r="Q24" s="7">
        <v>0</v>
      </c>
      <c r="R24" s="7">
        <v>0</v>
      </c>
    </row>
    <row r="25" spans="1:18" ht="15">
      <c r="A25" s="76" t="s">
        <v>11</v>
      </c>
      <c r="B25" s="76" t="s">
        <v>168</v>
      </c>
      <c r="C25" s="83">
        <v>9</v>
      </c>
      <c r="D25" s="7">
        <v>1</v>
      </c>
      <c r="E25" s="7">
        <v>0</v>
      </c>
      <c r="F25" s="7">
        <v>3</v>
      </c>
      <c r="G25" s="7">
        <v>3</v>
      </c>
      <c r="H25" s="7">
        <v>1</v>
      </c>
      <c r="I25" s="7">
        <v>0</v>
      </c>
      <c r="J25" s="7">
        <v>0</v>
      </c>
      <c r="K25" s="7">
        <v>0</v>
      </c>
      <c r="L25" s="7">
        <v>0</v>
      </c>
      <c r="M25" s="7">
        <v>0</v>
      </c>
      <c r="N25" s="7">
        <v>0</v>
      </c>
      <c r="O25" s="7">
        <v>0</v>
      </c>
      <c r="P25" s="7">
        <v>0</v>
      </c>
      <c r="Q25" s="7">
        <v>1</v>
      </c>
      <c r="R25" s="7">
        <v>0</v>
      </c>
    </row>
    <row r="26" spans="1:18" ht="15">
      <c r="A26" s="76" t="s">
        <v>12</v>
      </c>
      <c r="B26" s="76" t="s">
        <v>169</v>
      </c>
      <c r="C26" s="83">
        <v>24</v>
      </c>
      <c r="D26" s="7">
        <v>0</v>
      </c>
      <c r="E26" s="7">
        <v>0</v>
      </c>
      <c r="F26" s="7">
        <v>8</v>
      </c>
      <c r="G26" s="7">
        <v>7</v>
      </c>
      <c r="H26" s="7">
        <v>1</v>
      </c>
      <c r="I26" s="7">
        <v>0</v>
      </c>
      <c r="J26" s="7">
        <v>0</v>
      </c>
      <c r="K26" s="7">
        <v>0</v>
      </c>
      <c r="L26" s="7">
        <v>0</v>
      </c>
      <c r="M26" s="7">
        <v>0</v>
      </c>
      <c r="N26" s="7">
        <v>0</v>
      </c>
      <c r="O26" s="7">
        <v>0</v>
      </c>
      <c r="P26" s="7">
        <v>7</v>
      </c>
      <c r="Q26" s="7">
        <v>0</v>
      </c>
      <c r="R26" s="7">
        <v>1</v>
      </c>
    </row>
    <row r="27" spans="1:18" ht="15">
      <c r="A27" s="76" t="s">
        <v>13</v>
      </c>
      <c r="B27" s="76" t="s">
        <v>170</v>
      </c>
      <c r="C27" s="83">
        <v>23</v>
      </c>
      <c r="D27" s="7">
        <v>0</v>
      </c>
      <c r="E27" s="7">
        <v>3</v>
      </c>
      <c r="F27" s="7">
        <v>1</v>
      </c>
      <c r="G27" s="7">
        <v>15</v>
      </c>
      <c r="H27" s="7">
        <v>0</v>
      </c>
      <c r="I27" s="7">
        <v>0</v>
      </c>
      <c r="J27" s="7">
        <v>0</v>
      </c>
      <c r="K27" s="7">
        <v>0</v>
      </c>
      <c r="L27" s="7">
        <v>0</v>
      </c>
      <c r="M27" s="7">
        <v>1</v>
      </c>
      <c r="N27" s="7">
        <v>0</v>
      </c>
      <c r="O27" s="7">
        <v>0</v>
      </c>
      <c r="P27" s="7">
        <v>0</v>
      </c>
      <c r="Q27" s="7">
        <v>1</v>
      </c>
      <c r="R27" s="7">
        <v>2</v>
      </c>
    </row>
    <row r="28" spans="1:18" ht="15">
      <c r="A28" s="76" t="s">
        <v>14</v>
      </c>
      <c r="B28" s="76" t="s">
        <v>171</v>
      </c>
      <c r="C28" s="83">
        <v>30</v>
      </c>
      <c r="D28" s="7">
        <v>16</v>
      </c>
      <c r="E28" s="7">
        <v>0</v>
      </c>
      <c r="F28" s="7">
        <v>1</v>
      </c>
      <c r="G28" s="7">
        <v>12</v>
      </c>
      <c r="H28" s="7">
        <v>0</v>
      </c>
      <c r="I28" s="7">
        <v>0</v>
      </c>
      <c r="J28" s="7">
        <v>0</v>
      </c>
      <c r="K28" s="7">
        <v>0</v>
      </c>
      <c r="L28" s="7">
        <v>0</v>
      </c>
      <c r="M28" s="7">
        <v>0</v>
      </c>
      <c r="N28" s="7">
        <v>0</v>
      </c>
      <c r="O28" s="7">
        <v>0</v>
      </c>
      <c r="P28" s="7">
        <v>0</v>
      </c>
      <c r="Q28" s="7">
        <v>1</v>
      </c>
      <c r="R28" s="7">
        <v>0</v>
      </c>
    </row>
    <row r="29" spans="1:18" ht="15">
      <c r="A29" s="76" t="s">
        <v>15</v>
      </c>
      <c r="B29" s="76" t="s">
        <v>172</v>
      </c>
      <c r="C29" s="83">
        <v>15</v>
      </c>
      <c r="D29" s="7">
        <v>1</v>
      </c>
      <c r="E29" s="7">
        <v>5</v>
      </c>
      <c r="F29" s="7">
        <v>4</v>
      </c>
      <c r="G29" s="7">
        <v>3</v>
      </c>
      <c r="H29" s="7">
        <v>0</v>
      </c>
      <c r="I29" s="7">
        <v>0</v>
      </c>
      <c r="J29" s="7">
        <v>0</v>
      </c>
      <c r="K29" s="7">
        <v>0</v>
      </c>
      <c r="L29" s="7">
        <v>0</v>
      </c>
      <c r="M29" s="7">
        <v>0</v>
      </c>
      <c r="N29" s="7">
        <v>0</v>
      </c>
      <c r="O29" s="7">
        <v>0</v>
      </c>
      <c r="P29" s="7">
        <v>0</v>
      </c>
      <c r="Q29" s="7">
        <v>2</v>
      </c>
      <c r="R29" s="7">
        <v>0</v>
      </c>
    </row>
    <row r="30" spans="1:18" ht="15">
      <c r="A30" s="76" t="s">
        <v>16</v>
      </c>
      <c r="B30" s="76" t="s">
        <v>173</v>
      </c>
      <c r="C30" s="83">
        <v>63</v>
      </c>
      <c r="D30" s="7">
        <v>5</v>
      </c>
      <c r="E30" s="7">
        <v>2</v>
      </c>
      <c r="F30" s="7">
        <v>5</v>
      </c>
      <c r="G30" s="7">
        <v>16</v>
      </c>
      <c r="H30" s="7">
        <v>24</v>
      </c>
      <c r="I30" s="7">
        <v>0</v>
      </c>
      <c r="J30" s="7">
        <v>0</v>
      </c>
      <c r="K30" s="7">
        <v>2</v>
      </c>
      <c r="L30" s="7">
        <v>0</v>
      </c>
      <c r="M30" s="7">
        <v>1</v>
      </c>
      <c r="N30" s="7">
        <v>0</v>
      </c>
      <c r="O30" s="7">
        <v>0</v>
      </c>
      <c r="P30" s="7">
        <v>1</v>
      </c>
      <c r="Q30" s="7">
        <v>6</v>
      </c>
      <c r="R30" s="7">
        <v>1</v>
      </c>
    </row>
    <row r="31" spans="1:18" ht="15">
      <c r="A31" s="76" t="s">
        <v>17</v>
      </c>
      <c r="B31" s="76" t="s">
        <v>174</v>
      </c>
      <c r="C31" s="83">
        <v>23</v>
      </c>
      <c r="D31" s="7">
        <v>0</v>
      </c>
      <c r="E31" s="7">
        <v>0</v>
      </c>
      <c r="F31" s="7">
        <v>3</v>
      </c>
      <c r="G31" s="7">
        <v>16</v>
      </c>
      <c r="H31" s="7">
        <v>0</v>
      </c>
      <c r="I31" s="7">
        <v>0</v>
      </c>
      <c r="J31" s="7">
        <v>0</v>
      </c>
      <c r="K31" s="7">
        <v>0</v>
      </c>
      <c r="L31" s="7">
        <v>0</v>
      </c>
      <c r="M31" s="7">
        <v>0</v>
      </c>
      <c r="N31" s="7">
        <v>0</v>
      </c>
      <c r="O31" s="7">
        <v>0</v>
      </c>
      <c r="P31" s="7">
        <v>4</v>
      </c>
      <c r="Q31" s="7">
        <v>0</v>
      </c>
      <c r="R31" s="7">
        <v>0</v>
      </c>
    </row>
    <row r="32" spans="1:18" ht="15">
      <c r="A32" s="76" t="s">
        <v>18</v>
      </c>
      <c r="B32" s="76" t="s">
        <v>175</v>
      </c>
      <c r="C32" s="83">
        <v>60</v>
      </c>
      <c r="D32" s="7">
        <v>3</v>
      </c>
      <c r="E32" s="7">
        <v>2</v>
      </c>
      <c r="F32" s="7">
        <v>12</v>
      </c>
      <c r="G32" s="7">
        <v>21</v>
      </c>
      <c r="H32" s="7">
        <v>2</v>
      </c>
      <c r="I32" s="7">
        <v>0</v>
      </c>
      <c r="J32" s="7">
        <v>0</v>
      </c>
      <c r="K32" s="7">
        <v>0</v>
      </c>
      <c r="L32" s="7">
        <v>2</v>
      </c>
      <c r="M32" s="7">
        <v>3</v>
      </c>
      <c r="N32" s="7">
        <v>0</v>
      </c>
      <c r="O32" s="7">
        <v>0</v>
      </c>
      <c r="P32" s="7">
        <v>13</v>
      </c>
      <c r="Q32" s="7">
        <v>0</v>
      </c>
      <c r="R32" s="7">
        <v>2</v>
      </c>
    </row>
    <row r="33" spans="1:18" s="32" customFormat="1" ht="15">
      <c r="A33" s="81" t="s">
        <v>19</v>
      </c>
      <c r="B33" s="80" t="s">
        <v>32</v>
      </c>
      <c r="C33" s="83">
        <v>60</v>
      </c>
      <c r="D33" s="7">
        <v>3</v>
      </c>
      <c r="E33" s="7">
        <v>2</v>
      </c>
      <c r="F33" s="7">
        <v>12</v>
      </c>
      <c r="G33" s="7">
        <v>21</v>
      </c>
      <c r="H33" s="7">
        <v>2</v>
      </c>
      <c r="I33" s="7">
        <v>0</v>
      </c>
      <c r="J33" s="7">
        <v>0</v>
      </c>
      <c r="K33" s="7">
        <v>0</v>
      </c>
      <c r="L33" s="7">
        <v>2</v>
      </c>
      <c r="M33" s="7">
        <v>3</v>
      </c>
      <c r="N33" s="7">
        <v>0</v>
      </c>
      <c r="O33" s="7">
        <v>0</v>
      </c>
      <c r="P33" s="7">
        <v>13</v>
      </c>
      <c r="Q33" s="7">
        <v>0</v>
      </c>
      <c r="R33" s="7">
        <v>2</v>
      </c>
    </row>
    <row r="34" spans="1:18" s="32" customFormat="1" ht="15">
      <c r="A34" s="81" t="s">
        <v>20</v>
      </c>
      <c r="B34" s="80" t="s">
        <v>34</v>
      </c>
      <c r="C34" s="83">
        <v>0</v>
      </c>
      <c r="D34" s="7">
        <v>0</v>
      </c>
      <c r="E34" s="7">
        <v>0</v>
      </c>
      <c r="F34" s="7">
        <v>0</v>
      </c>
      <c r="G34" s="7">
        <v>0</v>
      </c>
      <c r="H34" s="7">
        <v>0</v>
      </c>
      <c r="I34" s="7">
        <v>0</v>
      </c>
      <c r="J34" s="7">
        <v>0</v>
      </c>
      <c r="K34" s="7">
        <v>0</v>
      </c>
      <c r="L34" s="7">
        <v>0</v>
      </c>
      <c r="M34" s="7">
        <v>0</v>
      </c>
      <c r="N34" s="7">
        <v>0</v>
      </c>
      <c r="O34" s="7">
        <v>0</v>
      </c>
      <c r="P34" s="7">
        <v>0</v>
      </c>
      <c r="Q34" s="7">
        <v>0</v>
      </c>
      <c r="R34" s="7">
        <v>0</v>
      </c>
    </row>
    <row r="35" spans="1:18" ht="15">
      <c r="A35" s="76" t="s">
        <v>21</v>
      </c>
      <c r="B35" s="76" t="s">
        <v>176</v>
      </c>
      <c r="C35" s="83">
        <v>43</v>
      </c>
      <c r="D35" s="7">
        <v>4</v>
      </c>
      <c r="E35" s="7">
        <v>0</v>
      </c>
      <c r="F35" s="7">
        <v>9</v>
      </c>
      <c r="G35" s="7">
        <v>12</v>
      </c>
      <c r="H35" s="7">
        <v>3</v>
      </c>
      <c r="I35" s="7">
        <v>0</v>
      </c>
      <c r="J35" s="7">
        <v>0</v>
      </c>
      <c r="K35" s="7">
        <v>0</v>
      </c>
      <c r="L35" s="7">
        <v>0</v>
      </c>
      <c r="M35" s="7">
        <v>0</v>
      </c>
      <c r="N35" s="7">
        <v>0</v>
      </c>
      <c r="O35" s="7">
        <v>0</v>
      </c>
      <c r="P35" s="7">
        <v>13</v>
      </c>
      <c r="Q35" s="7">
        <v>1</v>
      </c>
      <c r="R35" s="7">
        <v>1</v>
      </c>
    </row>
    <row r="36" spans="1:18" ht="15">
      <c r="A36" s="76" t="s">
        <v>22</v>
      </c>
      <c r="B36" s="76" t="s">
        <v>177</v>
      </c>
      <c r="C36" s="83">
        <v>62</v>
      </c>
      <c r="D36" s="7">
        <v>14</v>
      </c>
      <c r="E36" s="7">
        <v>1</v>
      </c>
      <c r="F36" s="7">
        <v>11</v>
      </c>
      <c r="G36" s="7">
        <v>18</v>
      </c>
      <c r="H36" s="7">
        <v>4</v>
      </c>
      <c r="I36" s="7">
        <v>0</v>
      </c>
      <c r="J36" s="7">
        <v>0</v>
      </c>
      <c r="K36" s="7">
        <v>4</v>
      </c>
      <c r="L36" s="7">
        <v>0</v>
      </c>
      <c r="M36" s="7">
        <v>1</v>
      </c>
      <c r="N36" s="7">
        <v>0</v>
      </c>
      <c r="O36" s="7">
        <v>0</v>
      </c>
      <c r="P36" s="7">
        <v>8</v>
      </c>
      <c r="Q36" s="7">
        <v>1</v>
      </c>
      <c r="R36" s="7">
        <v>0</v>
      </c>
    </row>
    <row r="37" spans="1:18" ht="15">
      <c r="A37" s="76" t="s">
        <v>23</v>
      </c>
      <c r="B37" s="76" t="s">
        <v>178</v>
      </c>
      <c r="C37" s="83">
        <v>27</v>
      </c>
      <c r="D37" s="7">
        <v>0</v>
      </c>
      <c r="E37" s="7">
        <v>0</v>
      </c>
      <c r="F37" s="7">
        <v>4</v>
      </c>
      <c r="G37" s="7">
        <v>6</v>
      </c>
      <c r="H37" s="7">
        <v>0</v>
      </c>
      <c r="I37" s="7">
        <v>0</v>
      </c>
      <c r="J37" s="7">
        <v>0</v>
      </c>
      <c r="K37" s="7">
        <v>0</v>
      </c>
      <c r="L37" s="7">
        <v>0</v>
      </c>
      <c r="M37" s="7">
        <v>0</v>
      </c>
      <c r="N37" s="7">
        <v>0</v>
      </c>
      <c r="O37" s="7">
        <v>0</v>
      </c>
      <c r="P37" s="7">
        <v>12</v>
      </c>
      <c r="Q37" s="7">
        <v>2</v>
      </c>
      <c r="R37" s="7">
        <v>3</v>
      </c>
    </row>
    <row r="38" spans="1:18" ht="15">
      <c r="A38" s="76" t="s">
        <v>24</v>
      </c>
      <c r="B38" s="76" t="s">
        <v>179</v>
      </c>
      <c r="C38" s="83">
        <v>41</v>
      </c>
      <c r="D38" s="7">
        <v>0</v>
      </c>
      <c r="E38" s="7">
        <v>10</v>
      </c>
      <c r="F38" s="7">
        <v>2</v>
      </c>
      <c r="G38" s="7">
        <v>26</v>
      </c>
      <c r="H38" s="7">
        <v>1</v>
      </c>
      <c r="I38" s="7">
        <v>0</v>
      </c>
      <c r="J38" s="7">
        <v>0</v>
      </c>
      <c r="K38" s="7">
        <v>0</v>
      </c>
      <c r="L38" s="7">
        <v>0</v>
      </c>
      <c r="M38" s="7">
        <v>0</v>
      </c>
      <c r="N38" s="7">
        <v>0</v>
      </c>
      <c r="O38" s="7">
        <v>0</v>
      </c>
      <c r="P38" s="7">
        <v>1</v>
      </c>
      <c r="Q38" s="7">
        <v>0</v>
      </c>
      <c r="R38" s="7">
        <v>1</v>
      </c>
    </row>
    <row r="39" spans="1:18" ht="15">
      <c r="A39" s="76" t="s">
        <v>25</v>
      </c>
      <c r="B39" s="76" t="s">
        <v>180</v>
      </c>
      <c r="C39" s="83">
        <v>21</v>
      </c>
      <c r="D39" s="7">
        <v>0</v>
      </c>
      <c r="E39" s="7">
        <v>0</v>
      </c>
      <c r="F39" s="7">
        <v>0</v>
      </c>
      <c r="G39" s="7">
        <v>5</v>
      </c>
      <c r="H39" s="7">
        <v>7</v>
      </c>
      <c r="I39" s="7">
        <v>0</v>
      </c>
      <c r="J39" s="7">
        <v>0</v>
      </c>
      <c r="K39" s="7">
        <v>0</v>
      </c>
      <c r="L39" s="7">
        <v>0</v>
      </c>
      <c r="M39" s="7">
        <v>0</v>
      </c>
      <c r="N39" s="7">
        <v>0</v>
      </c>
      <c r="O39" s="7">
        <v>0</v>
      </c>
      <c r="P39" s="7">
        <v>9</v>
      </c>
      <c r="Q39" s="7">
        <v>0</v>
      </c>
      <c r="R39" s="7">
        <v>0</v>
      </c>
    </row>
    <row r="40" spans="1:18" ht="15">
      <c r="A40" s="76" t="s">
        <v>26</v>
      </c>
      <c r="B40" s="76" t="s">
        <v>181</v>
      </c>
      <c r="C40" s="83">
        <v>33</v>
      </c>
      <c r="D40" s="7">
        <v>9</v>
      </c>
      <c r="E40" s="7">
        <v>0</v>
      </c>
      <c r="F40" s="7">
        <v>13</v>
      </c>
      <c r="G40" s="7">
        <v>9</v>
      </c>
      <c r="H40" s="7">
        <v>0</v>
      </c>
      <c r="I40" s="7">
        <v>0</v>
      </c>
      <c r="J40" s="7">
        <v>0</v>
      </c>
      <c r="K40" s="7">
        <v>0</v>
      </c>
      <c r="L40" s="7">
        <v>1</v>
      </c>
      <c r="M40" s="7">
        <v>0</v>
      </c>
      <c r="N40" s="7">
        <v>0</v>
      </c>
      <c r="O40" s="7">
        <v>0</v>
      </c>
      <c r="P40" s="7">
        <v>0</v>
      </c>
      <c r="Q40" s="7">
        <v>0</v>
      </c>
      <c r="R40" s="7">
        <v>1</v>
      </c>
    </row>
    <row r="41" spans="1:18" ht="15">
      <c r="A41" s="76" t="s">
        <v>27</v>
      </c>
      <c r="B41" s="76" t="s">
        <v>182</v>
      </c>
      <c r="C41" s="83">
        <v>75</v>
      </c>
      <c r="D41" s="7">
        <v>5</v>
      </c>
      <c r="E41" s="7">
        <v>14</v>
      </c>
      <c r="F41" s="7">
        <v>17</v>
      </c>
      <c r="G41" s="7">
        <v>14</v>
      </c>
      <c r="H41" s="7">
        <v>5</v>
      </c>
      <c r="I41" s="7">
        <v>0</v>
      </c>
      <c r="J41" s="7">
        <v>0</v>
      </c>
      <c r="K41" s="7">
        <v>1</v>
      </c>
      <c r="L41" s="7">
        <v>0</v>
      </c>
      <c r="M41" s="7">
        <v>1</v>
      </c>
      <c r="N41" s="7">
        <v>0</v>
      </c>
      <c r="O41" s="7">
        <v>0</v>
      </c>
      <c r="P41" s="7">
        <v>16</v>
      </c>
      <c r="Q41" s="7">
        <v>0</v>
      </c>
      <c r="R41" s="7">
        <v>2</v>
      </c>
    </row>
    <row r="42" spans="1:18" ht="15">
      <c r="A42" s="76" t="s">
        <v>28</v>
      </c>
      <c r="B42" s="76" t="s">
        <v>183</v>
      </c>
      <c r="C42" s="83">
        <v>23</v>
      </c>
      <c r="D42" s="7">
        <v>2</v>
      </c>
      <c r="E42" s="7">
        <v>0</v>
      </c>
      <c r="F42" s="7">
        <v>1</v>
      </c>
      <c r="G42" s="7">
        <v>6</v>
      </c>
      <c r="H42" s="7">
        <v>0</v>
      </c>
      <c r="I42" s="7">
        <v>0</v>
      </c>
      <c r="J42" s="7">
        <v>0</v>
      </c>
      <c r="K42" s="7">
        <v>0</v>
      </c>
      <c r="L42" s="7">
        <v>2</v>
      </c>
      <c r="M42" s="7">
        <v>0</v>
      </c>
      <c r="N42" s="7">
        <v>0</v>
      </c>
      <c r="O42" s="7">
        <v>0</v>
      </c>
      <c r="P42" s="7">
        <v>1</v>
      </c>
      <c r="Q42" s="7">
        <v>11</v>
      </c>
      <c r="R42" s="7">
        <v>0</v>
      </c>
    </row>
    <row r="43" spans="1:18" ht="15">
      <c r="A43" s="76" t="s">
        <v>29</v>
      </c>
      <c r="B43" s="76" t="s">
        <v>184</v>
      </c>
      <c r="C43" s="83">
        <v>11</v>
      </c>
      <c r="D43" s="7">
        <v>1</v>
      </c>
      <c r="E43" s="7">
        <v>6</v>
      </c>
      <c r="F43" s="7">
        <v>1</v>
      </c>
      <c r="G43" s="7">
        <v>1</v>
      </c>
      <c r="H43" s="7">
        <v>0</v>
      </c>
      <c r="I43" s="7">
        <v>0</v>
      </c>
      <c r="J43" s="7">
        <v>0</v>
      </c>
      <c r="K43" s="7">
        <v>0</v>
      </c>
      <c r="L43" s="7">
        <v>0</v>
      </c>
      <c r="M43" s="7">
        <v>0</v>
      </c>
      <c r="N43" s="7">
        <v>0</v>
      </c>
      <c r="O43" s="7">
        <v>0</v>
      </c>
      <c r="P43" s="7">
        <v>1</v>
      </c>
      <c r="Q43" s="7">
        <v>1</v>
      </c>
      <c r="R43" s="7">
        <v>0</v>
      </c>
    </row>
    <row r="44" spans="1:18" ht="15">
      <c r="A44" s="76" t="s">
        <v>30</v>
      </c>
      <c r="B44" s="76" t="s">
        <v>185</v>
      </c>
      <c r="C44" s="83">
        <v>72</v>
      </c>
      <c r="D44" s="7">
        <v>16</v>
      </c>
      <c r="E44" s="7">
        <v>24</v>
      </c>
      <c r="F44" s="7">
        <v>11</v>
      </c>
      <c r="G44" s="7">
        <v>9</v>
      </c>
      <c r="H44" s="7">
        <v>0</v>
      </c>
      <c r="I44" s="7">
        <v>0</v>
      </c>
      <c r="J44" s="7">
        <v>0</v>
      </c>
      <c r="K44" s="7">
        <v>0</v>
      </c>
      <c r="L44" s="7">
        <v>0</v>
      </c>
      <c r="M44" s="7">
        <v>0</v>
      </c>
      <c r="N44" s="7">
        <v>0</v>
      </c>
      <c r="O44" s="7">
        <v>0</v>
      </c>
      <c r="P44" s="7">
        <v>4</v>
      </c>
      <c r="Q44" s="7">
        <v>6</v>
      </c>
      <c r="R44" s="7">
        <v>2</v>
      </c>
    </row>
    <row r="45" spans="1:18" ht="15">
      <c r="A45" s="257" t="s">
        <v>86</v>
      </c>
      <c r="B45" s="258"/>
      <c r="C45" s="142">
        <v>1367</v>
      </c>
      <c r="D45" s="143">
        <v>140</v>
      </c>
      <c r="E45" s="143">
        <v>146</v>
      </c>
      <c r="F45" s="143">
        <v>205</v>
      </c>
      <c r="G45" s="143">
        <v>431</v>
      </c>
      <c r="H45" s="143">
        <v>110</v>
      </c>
      <c r="I45" s="143">
        <v>1</v>
      </c>
      <c r="J45" s="143">
        <v>0</v>
      </c>
      <c r="K45" s="143">
        <v>9</v>
      </c>
      <c r="L45" s="143">
        <v>30</v>
      </c>
      <c r="M45" s="143">
        <v>7</v>
      </c>
      <c r="N45" s="143">
        <v>0</v>
      </c>
      <c r="O45" s="143">
        <v>0</v>
      </c>
      <c r="P45" s="143">
        <v>187</v>
      </c>
      <c r="Q45" s="143">
        <v>67</v>
      </c>
      <c r="R45" s="143">
        <v>34</v>
      </c>
    </row>
    <row r="46" spans="1:18" ht="15">
      <c r="A46" s="264" t="s">
        <v>802</v>
      </c>
      <c r="B46" s="264"/>
      <c r="C46" s="83">
        <v>239</v>
      </c>
      <c r="D46" s="7">
        <v>22</v>
      </c>
      <c r="E46" s="7">
        <v>18</v>
      </c>
      <c r="F46" s="7">
        <v>44</v>
      </c>
      <c r="G46" s="7">
        <v>100</v>
      </c>
      <c r="H46" s="7">
        <v>7</v>
      </c>
      <c r="I46" s="7">
        <v>0</v>
      </c>
      <c r="J46" s="7">
        <v>0</v>
      </c>
      <c r="K46" s="7">
        <v>0</v>
      </c>
      <c r="L46" s="7">
        <v>2</v>
      </c>
      <c r="M46" s="7">
        <v>0</v>
      </c>
      <c r="N46" s="7">
        <v>0</v>
      </c>
      <c r="O46" s="7">
        <v>0</v>
      </c>
      <c r="P46" s="7">
        <v>26</v>
      </c>
      <c r="Q46" s="7">
        <v>18</v>
      </c>
      <c r="R46" s="7">
        <v>2</v>
      </c>
    </row>
    <row r="47" spans="1:18" ht="15">
      <c r="A47" s="264" t="s">
        <v>803</v>
      </c>
      <c r="B47" s="264"/>
      <c r="C47" s="83">
        <v>333</v>
      </c>
      <c r="D47" s="7">
        <v>44</v>
      </c>
      <c r="E47" s="7">
        <v>46</v>
      </c>
      <c r="F47" s="7">
        <v>37</v>
      </c>
      <c r="G47" s="7">
        <v>114</v>
      </c>
      <c r="H47" s="7">
        <v>26</v>
      </c>
      <c r="I47" s="7">
        <v>1</v>
      </c>
      <c r="J47" s="7">
        <v>0</v>
      </c>
      <c r="K47" s="7">
        <v>4</v>
      </c>
      <c r="L47" s="7">
        <v>22</v>
      </c>
      <c r="M47" s="7">
        <v>1</v>
      </c>
      <c r="N47" s="7">
        <v>0</v>
      </c>
      <c r="O47" s="7">
        <v>0</v>
      </c>
      <c r="P47" s="7">
        <v>23</v>
      </c>
      <c r="Q47" s="7">
        <v>8</v>
      </c>
      <c r="R47" s="7">
        <v>7</v>
      </c>
    </row>
    <row r="48" spans="1:18" ht="12.75" customHeight="1">
      <c r="A48" s="264" t="s">
        <v>804</v>
      </c>
      <c r="B48" s="264"/>
      <c r="C48" s="83">
        <v>217</v>
      </c>
      <c r="D48" s="7">
        <v>19</v>
      </c>
      <c r="E48" s="7">
        <v>1</v>
      </c>
      <c r="F48" s="7">
        <v>46</v>
      </c>
      <c r="G48" s="7">
        <v>52</v>
      </c>
      <c r="H48" s="7">
        <v>19</v>
      </c>
      <c r="I48" s="7">
        <v>0</v>
      </c>
      <c r="J48" s="7">
        <v>0</v>
      </c>
      <c r="K48" s="7">
        <v>1</v>
      </c>
      <c r="L48" s="7">
        <v>3</v>
      </c>
      <c r="M48" s="7">
        <v>0</v>
      </c>
      <c r="N48" s="7">
        <v>0</v>
      </c>
      <c r="O48" s="7">
        <v>0</v>
      </c>
      <c r="P48" s="7">
        <v>53</v>
      </c>
      <c r="Q48" s="7">
        <v>18</v>
      </c>
      <c r="R48" s="7">
        <v>5</v>
      </c>
    </row>
    <row r="49" spans="1:18" ht="15">
      <c r="A49" s="264" t="s">
        <v>805</v>
      </c>
      <c r="B49" s="264"/>
      <c r="C49" s="83">
        <v>294</v>
      </c>
      <c r="D49" s="7">
        <v>40</v>
      </c>
      <c r="E49" s="7">
        <v>52</v>
      </c>
      <c r="F49" s="7">
        <v>43</v>
      </c>
      <c r="G49" s="7">
        <v>60</v>
      </c>
      <c r="H49" s="7">
        <v>46</v>
      </c>
      <c r="I49" s="7">
        <v>0</v>
      </c>
      <c r="J49" s="7">
        <v>0</v>
      </c>
      <c r="K49" s="7">
        <v>3</v>
      </c>
      <c r="L49" s="7">
        <v>0</v>
      </c>
      <c r="M49" s="7">
        <v>2</v>
      </c>
      <c r="N49" s="7">
        <v>0</v>
      </c>
      <c r="O49" s="7">
        <v>0</v>
      </c>
      <c r="P49" s="7">
        <v>26</v>
      </c>
      <c r="Q49" s="7">
        <v>14</v>
      </c>
      <c r="R49" s="7">
        <v>8</v>
      </c>
    </row>
    <row r="50" spans="1:18" ht="14.25" customHeight="1">
      <c r="A50" s="264" t="s">
        <v>806</v>
      </c>
      <c r="B50" s="264"/>
      <c r="C50" s="83">
        <v>284</v>
      </c>
      <c r="D50" s="7">
        <v>15</v>
      </c>
      <c r="E50" s="7">
        <v>29</v>
      </c>
      <c r="F50" s="7">
        <v>35</v>
      </c>
      <c r="G50" s="7">
        <v>105</v>
      </c>
      <c r="H50" s="7">
        <v>12</v>
      </c>
      <c r="I50" s="7">
        <v>0</v>
      </c>
      <c r="J50" s="7">
        <v>0</v>
      </c>
      <c r="K50" s="7">
        <v>1</v>
      </c>
      <c r="L50" s="7">
        <v>3</v>
      </c>
      <c r="M50" s="7">
        <v>4</v>
      </c>
      <c r="N50" s="7">
        <v>0</v>
      </c>
      <c r="O50" s="7">
        <v>0</v>
      </c>
      <c r="P50" s="7">
        <v>59</v>
      </c>
      <c r="Q50" s="7">
        <v>9</v>
      </c>
      <c r="R50" s="7">
        <v>12</v>
      </c>
    </row>
    <row r="51" spans="1:18">
      <c r="C51" s="33"/>
    </row>
    <row r="52" spans="1:18">
      <c r="B52" s="33"/>
      <c r="D52" s="35"/>
      <c r="E52" s="36"/>
      <c r="F52" s="35"/>
      <c r="G52" s="35"/>
      <c r="H52" s="35"/>
      <c r="I52" s="35"/>
      <c r="J52" s="35"/>
      <c r="K52" s="35"/>
      <c r="L52" s="35"/>
    </row>
  </sheetData>
  <mergeCells count="27">
    <mergeCell ref="A50:B50"/>
    <mergeCell ref="A1:R1"/>
    <mergeCell ref="A46:B46"/>
    <mergeCell ref="A47:B47"/>
    <mergeCell ref="A48:B48"/>
    <mergeCell ref="A49:B49"/>
    <mergeCell ref="I4:I5"/>
    <mergeCell ref="J4:J5"/>
    <mergeCell ref="A3:A5"/>
    <mergeCell ref="A45:B45"/>
    <mergeCell ref="B3:B5"/>
    <mergeCell ref="C3:C5"/>
    <mergeCell ref="D4:D5"/>
    <mergeCell ref="E4:E5"/>
    <mergeCell ref="K4:K5"/>
    <mergeCell ref="L4:L5"/>
    <mergeCell ref="H4:H5"/>
    <mergeCell ref="A2:R2"/>
    <mergeCell ref="M4:M5"/>
    <mergeCell ref="N4:N5"/>
    <mergeCell ref="O4:O5"/>
    <mergeCell ref="P4:P5"/>
    <mergeCell ref="Q4:Q5"/>
    <mergeCell ref="R4:R5"/>
    <mergeCell ref="D3:R3"/>
    <mergeCell ref="F4:F5"/>
    <mergeCell ref="G4:G5"/>
  </mergeCells>
  <phoneticPr fontId="0" type="noConversion"/>
  <hyperlinks>
    <hyperlink ref="S1" location="'spis tabel'!A1" display="'spis tabel'!A1"/>
  </hyperlinks>
  <pageMargins left="0.75" right="0.75" top="1" bottom="1" header="0.5" footer="0.5"/>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L1"/>
  <sheetViews>
    <sheetView showGridLines="0" workbookViewId="0">
      <selection activeCell="L4" sqref="L4"/>
    </sheetView>
  </sheetViews>
  <sheetFormatPr defaultRowHeight="12.75"/>
  <sheetData>
    <row r="1" spans="1:12" ht="31.5" customHeight="1">
      <c r="A1" s="228" t="s">
        <v>801</v>
      </c>
      <c r="B1" s="228"/>
      <c r="C1" s="228"/>
      <c r="D1" s="228"/>
      <c r="E1" s="228"/>
      <c r="F1" s="228"/>
      <c r="G1" s="228"/>
      <c r="H1" s="228"/>
      <c r="I1" s="228"/>
      <c r="J1" s="228"/>
      <c r="L1" s="139" t="s">
        <v>785</v>
      </c>
    </row>
  </sheetData>
  <mergeCells count="1">
    <mergeCell ref="A1:J1"/>
  </mergeCells>
  <hyperlinks>
    <hyperlink ref="L1" location="'spis tabel'!A1" display="'spis tabel'!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6" width="16.7109375" style="11" customWidth="1"/>
    <col min="7" max="7" width="14.7109375" style="11" customWidth="1"/>
    <col min="8" max="8" width="11" style="11" customWidth="1"/>
    <col min="9" max="9" width="12.7109375" style="11" customWidth="1"/>
    <col min="10" max="10" width="14" style="11" customWidth="1"/>
    <col min="11" max="11" width="10.85546875" style="11" customWidth="1"/>
    <col min="12" max="12" width="17.85546875" style="11" customWidth="1"/>
    <col min="13" max="16384" width="9.140625" style="11"/>
  </cols>
  <sheetData>
    <row r="1" spans="1:11">
      <c r="A1" s="237" t="s">
        <v>905</v>
      </c>
      <c r="B1" s="237"/>
      <c r="C1" s="237"/>
      <c r="D1" s="237"/>
      <c r="E1" s="237"/>
      <c r="F1" s="237"/>
      <c r="G1" s="237"/>
      <c r="H1" s="237"/>
      <c r="I1" s="237"/>
      <c r="J1" s="237"/>
      <c r="K1" s="139" t="s">
        <v>786</v>
      </c>
    </row>
    <row r="2" spans="1:11">
      <c r="A2" s="237" t="s">
        <v>856</v>
      </c>
      <c r="B2" s="237"/>
      <c r="C2" s="237"/>
      <c r="D2" s="237"/>
      <c r="E2" s="237"/>
      <c r="F2" s="237"/>
      <c r="G2" s="237"/>
      <c r="H2" s="237"/>
      <c r="I2" s="237"/>
      <c r="J2" s="237"/>
    </row>
    <row r="3" spans="1:11" s="12" customFormat="1" ht="18.75" customHeight="1">
      <c r="A3" s="254" t="s">
        <v>87</v>
      </c>
      <c r="B3" s="254" t="s">
        <v>2</v>
      </c>
      <c r="C3" s="254" t="s">
        <v>196</v>
      </c>
      <c r="D3" s="47" t="s">
        <v>65</v>
      </c>
      <c r="E3" s="254" t="s">
        <v>67</v>
      </c>
      <c r="F3" s="254"/>
      <c r="G3" s="254" t="s">
        <v>230</v>
      </c>
      <c r="H3" s="254" t="s">
        <v>69</v>
      </c>
      <c r="I3" s="254"/>
      <c r="J3" s="254"/>
    </row>
    <row r="4" spans="1:11" s="12" customFormat="1" ht="16.5" customHeight="1">
      <c r="A4" s="254"/>
      <c r="B4" s="254"/>
      <c r="C4" s="254"/>
      <c r="D4" s="254" t="s">
        <v>51</v>
      </c>
      <c r="E4" s="254" t="s">
        <v>896</v>
      </c>
      <c r="F4" s="254" t="s">
        <v>897</v>
      </c>
      <c r="G4" s="254"/>
      <c r="H4" s="254" t="s">
        <v>52</v>
      </c>
      <c r="I4" s="254" t="s">
        <v>53</v>
      </c>
      <c r="J4" s="254"/>
    </row>
    <row r="5" spans="1:11" s="12" customFormat="1" ht="28.5" customHeight="1">
      <c r="A5" s="254"/>
      <c r="B5" s="254"/>
      <c r="C5" s="254"/>
      <c r="D5" s="254"/>
      <c r="E5" s="254"/>
      <c r="F5" s="254"/>
      <c r="G5" s="254"/>
      <c r="H5" s="254"/>
      <c r="I5" s="47" t="s">
        <v>56</v>
      </c>
      <c r="J5" s="47" t="s">
        <v>68</v>
      </c>
    </row>
    <row r="6" spans="1:11" ht="15">
      <c r="A6" s="76" t="s">
        <v>126</v>
      </c>
      <c r="B6" s="76" t="s">
        <v>156</v>
      </c>
      <c r="C6" s="7">
        <v>275</v>
      </c>
      <c r="D6" s="7">
        <v>194</v>
      </c>
      <c r="E6" s="78">
        <v>-8.637873754152821</v>
      </c>
      <c r="F6" s="78">
        <v>-16.158536585365852</v>
      </c>
      <c r="G6" s="78">
        <v>22.08835341365462</v>
      </c>
      <c r="H6" s="79">
        <v>84</v>
      </c>
      <c r="I6" s="79">
        <v>105</v>
      </c>
      <c r="J6" s="79">
        <v>41</v>
      </c>
      <c r="K6" s="27"/>
    </row>
    <row r="7" spans="1:11" ht="19.899999999999999" customHeight="1">
      <c r="A7" s="76" t="s">
        <v>127</v>
      </c>
      <c r="B7" s="76" t="s">
        <v>243</v>
      </c>
      <c r="C7" s="7">
        <v>373</v>
      </c>
      <c r="D7" s="7">
        <v>259</v>
      </c>
      <c r="E7" s="78">
        <v>-3.6175710594315262</v>
      </c>
      <c r="F7" s="78">
        <v>-8.3538083538083612</v>
      </c>
      <c r="G7" s="78">
        <v>27.961019490254873</v>
      </c>
      <c r="H7" s="79">
        <v>100</v>
      </c>
      <c r="I7" s="79">
        <v>110</v>
      </c>
      <c r="J7" s="79">
        <v>55</v>
      </c>
      <c r="K7" s="27"/>
    </row>
    <row r="8" spans="1:11" ht="15">
      <c r="A8" s="76" t="s">
        <v>128</v>
      </c>
      <c r="B8" s="76" t="s">
        <v>157</v>
      </c>
      <c r="C8" s="7">
        <v>487</v>
      </c>
      <c r="D8" s="7">
        <v>349</v>
      </c>
      <c r="E8" s="78">
        <v>-5.4368932038834998</v>
      </c>
      <c r="F8" s="78">
        <v>-33.741496598639458</v>
      </c>
      <c r="G8" s="78">
        <v>22.006326253953908</v>
      </c>
      <c r="H8" s="79">
        <v>144</v>
      </c>
      <c r="I8" s="79">
        <v>170</v>
      </c>
      <c r="J8" s="79">
        <v>72</v>
      </c>
      <c r="K8" s="27"/>
    </row>
    <row r="9" spans="1:11" ht="15">
      <c r="A9" s="76" t="s">
        <v>129</v>
      </c>
      <c r="B9" s="76" t="s">
        <v>158</v>
      </c>
      <c r="C9" s="7">
        <v>538</v>
      </c>
      <c r="D9" s="7">
        <v>366</v>
      </c>
      <c r="E9" s="78">
        <v>-16.459627329192557</v>
      </c>
      <c r="F9" s="78">
        <v>-12.803889789303085</v>
      </c>
      <c r="G9" s="78">
        <v>30.725299828669332</v>
      </c>
      <c r="H9" s="79">
        <v>126</v>
      </c>
      <c r="I9" s="79">
        <v>227</v>
      </c>
      <c r="J9" s="79">
        <v>139</v>
      </c>
      <c r="K9" s="27"/>
    </row>
    <row r="10" spans="1:11" ht="15">
      <c r="A10" s="76" t="s">
        <v>130</v>
      </c>
      <c r="B10" s="76" t="s">
        <v>159</v>
      </c>
      <c r="C10" s="7">
        <v>294</v>
      </c>
      <c r="D10" s="7">
        <v>189</v>
      </c>
      <c r="E10" s="78">
        <v>3.5211267605633765</v>
      </c>
      <c r="F10" s="78">
        <v>-16.949152542372886</v>
      </c>
      <c r="G10" s="78">
        <v>32.775919732441473</v>
      </c>
      <c r="H10" s="79">
        <v>68</v>
      </c>
      <c r="I10" s="79">
        <v>56</v>
      </c>
      <c r="J10" s="79">
        <v>33</v>
      </c>
      <c r="K10" s="27"/>
    </row>
    <row r="11" spans="1:11" ht="15">
      <c r="A11" s="76" t="s">
        <v>131</v>
      </c>
      <c r="B11" s="76" t="s">
        <v>160</v>
      </c>
      <c r="C11" s="7">
        <v>351</v>
      </c>
      <c r="D11" s="7">
        <v>250</v>
      </c>
      <c r="E11" s="78">
        <v>-14.180929095354529</v>
      </c>
      <c r="F11" s="78">
        <v>-13.118811881188122</v>
      </c>
      <c r="G11" s="78">
        <v>33.492366412213741</v>
      </c>
      <c r="H11" s="79">
        <v>76</v>
      </c>
      <c r="I11" s="79">
        <v>130</v>
      </c>
      <c r="J11" s="79">
        <v>52</v>
      </c>
      <c r="K11" s="27"/>
    </row>
    <row r="12" spans="1:11" ht="15">
      <c r="A12" s="76" t="s">
        <v>132</v>
      </c>
      <c r="B12" s="76" t="s">
        <v>161</v>
      </c>
      <c r="C12" s="7">
        <v>516</v>
      </c>
      <c r="D12" s="7">
        <v>348</v>
      </c>
      <c r="E12" s="78">
        <v>-14.569536423841058</v>
      </c>
      <c r="F12" s="78">
        <v>-16.639741518578361</v>
      </c>
      <c r="G12" s="78">
        <v>24.927536231884059</v>
      </c>
      <c r="H12" s="79">
        <v>114</v>
      </c>
      <c r="I12" s="79">
        <v>198</v>
      </c>
      <c r="J12" s="79">
        <v>84</v>
      </c>
      <c r="K12" s="27"/>
    </row>
    <row r="13" spans="1:11" s="23" customFormat="1" ht="15">
      <c r="A13" s="81" t="s">
        <v>303</v>
      </c>
      <c r="B13" s="80" t="s">
        <v>32</v>
      </c>
      <c r="C13" s="7">
        <v>238</v>
      </c>
      <c r="D13" s="7">
        <v>161</v>
      </c>
      <c r="E13" s="78">
        <v>-13.768115942028984</v>
      </c>
      <c r="F13" s="78">
        <v>-10.861423220973791</v>
      </c>
      <c r="G13" s="78">
        <v>30.989583333333332</v>
      </c>
      <c r="H13" s="79">
        <v>52</v>
      </c>
      <c r="I13" s="79">
        <v>87</v>
      </c>
      <c r="J13" s="79">
        <v>38</v>
      </c>
      <c r="K13" s="28"/>
    </row>
    <row r="14" spans="1:11" s="23" customFormat="1" ht="15">
      <c r="A14" s="81" t="s">
        <v>304</v>
      </c>
      <c r="B14" s="80" t="s">
        <v>35</v>
      </c>
      <c r="C14" s="7">
        <v>278</v>
      </c>
      <c r="D14" s="7">
        <v>187</v>
      </c>
      <c r="E14" s="78">
        <v>-15.243902439024396</v>
      </c>
      <c r="F14" s="78">
        <v>-21.022727272727266</v>
      </c>
      <c r="G14" s="78">
        <v>21.351766513056837</v>
      </c>
      <c r="H14" s="79">
        <v>62</v>
      </c>
      <c r="I14" s="79">
        <v>111</v>
      </c>
      <c r="J14" s="79">
        <v>46</v>
      </c>
      <c r="K14" s="28"/>
    </row>
    <row r="15" spans="1:11" ht="15">
      <c r="A15" s="76" t="s">
        <v>133</v>
      </c>
      <c r="B15" s="76" t="s">
        <v>162</v>
      </c>
      <c r="C15" s="7">
        <v>178</v>
      </c>
      <c r="D15" s="7">
        <v>130</v>
      </c>
      <c r="E15" s="78">
        <v>-2.1978021978022042</v>
      </c>
      <c r="F15" s="78">
        <v>-7.2916666666666572</v>
      </c>
      <c r="G15" s="78">
        <v>29.180327868852459</v>
      </c>
      <c r="H15" s="79">
        <v>31</v>
      </c>
      <c r="I15" s="79">
        <v>34</v>
      </c>
      <c r="J15" s="79">
        <v>21</v>
      </c>
      <c r="K15" s="27"/>
    </row>
    <row r="16" spans="1:11" ht="15">
      <c r="A16" s="76" t="s">
        <v>134</v>
      </c>
      <c r="B16" s="76" t="s">
        <v>163</v>
      </c>
      <c r="C16" s="7">
        <v>444</v>
      </c>
      <c r="D16" s="7">
        <v>306</v>
      </c>
      <c r="E16" s="78">
        <v>-13.28125</v>
      </c>
      <c r="F16" s="78">
        <v>-16.226415094339615</v>
      </c>
      <c r="G16" s="78">
        <v>33.789954337899545</v>
      </c>
      <c r="H16" s="79">
        <v>111</v>
      </c>
      <c r="I16" s="79">
        <v>178</v>
      </c>
      <c r="J16" s="79">
        <v>81</v>
      </c>
      <c r="K16" s="27"/>
    </row>
    <row r="17" spans="1:11" ht="15">
      <c r="A17" s="76" t="s">
        <v>3</v>
      </c>
      <c r="B17" s="76" t="s">
        <v>164</v>
      </c>
      <c r="C17" s="7">
        <v>1734</v>
      </c>
      <c r="D17" s="7">
        <v>1180</v>
      </c>
      <c r="E17" s="78">
        <v>-5.6069678824169813</v>
      </c>
      <c r="F17" s="78">
        <v>-22.381378692927484</v>
      </c>
      <c r="G17" s="78">
        <v>28.856714927608586</v>
      </c>
      <c r="H17" s="79">
        <v>332</v>
      </c>
      <c r="I17" s="79">
        <v>421</v>
      </c>
      <c r="J17" s="79">
        <v>190</v>
      </c>
      <c r="K17" s="27"/>
    </row>
    <row r="18" spans="1:11" s="23" customFormat="1" ht="15">
      <c r="A18" s="81" t="s">
        <v>4</v>
      </c>
      <c r="B18" s="80" t="s">
        <v>32</v>
      </c>
      <c r="C18" s="7">
        <v>1268</v>
      </c>
      <c r="D18" s="7">
        <v>874</v>
      </c>
      <c r="E18" s="78">
        <v>-5.3024645257654868</v>
      </c>
      <c r="F18" s="78">
        <v>-22.16083486801719</v>
      </c>
      <c r="G18" s="78">
        <v>32.960748635300234</v>
      </c>
      <c r="H18" s="79">
        <v>223</v>
      </c>
      <c r="I18" s="79">
        <v>285</v>
      </c>
      <c r="J18" s="79">
        <v>131</v>
      </c>
      <c r="K18" s="28"/>
    </row>
    <row r="19" spans="1:11" s="23" customFormat="1" ht="15">
      <c r="A19" s="81" t="s">
        <v>5</v>
      </c>
      <c r="B19" s="80" t="s">
        <v>31</v>
      </c>
      <c r="C19" s="7">
        <v>466</v>
      </c>
      <c r="D19" s="7">
        <v>306</v>
      </c>
      <c r="E19" s="78">
        <v>-6.4257028112449888</v>
      </c>
      <c r="F19" s="78">
        <v>-22.975206611570243</v>
      </c>
      <c r="G19" s="78">
        <v>21.554116558741907</v>
      </c>
      <c r="H19" s="79">
        <v>109</v>
      </c>
      <c r="I19" s="79">
        <v>136</v>
      </c>
      <c r="J19" s="79">
        <v>59</v>
      </c>
      <c r="K19" s="28"/>
    </row>
    <row r="20" spans="1:11" ht="15">
      <c r="A20" s="76" t="s">
        <v>6</v>
      </c>
      <c r="B20" s="76" t="s">
        <v>165</v>
      </c>
      <c r="C20" s="7">
        <v>222</v>
      </c>
      <c r="D20" s="7">
        <v>163</v>
      </c>
      <c r="E20" s="78">
        <v>-12.252964426877469</v>
      </c>
      <c r="F20" s="78">
        <v>-16.226415094339615</v>
      </c>
      <c r="G20" s="78">
        <v>26.811594202898554</v>
      </c>
      <c r="H20" s="79">
        <v>57</v>
      </c>
      <c r="I20" s="79">
        <v>84</v>
      </c>
      <c r="J20" s="79">
        <v>52</v>
      </c>
      <c r="K20" s="27"/>
    </row>
    <row r="21" spans="1:11" ht="15">
      <c r="A21" s="76" t="s">
        <v>7</v>
      </c>
      <c r="B21" s="76" t="s">
        <v>166</v>
      </c>
      <c r="C21" s="7">
        <v>319</v>
      </c>
      <c r="D21" s="7">
        <v>216</v>
      </c>
      <c r="E21" s="78">
        <v>-8.3333333333333428</v>
      </c>
      <c r="F21" s="78">
        <v>-7.536231884057969</v>
      </c>
      <c r="G21" s="78">
        <v>26.942567567567565</v>
      </c>
      <c r="H21" s="79">
        <v>63</v>
      </c>
      <c r="I21" s="79">
        <v>89</v>
      </c>
      <c r="J21" s="79">
        <v>51</v>
      </c>
      <c r="K21" s="27"/>
    </row>
    <row r="22" spans="1:11" ht="15">
      <c r="A22" s="76" t="s">
        <v>8</v>
      </c>
      <c r="B22" s="76" t="s">
        <v>167</v>
      </c>
      <c r="C22" s="7">
        <v>514</v>
      </c>
      <c r="D22" s="7">
        <v>324</v>
      </c>
      <c r="E22" s="78">
        <v>-0.77220077220077599</v>
      </c>
      <c r="F22" s="78">
        <v>1.1811023622047259</v>
      </c>
      <c r="G22" s="78">
        <v>26.522187822497422</v>
      </c>
      <c r="H22" s="79">
        <v>117</v>
      </c>
      <c r="I22" s="79">
        <v>120</v>
      </c>
      <c r="J22" s="79">
        <v>59</v>
      </c>
      <c r="K22" s="27"/>
    </row>
    <row r="23" spans="1:11" s="23" customFormat="1" ht="15">
      <c r="A23" s="81" t="s">
        <v>9</v>
      </c>
      <c r="B23" s="80" t="s">
        <v>32</v>
      </c>
      <c r="C23" s="7">
        <v>228</v>
      </c>
      <c r="D23" s="7">
        <v>152</v>
      </c>
      <c r="E23" s="78">
        <v>-1.7241379310344911</v>
      </c>
      <c r="F23" s="78">
        <v>4.1095890410958873</v>
      </c>
      <c r="G23" s="78">
        <v>32.340425531914896</v>
      </c>
      <c r="H23" s="79">
        <v>54</v>
      </c>
      <c r="I23" s="79">
        <v>57</v>
      </c>
      <c r="J23" s="79">
        <v>30</v>
      </c>
      <c r="K23" s="28"/>
    </row>
    <row r="24" spans="1:11" s="23" customFormat="1" ht="15">
      <c r="A24" s="81" t="s">
        <v>10</v>
      </c>
      <c r="B24" s="80" t="s">
        <v>33</v>
      </c>
      <c r="C24" s="7">
        <v>286</v>
      </c>
      <c r="D24" s="7">
        <v>172</v>
      </c>
      <c r="E24" s="78">
        <v>0</v>
      </c>
      <c r="F24" s="78">
        <v>-1.0380622837370339</v>
      </c>
      <c r="G24" s="78">
        <v>23.195458231954582</v>
      </c>
      <c r="H24" s="79">
        <v>63</v>
      </c>
      <c r="I24" s="79">
        <v>63</v>
      </c>
      <c r="J24" s="79">
        <v>29</v>
      </c>
      <c r="K24" s="28"/>
    </row>
    <row r="25" spans="1:11" ht="15">
      <c r="A25" s="76" t="s">
        <v>11</v>
      </c>
      <c r="B25" s="76" t="s">
        <v>168</v>
      </c>
      <c r="C25" s="7">
        <v>193</v>
      </c>
      <c r="D25" s="7">
        <v>150</v>
      </c>
      <c r="E25" s="78">
        <v>-0.51546391752577847</v>
      </c>
      <c r="F25" s="78">
        <v>-9.3896713615023515</v>
      </c>
      <c r="G25" s="78">
        <v>33.275862068965516</v>
      </c>
      <c r="H25" s="79">
        <v>52</v>
      </c>
      <c r="I25" s="79">
        <v>51</v>
      </c>
      <c r="J25" s="79">
        <v>25</v>
      </c>
      <c r="K25" s="27"/>
    </row>
    <row r="26" spans="1:11" ht="15">
      <c r="A26" s="76" t="s">
        <v>12</v>
      </c>
      <c r="B26" s="76" t="s">
        <v>169</v>
      </c>
      <c r="C26" s="7">
        <v>184</v>
      </c>
      <c r="D26" s="7">
        <v>104</v>
      </c>
      <c r="E26" s="78">
        <v>-15.596330275229349</v>
      </c>
      <c r="F26" s="78">
        <v>-25.806451612903231</v>
      </c>
      <c r="G26" s="78">
        <v>26.210826210826209</v>
      </c>
      <c r="H26" s="79">
        <v>43</v>
      </c>
      <c r="I26" s="79">
        <v>74</v>
      </c>
      <c r="J26" s="79">
        <v>40</v>
      </c>
      <c r="K26" s="27"/>
    </row>
    <row r="27" spans="1:11" ht="15">
      <c r="A27" s="76" t="s">
        <v>13</v>
      </c>
      <c r="B27" s="76" t="s">
        <v>170</v>
      </c>
      <c r="C27" s="7">
        <v>193</v>
      </c>
      <c r="D27" s="7">
        <v>139</v>
      </c>
      <c r="E27" s="78">
        <v>-3.9800995024875618</v>
      </c>
      <c r="F27" s="78">
        <v>-12.272727272727266</v>
      </c>
      <c r="G27" s="78">
        <v>28.340675477239351</v>
      </c>
      <c r="H27" s="79">
        <v>50</v>
      </c>
      <c r="I27" s="79">
        <v>57</v>
      </c>
      <c r="J27" s="79">
        <v>21</v>
      </c>
      <c r="K27" s="27"/>
    </row>
    <row r="28" spans="1:11" ht="15">
      <c r="A28" s="76" t="s">
        <v>14</v>
      </c>
      <c r="B28" s="76" t="s">
        <v>171</v>
      </c>
      <c r="C28" s="7">
        <v>509</v>
      </c>
      <c r="D28" s="7">
        <v>340</v>
      </c>
      <c r="E28" s="78">
        <v>-3.780718336483929</v>
      </c>
      <c r="F28" s="78">
        <v>-19.334389857369246</v>
      </c>
      <c r="G28" s="78">
        <v>27.844638949671776</v>
      </c>
      <c r="H28" s="79">
        <v>138</v>
      </c>
      <c r="I28" s="79">
        <v>152</v>
      </c>
      <c r="J28" s="79">
        <v>91</v>
      </c>
      <c r="K28" s="27"/>
    </row>
    <row r="29" spans="1:11" ht="15">
      <c r="A29" s="76" t="s">
        <v>15</v>
      </c>
      <c r="B29" s="76" t="s">
        <v>172</v>
      </c>
      <c r="C29" s="7">
        <v>329</v>
      </c>
      <c r="D29" s="7">
        <v>246</v>
      </c>
      <c r="E29" s="78">
        <v>-4.0816326530612344</v>
      </c>
      <c r="F29" s="78">
        <v>-0.9036144578313241</v>
      </c>
      <c r="G29" s="78">
        <v>30.661696178937557</v>
      </c>
      <c r="H29" s="79">
        <v>78</v>
      </c>
      <c r="I29" s="79">
        <v>90</v>
      </c>
      <c r="J29" s="79">
        <v>57</v>
      </c>
      <c r="K29" s="27"/>
    </row>
    <row r="30" spans="1:11" ht="15">
      <c r="A30" s="76" t="s">
        <v>16</v>
      </c>
      <c r="B30" s="76" t="s">
        <v>173</v>
      </c>
      <c r="C30" s="7">
        <v>618</v>
      </c>
      <c r="D30" s="7">
        <v>454</v>
      </c>
      <c r="E30" s="78">
        <v>-8.57988165680473</v>
      </c>
      <c r="F30" s="78">
        <v>-9.3841642228739062</v>
      </c>
      <c r="G30" s="78">
        <v>25.526641883519208</v>
      </c>
      <c r="H30" s="79">
        <v>141</v>
      </c>
      <c r="I30" s="79">
        <v>191</v>
      </c>
      <c r="J30" s="79">
        <v>54</v>
      </c>
      <c r="K30" s="27"/>
    </row>
    <row r="31" spans="1:11" ht="15">
      <c r="A31" s="76" t="s">
        <v>17</v>
      </c>
      <c r="B31" s="76" t="s">
        <v>174</v>
      </c>
      <c r="C31" s="7">
        <v>272</v>
      </c>
      <c r="D31" s="7">
        <v>190</v>
      </c>
      <c r="E31" s="78">
        <v>-6.849315068493155</v>
      </c>
      <c r="F31" s="78">
        <v>-1.805054151624546</v>
      </c>
      <c r="G31" s="78">
        <v>32.653061224489797</v>
      </c>
      <c r="H31" s="79">
        <v>81</v>
      </c>
      <c r="I31" s="79">
        <v>100</v>
      </c>
      <c r="J31" s="79">
        <v>49</v>
      </c>
      <c r="K31" s="27"/>
    </row>
    <row r="32" spans="1:11" ht="15">
      <c r="A32" s="76" t="s">
        <v>18</v>
      </c>
      <c r="B32" s="76" t="s">
        <v>175</v>
      </c>
      <c r="C32" s="7">
        <v>1431</v>
      </c>
      <c r="D32" s="7">
        <v>984</v>
      </c>
      <c r="E32" s="78">
        <v>-5.6690837178642113</v>
      </c>
      <c r="F32" s="78">
        <v>-11.884236453201964</v>
      </c>
      <c r="G32" s="78">
        <v>19.850187265917604</v>
      </c>
      <c r="H32" s="79">
        <v>429</v>
      </c>
      <c r="I32" s="79">
        <v>499</v>
      </c>
      <c r="J32" s="79">
        <v>208</v>
      </c>
      <c r="K32" s="27"/>
    </row>
    <row r="33" spans="1:11" s="23" customFormat="1" ht="15">
      <c r="A33" s="81" t="s">
        <v>19</v>
      </c>
      <c r="B33" s="80" t="s">
        <v>32</v>
      </c>
      <c r="C33" s="7">
        <v>570</v>
      </c>
      <c r="D33" s="7">
        <v>410</v>
      </c>
      <c r="E33" s="78">
        <v>-7.9159935379644537</v>
      </c>
      <c r="F33" s="78">
        <v>-13.242009132420094</v>
      </c>
      <c r="G33" s="78">
        <v>21.181716833890746</v>
      </c>
      <c r="H33" s="79">
        <v>138</v>
      </c>
      <c r="I33" s="79">
        <v>181</v>
      </c>
      <c r="J33" s="79">
        <v>86</v>
      </c>
      <c r="K33" s="28"/>
    </row>
    <row r="34" spans="1:11" s="23" customFormat="1" ht="15">
      <c r="A34" s="81" t="s">
        <v>20</v>
      </c>
      <c r="B34" s="80" t="s">
        <v>34</v>
      </c>
      <c r="C34" s="7">
        <v>861</v>
      </c>
      <c r="D34" s="7">
        <v>574</v>
      </c>
      <c r="E34" s="78">
        <v>-4.1202672605790696</v>
      </c>
      <c r="F34" s="78">
        <v>-10.961737331954495</v>
      </c>
      <c r="G34" s="78">
        <v>19.057104913678618</v>
      </c>
      <c r="H34" s="79">
        <v>291</v>
      </c>
      <c r="I34" s="79">
        <v>318</v>
      </c>
      <c r="J34" s="79">
        <v>122</v>
      </c>
      <c r="K34" s="28"/>
    </row>
    <row r="35" spans="1:11" ht="15">
      <c r="A35" s="76" t="s">
        <v>21</v>
      </c>
      <c r="B35" s="76" t="s">
        <v>176</v>
      </c>
      <c r="C35" s="7">
        <v>329</v>
      </c>
      <c r="D35" s="7">
        <v>218</v>
      </c>
      <c r="E35" s="78">
        <v>-10.840108401084009</v>
      </c>
      <c r="F35" s="78">
        <v>-15.424164524421585</v>
      </c>
      <c r="G35" s="78">
        <v>31.303520456707894</v>
      </c>
      <c r="H35" s="79">
        <v>63</v>
      </c>
      <c r="I35" s="79">
        <v>99</v>
      </c>
      <c r="J35" s="79">
        <v>54</v>
      </c>
      <c r="K35" s="27"/>
    </row>
    <row r="36" spans="1:11" ht="15">
      <c r="A36" s="76" t="s">
        <v>22</v>
      </c>
      <c r="B36" s="76" t="s">
        <v>177</v>
      </c>
      <c r="C36" s="7">
        <v>500</v>
      </c>
      <c r="D36" s="7">
        <v>328</v>
      </c>
      <c r="E36" s="78">
        <v>-9.7472924187725738</v>
      </c>
      <c r="F36" s="78">
        <v>-21.259842519685037</v>
      </c>
      <c r="G36" s="78">
        <v>31.90810465858328</v>
      </c>
      <c r="H36" s="79">
        <v>107</v>
      </c>
      <c r="I36" s="79">
        <v>152</v>
      </c>
      <c r="J36" s="79">
        <v>79</v>
      </c>
      <c r="K36" s="27"/>
    </row>
    <row r="37" spans="1:11" ht="15">
      <c r="A37" s="76" t="s">
        <v>23</v>
      </c>
      <c r="B37" s="76" t="s">
        <v>178</v>
      </c>
      <c r="C37" s="7">
        <v>341</v>
      </c>
      <c r="D37" s="7">
        <v>266</v>
      </c>
      <c r="E37" s="78">
        <v>-7.0844686648501352</v>
      </c>
      <c r="F37" s="78">
        <v>-14.75</v>
      </c>
      <c r="G37" s="78">
        <v>28.971962616822427</v>
      </c>
      <c r="H37" s="79">
        <v>71</v>
      </c>
      <c r="I37" s="79">
        <v>94</v>
      </c>
      <c r="J37" s="79">
        <v>51</v>
      </c>
      <c r="K37" s="27"/>
    </row>
    <row r="38" spans="1:11" ht="15">
      <c r="A38" s="76" t="s">
        <v>24</v>
      </c>
      <c r="B38" s="76" t="s">
        <v>179</v>
      </c>
      <c r="C38" s="7">
        <v>413</v>
      </c>
      <c r="D38" s="7">
        <v>285</v>
      </c>
      <c r="E38" s="78">
        <v>6.169665809768631</v>
      </c>
      <c r="F38" s="78">
        <v>5.3571428571428612</v>
      </c>
      <c r="G38" s="78">
        <v>28.423950447350311</v>
      </c>
      <c r="H38" s="79">
        <v>115</v>
      </c>
      <c r="I38" s="79">
        <v>89</v>
      </c>
      <c r="J38" s="79">
        <v>43</v>
      </c>
      <c r="K38" s="27"/>
    </row>
    <row r="39" spans="1:11" ht="15">
      <c r="A39" s="76" t="s">
        <v>25</v>
      </c>
      <c r="B39" s="76" t="s">
        <v>180</v>
      </c>
      <c r="C39" s="7">
        <v>104</v>
      </c>
      <c r="D39" s="7">
        <v>88</v>
      </c>
      <c r="E39" s="78">
        <v>-14.754098360655746</v>
      </c>
      <c r="F39" s="78">
        <v>-33.333333333333343</v>
      </c>
      <c r="G39" s="78">
        <v>26.13065326633166</v>
      </c>
      <c r="H39" s="79">
        <v>44</v>
      </c>
      <c r="I39" s="79">
        <v>60</v>
      </c>
      <c r="J39" s="79">
        <v>28</v>
      </c>
      <c r="K39" s="27"/>
    </row>
    <row r="40" spans="1:11" ht="15">
      <c r="A40" s="76" t="s">
        <v>26</v>
      </c>
      <c r="B40" s="76" t="s">
        <v>181</v>
      </c>
      <c r="C40" s="7">
        <v>383</v>
      </c>
      <c r="D40" s="7">
        <v>278</v>
      </c>
      <c r="E40" s="78">
        <v>-12.557077625570784</v>
      </c>
      <c r="F40" s="78">
        <v>-22.469635627530366</v>
      </c>
      <c r="G40" s="78">
        <v>26.377410468319557</v>
      </c>
      <c r="H40" s="79">
        <v>78</v>
      </c>
      <c r="I40" s="79">
        <v>131</v>
      </c>
      <c r="J40" s="79">
        <v>60</v>
      </c>
      <c r="K40" s="27"/>
    </row>
    <row r="41" spans="1:11" ht="15">
      <c r="A41" s="76" t="s">
        <v>27</v>
      </c>
      <c r="B41" s="76" t="s">
        <v>182</v>
      </c>
      <c r="C41" s="7">
        <v>417</v>
      </c>
      <c r="D41" s="7">
        <v>301</v>
      </c>
      <c r="E41" s="78">
        <v>-6.9196428571428612</v>
      </c>
      <c r="F41" s="78">
        <v>-8.9519650655021934</v>
      </c>
      <c r="G41" s="78">
        <v>32.527301092043679</v>
      </c>
      <c r="H41" s="79">
        <v>88</v>
      </c>
      <c r="I41" s="79">
        <v>112</v>
      </c>
      <c r="J41" s="79">
        <v>66</v>
      </c>
      <c r="K41" s="27"/>
    </row>
    <row r="42" spans="1:11" ht="15">
      <c r="A42" s="76" t="s">
        <v>28</v>
      </c>
      <c r="B42" s="76" t="s">
        <v>183</v>
      </c>
      <c r="C42" s="7">
        <v>137</v>
      </c>
      <c r="D42" s="7">
        <v>85</v>
      </c>
      <c r="E42" s="78">
        <v>7.8740157480315105</v>
      </c>
      <c r="F42" s="78">
        <v>0</v>
      </c>
      <c r="G42" s="78">
        <v>29.087048832271762</v>
      </c>
      <c r="H42" s="79">
        <v>60</v>
      </c>
      <c r="I42" s="79">
        <v>50</v>
      </c>
      <c r="J42" s="79">
        <v>35</v>
      </c>
      <c r="K42" s="27"/>
    </row>
    <row r="43" spans="1:11" ht="15">
      <c r="A43" s="76" t="s">
        <v>29</v>
      </c>
      <c r="B43" s="76" t="s">
        <v>184</v>
      </c>
      <c r="C43" s="7">
        <v>359</v>
      </c>
      <c r="D43" s="7">
        <v>274</v>
      </c>
      <c r="E43" s="78">
        <v>1.9886363636363598</v>
      </c>
      <c r="F43" s="78">
        <v>-6.5104166666666572</v>
      </c>
      <c r="G43" s="78">
        <v>29.139610389610386</v>
      </c>
      <c r="H43" s="79">
        <v>114</v>
      </c>
      <c r="I43" s="79">
        <v>103</v>
      </c>
      <c r="J43" s="79">
        <v>63</v>
      </c>
      <c r="K43" s="27"/>
    </row>
    <row r="44" spans="1:11" ht="15">
      <c r="A44" s="76" t="s">
        <v>30</v>
      </c>
      <c r="B44" s="76" t="s">
        <v>185</v>
      </c>
      <c r="C44" s="7">
        <v>531</v>
      </c>
      <c r="D44" s="7">
        <v>360</v>
      </c>
      <c r="E44" s="78">
        <v>-8.2901554404145088</v>
      </c>
      <c r="F44" s="78">
        <v>-24.466571834992891</v>
      </c>
      <c r="G44" s="78">
        <v>27.584415584415584</v>
      </c>
      <c r="H44" s="79">
        <v>119</v>
      </c>
      <c r="I44" s="79">
        <v>161</v>
      </c>
      <c r="J44" s="79">
        <v>60</v>
      </c>
      <c r="K44" s="27"/>
    </row>
    <row r="45" spans="1:11" s="23" customFormat="1" ht="13.5" customHeight="1">
      <c r="A45" s="257" t="s">
        <v>86</v>
      </c>
      <c r="B45" s="258"/>
      <c r="C45" s="143">
        <v>13488</v>
      </c>
      <c r="D45" s="143">
        <v>9364</v>
      </c>
      <c r="E45" s="108">
        <v>-7.0370115100971731</v>
      </c>
      <c r="F45" s="108">
        <v>-15.239112675171242</v>
      </c>
      <c r="G45" s="108">
        <v>27.097396335583412</v>
      </c>
      <c r="H45" s="109">
        <v>3294</v>
      </c>
      <c r="I45" s="109">
        <v>4187</v>
      </c>
      <c r="J45" s="109">
        <v>2014</v>
      </c>
      <c r="K45" s="28"/>
    </row>
    <row r="46" spans="1:11" ht="15">
      <c r="A46" s="264" t="s">
        <v>802</v>
      </c>
      <c r="B46" s="264"/>
      <c r="C46" s="7">
        <v>2474</v>
      </c>
      <c r="D46" s="7">
        <v>1720</v>
      </c>
      <c r="E46" s="78">
        <v>-8.6073143701514709</v>
      </c>
      <c r="F46" s="78">
        <v>-11.642857142857139</v>
      </c>
      <c r="G46" s="78">
        <v>28.61438815637289</v>
      </c>
      <c r="H46" s="79">
        <v>581</v>
      </c>
      <c r="I46" s="79">
        <v>793</v>
      </c>
      <c r="J46" s="79">
        <v>405</v>
      </c>
      <c r="K46" s="27"/>
    </row>
    <row r="47" spans="1:11" ht="15">
      <c r="A47" s="264" t="s">
        <v>803</v>
      </c>
      <c r="B47" s="264"/>
      <c r="C47" s="7">
        <v>3061</v>
      </c>
      <c r="D47" s="7">
        <v>2092</v>
      </c>
      <c r="E47" s="78">
        <v>-8.3807243340317257</v>
      </c>
      <c r="F47" s="78">
        <v>-21.371692781916266</v>
      </c>
      <c r="G47" s="78">
        <v>29.597756720170182</v>
      </c>
      <c r="H47" s="79">
        <v>628</v>
      </c>
      <c r="I47" s="79">
        <v>882</v>
      </c>
      <c r="J47" s="79">
        <v>410</v>
      </c>
      <c r="K47" s="27"/>
    </row>
    <row r="48" spans="1:11" ht="15">
      <c r="A48" s="264" t="s">
        <v>804</v>
      </c>
      <c r="B48" s="264"/>
      <c r="C48" s="7">
        <v>1740</v>
      </c>
      <c r="D48" s="7">
        <v>1156</v>
      </c>
      <c r="E48" s="78">
        <v>-8.9481946624803754</v>
      </c>
      <c r="F48" s="78">
        <v>-9.1858037578288076</v>
      </c>
      <c r="G48" s="78">
        <v>28.812717337307504</v>
      </c>
      <c r="H48" s="79">
        <v>423</v>
      </c>
      <c r="I48" s="79">
        <v>580</v>
      </c>
      <c r="J48" s="79">
        <v>339</v>
      </c>
      <c r="K48" s="27"/>
    </row>
    <row r="49" spans="1:11" ht="15">
      <c r="A49" s="264" t="s">
        <v>805</v>
      </c>
      <c r="B49" s="264"/>
      <c r="C49" s="7">
        <v>2214</v>
      </c>
      <c r="D49" s="7">
        <v>1568</v>
      </c>
      <c r="E49" s="78">
        <v>-7.4027603513174398</v>
      </c>
      <c r="F49" s="78">
        <v>-14.119472459270753</v>
      </c>
      <c r="G49" s="78">
        <v>26.976970878518337</v>
      </c>
      <c r="H49" s="79">
        <v>532</v>
      </c>
      <c r="I49" s="79">
        <v>679</v>
      </c>
      <c r="J49" s="79">
        <v>276</v>
      </c>
      <c r="K49" s="27"/>
    </row>
    <row r="50" spans="1:11" ht="15">
      <c r="A50" s="264" t="s">
        <v>806</v>
      </c>
      <c r="B50" s="264"/>
      <c r="C50" s="7">
        <v>3999</v>
      </c>
      <c r="D50" s="7">
        <v>2828</v>
      </c>
      <c r="E50" s="78">
        <v>-3.8470786246693933</v>
      </c>
      <c r="F50" s="78">
        <v>-15.382987727465093</v>
      </c>
      <c r="G50" s="78">
        <v>24.174827711280379</v>
      </c>
      <c r="H50" s="79">
        <v>1130</v>
      </c>
      <c r="I50" s="79">
        <v>1253</v>
      </c>
      <c r="J50" s="79">
        <v>584</v>
      </c>
      <c r="K50" s="27"/>
    </row>
    <row r="52" spans="1:11">
      <c r="B52" s="29"/>
      <c r="C52" s="30"/>
      <c r="D52" s="30"/>
      <c r="E52" s="31"/>
      <c r="F52" s="31"/>
      <c r="G52" s="31"/>
      <c r="H52" s="31"/>
      <c r="I52" s="31"/>
    </row>
  </sheetData>
  <mergeCells count="19">
    <mergeCell ref="E4:E5"/>
    <mergeCell ref="F4:F5"/>
    <mergeCell ref="H4:H5"/>
    <mergeCell ref="I4:J4"/>
    <mergeCell ref="A1:J1"/>
    <mergeCell ref="A3:A5"/>
    <mergeCell ref="B3:B5"/>
    <mergeCell ref="C3:C5"/>
    <mergeCell ref="E3:F3"/>
    <mergeCell ref="H3:J3"/>
    <mergeCell ref="G3:G5"/>
    <mergeCell ref="D4:D5"/>
    <mergeCell ref="A2:J2"/>
    <mergeCell ref="A49:B49"/>
    <mergeCell ref="A50:B50"/>
    <mergeCell ref="A45:B45"/>
    <mergeCell ref="A46:B46"/>
    <mergeCell ref="A47:B47"/>
    <mergeCell ref="A48:B48"/>
  </mergeCells>
  <phoneticPr fontId="0" type="noConversion"/>
  <hyperlinks>
    <hyperlink ref="K1" location="'spis tabel'!A1" display="'spis tabel'!A1"/>
  </hyperlinks>
  <pageMargins left="0.75" right="0.75" top="1" bottom="1" header="0.5" footer="0.5"/>
  <pageSetup paperSize="9" orientation="portrait" horizontalDpi="300" verticalDpi="300" r:id="rId1"/>
  <headerFooter alignWithMargins="0"/>
  <drawing r:id="rId2"/>
</worksheet>
</file>

<file path=xl/worksheets/sheet21.xml><?xml version="1.0" encoding="utf-8"?>
<worksheet xmlns="http://schemas.openxmlformats.org/spreadsheetml/2006/main" xmlns:r="http://schemas.openxmlformats.org/officeDocument/2006/relationships">
  <dimension ref="A1:R52"/>
  <sheetViews>
    <sheetView showGridLines="0" zoomScaleNormal="100" workbookViewId="0">
      <selection activeCell="C6" sqref="C6:Q50"/>
    </sheetView>
  </sheetViews>
  <sheetFormatPr defaultRowHeight="12.75"/>
  <cols>
    <col min="1" max="1" width="4.85546875" style="1" customWidth="1"/>
    <col min="2" max="2" width="20.8554687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7" width="9.140625" style="1"/>
    <col min="18" max="18" width="17.7109375" style="1" customWidth="1"/>
    <col min="19" max="16384" width="9.140625" style="1"/>
  </cols>
  <sheetData>
    <row r="1" spans="1:18">
      <c r="A1" s="237" t="s">
        <v>905</v>
      </c>
      <c r="B1" s="237"/>
      <c r="C1" s="237"/>
      <c r="D1" s="237"/>
      <c r="E1" s="237"/>
      <c r="F1" s="237"/>
      <c r="G1" s="237"/>
      <c r="H1" s="237"/>
      <c r="I1" s="237"/>
      <c r="J1" s="237"/>
      <c r="K1" s="37"/>
      <c r="L1" s="37"/>
      <c r="R1" s="139" t="s">
        <v>786</v>
      </c>
    </row>
    <row r="2" spans="1:18">
      <c r="A2" s="252" t="s">
        <v>849</v>
      </c>
      <c r="B2" s="252"/>
      <c r="C2" s="252"/>
      <c r="D2" s="252"/>
      <c r="E2" s="252"/>
      <c r="F2" s="252"/>
      <c r="G2" s="252"/>
      <c r="H2" s="252"/>
      <c r="I2" s="252"/>
      <c r="J2" s="252"/>
      <c r="K2" s="252"/>
      <c r="L2" s="252"/>
      <c r="M2" s="252"/>
      <c r="N2" s="252"/>
      <c r="O2" s="252"/>
      <c r="P2" s="252"/>
      <c r="Q2" s="252"/>
    </row>
    <row r="3" spans="1:18" ht="13.5" customHeight="1">
      <c r="A3" s="254" t="s">
        <v>87</v>
      </c>
      <c r="B3" s="254" t="s">
        <v>2</v>
      </c>
      <c r="C3" s="260" t="s">
        <v>906</v>
      </c>
      <c r="D3" s="260" t="s">
        <v>49</v>
      </c>
      <c r="E3" s="260"/>
      <c r="F3" s="260"/>
      <c r="G3" s="260"/>
      <c r="H3" s="260"/>
      <c r="I3" s="260"/>
      <c r="J3" s="260"/>
      <c r="K3" s="260"/>
      <c r="L3" s="260"/>
      <c r="M3" s="260"/>
      <c r="N3" s="260"/>
      <c r="O3" s="260"/>
      <c r="P3" s="260"/>
      <c r="Q3" s="260"/>
    </row>
    <row r="4" spans="1:18" ht="13.5" customHeight="1">
      <c r="A4" s="254"/>
      <c r="B4" s="254"/>
      <c r="C4" s="260"/>
      <c r="D4" s="259" t="s">
        <v>57</v>
      </c>
      <c r="E4" s="261" t="s">
        <v>58</v>
      </c>
      <c r="F4" s="259" t="s">
        <v>71</v>
      </c>
      <c r="G4" s="259" t="s">
        <v>72</v>
      </c>
      <c r="H4" s="259" t="s">
        <v>66</v>
      </c>
      <c r="I4" s="259" t="s">
        <v>135</v>
      </c>
      <c r="J4" s="259" t="s">
        <v>188</v>
      </c>
      <c r="K4" s="259" t="s">
        <v>189</v>
      </c>
      <c r="L4" s="261" t="s">
        <v>190</v>
      </c>
      <c r="M4" s="261" t="s">
        <v>192</v>
      </c>
      <c r="N4" s="259" t="s">
        <v>193</v>
      </c>
      <c r="O4" s="259" t="s">
        <v>194</v>
      </c>
      <c r="P4" s="259" t="s">
        <v>195</v>
      </c>
      <c r="Q4" s="259" t="s">
        <v>59</v>
      </c>
    </row>
    <row r="5" spans="1:18" ht="81.75" customHeight="1">
      <c r="A5" s="254"/>
      <c r="B5" s="254"/>
      <c r="C5" s="260"/>
      <c r="D5" s="259"/>
      <c r="E5" s="261"/>
      <c r="F5" s="259"/>
      <c r="G5" s="259"/>
      <c r="H5" s="259"/>
      <c r="I5" s="259"/>
      <c r="J5" s="259"/>
      <c r="K5" s="259"/>
      <c r="L5" s="261"/>
      <c r="M5" s="261"/>
      <c r="N5" s="259"/>
      <c r="O5" s="259"/>
      <c r="P5" s="259"/>
      <c r="Q5" s="259"/>
    </row>
    <row r="6" spans="1:18" ht="15">
      <c r="A6" s="76" t="s">
        <v>126</v>
      </c>
      <c r="B6" s="76" t="s">
        <v>156</v>
      </c>
      <c r="C6" s="83">
        <v>47</v>
      </c>
      <c r="D6" s="7">
        <v>4</v>
      </c>
      <c r="E6" s="7">
        <v>1</v>
      </c>
      <c r="F6" s="7">
        <v>14</v>
      </c>
      <c r="G6" s="7">
        <v>22</v>
      </c>
      <c r="H6" s="7">
        <v>0</v>
      </c>
      <c r="I6" s="7">
        <v>0</v>
      </c>
      <c r="J6" s="7">
        <v>0</v>
      </c>
      <c r="K6" s="7">
        <v>0</v>
      </c>
      <c r="L6" s="7">
        <v>0</v>
      </c>
      <c r="M6" s="7">
        <v>0</v>
      </c>
      <c r="N6" s="7">
        <v>0</v>
      </c>
      <c r="O6" s="7">
        <v>0</v>
      </c>
      <c r="P6" s="7">
        <v>3</v>
      </c>
      <c r="Q6" s="7">
        <v>3</v>
      </c>
    </row>
    <row r="7" spans="1:18" ht="15.75" customHeight="1">
      <c r="A7" s="76" t="s">
        <v>127</v>
      </c>
      <c r="B7" s="76" t="s">
        <v>243</v>
      </c>
      <c r="C7" s="83">
        <v>28</v>
      </c>
      <c r="D7" s="7">
        <v>3</v>
      </c>
      <c r="E7" s="7">
        <v>1</v>
      </c>
      <c r="F7" s="7">
        <v>7</v>
      </c>
      <c r="G7" s="7">
        <v>9</v>
      </c>
      <c r="H7" s="7">
        <v>0</v>
      </c>
      <c r="I7" s="7">
        <v>0</v>
      </c>
      <c r="J7" s="7">
        <v>0</v>
      </c>
      <c r="K7" s="7">
        <v>1</v>
      </c>
      <c r="L7" s="7">
        <v>0</v>
      </c>
      <c r="M7" s="7">
        <v>0</v>
      </c>
      <c r="N7" s="7">
        <v>0</v>
      </c>
      <c r="O7" s="7">
        <v>6</v>
      </c>
      <c r="P7" s="7">
        <v>0</v>
      </c>
      <c r="Q7" s="7">
        <v>1</v>
      </c>
    </row>
    <row r="8" spans="1:18" ht="15">
      <c r="A8" s="76" t="s">
        <v>128</v>
      </c>
      <c r="B8" s="76" t="s">
        <v>157</v>
      </c>
      <c r="C8" s="83">
        <v>47</v>
      </c>
      <c r="D8" s="7">
        <v>0</v>
      </c>
      <c r="E8" s="7">
        <v>0</v>
      </c>
      <c r="F8" s="7">
        <v>11</v>
      </c>
      <c r="G8" s="7">
        <v>21</v>
      </c>
      <c r="H8" s="7">
        <v>0</v>
      </c>
      <c r="I8" s="7">
        <v>0</v>
      </c>
      <c r="J8" s="7">
        <v>0</v>
      </c>
      <c r="K8" s="7">
        <v>1</v>
      </c>
      <c r="L8" s="7">
        <v>1</v>
      </c>
      <c r="M8" s="7">
        <v>0</v>
      </c>
      <c r="N8" s="7">
        <v>0</v>
      </c>
      <c r="O8" s="7">
        <v>7</v>
      </c>
      <c r="P8" s="7">
        <v>4</v>
      </c>
      <c r="Q8" s="7">
        <v>2</v>
      </c>
    </row>
    <row r="9" spans="1:18" ht="15">
      <c r="A9" s="76" t="s">
        <v>129</v>
      </c>
      <c r="B9" s="76" t="s">
        <v>158</v>
      </c>
      <c r="C9" s="83">
        <v>87</v>
      </c>
      <c r="D9" s="7">
        <v>1</v>
      </c>
      <c r="E9" s="7">
        <v>0</v>
      </c>
      <c r="F9" s="7">
        <v>20</v>
      </c>
      <c r="G9" s="7">
        <v>29</v>
      </c>
      <c r="H9" s="7">
        <v>0</v>
      </c>
      <c r="I9" s="7">
        <v>0</v>
      </c>
      <c r="J9" s="7">
        <v>0</v>
      </c>
      <c r="K9" s="7">
        <v>1</v>
      </c>
      <c r="L9" s="7">
        <v>1</v>
      </c>
      <c r="M9" s="7">
        <v>0</v>
      </c>
      <c r="N9" s="7">
        <v>0</v>
      </c>
      <c r="O9" s="7">
        <v>30</v>
      </c>
      <c r="P9" s="7">
        <v>2</v>
      </c>
      <c r="Q9" s="7">
        <v>3</v>
      </c>
    </row>
    <row r="10" spans="1:18" ht="15">
      <c r="A10" s="76" t="s">
        <v>130</v>
      </c>
      <c r="B10" s="76" t="s">
        <v>159</v>
      </c>
      <c r="C10" s="83">
        <v>8</v>
      </c>
      <c r="D10" s="7">
        <v>4</v>
      </c>
      <c r="E10" s="7">
        <v>0</v>
      </c>
      <c r="F10" s="7">
        <v>0</v>
      </c>
      <c r="G10" s="7">
        <v>1</v>
      </c>
      <c r="H10" s="7">
        <v>0</v>
      </c>
      <c r="I10" s="7">
        <v>0</v>
      </c>
      <c r="J10" s="7">
        <v>0</v>
      </c>
      <c r="K10" s="7">
        <v>0</v>
      </c>
      <c r="L10" s="7">
        <v>0</v>
      </c>
      <c r="M10" s="7">
        <v>0</v>
      </c>
      <c r="N10" s="7">
        <v>0</v>
      </c>
      <c r="O10" s="7">
        <v>0</v>
      </c>
      <c r="P10" s="7">
        <v>0</v>
      </c>
      <c r="Q10" s="7">
        <v>3</v>
      </c>
    </row>
    <row r="11" spans="1:18" ht="15">
      <c r="A11" s="76" t="s">
        <v>131</v>
      </c>
      <c r="B11" s="76" t="s">
        <v>160</v>
      </c>
      <c r="C11" s="83">
        <v>76</v>
      </c>
      <c r="D11" s="7">
        <v>0</v>
      </c>
      <c r="E11" s="7">
        <v>1</v>
      </c>
      <c r="F11" s="7">
        <v>10</v>
      </c>
      <c r="G11" s="7">
        <v>49</v>
      </c>
      <c r="H11" s="7">
        <v>0</v>
      </c>
      <c r="I11" s="7">
        <v>0</v>
      </c>
      <c r="J11" s="7">
        <v>0</v>
      </c>
      <c r="K11" s="7">
        <v>0</v>
      </c>
      <c r="L11" s="7">
        <v>0</v>
      </c>
      <c r="M11" s="7">
        <v>0</v>
      </c>
      <c r="N11" s="7">
        <v>0</v>
      </c>
      <c r="O11" s="7">
        <v>10</v>
      </c>
      <c r="P11" s="7">
        <v>5</v>
      </c>
      <c r="Q11" s="7">
        <v>1</v>
      </c>
    </row>
    <row r="12" spans="1:18" ht="15">
      <c r="A12" s="76" t="s">
        <v>132</v>
      </c>
      <c r="B12" s="76" t="s">
        <v>161</v>
      </c>
      <c r="C12" s="83">
        <v>65</v>
      </c>
      <c r="D12" s="7">
        <v>0</v>
      </c>
      <c r="E12" s="7">
        <v>3</v>
      </c>
      <c r="F12" s="7">
        <v>8</v>
      </c>
      <c r="G12" s="7">
        <v>23</v>
      </c>
      <c r="H12" s="7">
        <v>4</v>
      </c>
      <c r="I12" s="7">
        <v>0</v>
      </c>
      <c r="J12" s="7">
        <v>0</v>
      </c>
      <c r="K12" s="7">
        <v>0</v>
      </c>
      <c r="L12" s="7">
        <v>4</v>
      </c>
      <c r="M12" s="7">
        <v>0</v>
      </c>
      <c r="N12" s="7">
        <v>0</v>
      </c>
      <c r="O12" s="7">
        <v>5</v>
      </c>
      <c r="P12" s="7">
        <v>17</v>
      </c>
      <c r="Q12" s="7">
        <v>1</v>
      </c>
    </row>
    <row r="13" spans="1:18" s="32" customFormat="1" ht="15">
      <c r="A13" s="81" t="s">
        <v>303</v>
      </c>
      <c r="B13" s="80" t="s">
        <v>32</v>
      </c>
      <c r="C13" s="83">
        <v>27</v>
      </c>
      <c r="D13" s="7">
        <v>0</v>
      </c>
      <c r="E13" s="7">
        <v>0</v>
      </c>
      <c r="F13" s="7">
        <v>4</v>
      </c>
      <c r="G13" s="7">
        <v>11</v>
      </c>
      <c r="H13" s="7">
        <v>1</v>
      </c>
      <c r="I13" s="7">
        <v>0</v>
      </c>
      <c r="J13" s="7">
        <v>0</v>
      </c>
      <c r="K13" s="7">
        <v>0</v>
      </c>
      <c r="L13" s="7">
        <v>1</v>
      </c>
      <c r="M13" s="7">
        <v>0</v>
      </c>
      <c r="N13" s="7">
        <v>0</v>
      </c>
      <c r="O13" s="7">
        <v>3</v>
      </c>
      <c r="P13" s="7">
        <v>6</v>
      </c>
      <c r="Q13" s="7">
        <v>1</v>
      </c>
    </row>
    <row r="14" spans="1:18" s="32" customFormat="1" ht="15">
      <c r="A14" s="81" t="s">
        <v>304</v>
      </c>
      <c r="B14" s="80" t="s">
        <v>35</v>
      </c>
      <c r="C14" s="83">
        <v>38</v>
      </c>
      <c r="D14" s="7">
        <v>0</v>
      </c>
      <c r="E14" s="7">
        <v>3</v>
      </c>
      <c r="F14" s="7">
        <v>4</v>
      </c>
      <c r="G14" s="7">
        <v>12</v>
      </c>
      <c r="H14" s="7">
        <v>3</v>
      </c>
      <c r="I14" s="7">
        <v>0</v>
      </c>
      <c r="J14" s="7">
        <v>0</v>
      </c>
      <c r="K14" s="7">
        <v>0</v>
      </c>
      <c r="L14" s="7">
        <v>3</v>
      </c>
      <c r="M14" s="7">
        <v>0</v>
      </c>
      <c r="N14" s="7">
        <v>0</v>
      </c>
      <c r="O14" s="7">
        <v>2</v>
      </c>
      <c r="P14" s="7">
        <v>11</v>
      </c>
      <c r="Q14" s="7">
        <v>0</v>
      </c>
    </row>
    <row r="15" spans="1:18" ht="15">
      <c r="A15" s="76" t="s">
        <v>133</v>
      </c>
      <c r="B15" s="76" t="s">
        <v>162</v>
      </c>
      <c r="C15" s="83">
        <v>15</v>
      </c>
      <c r="D15" s="7">
        <v>3</v>
      </c>
      <c r="E15" s="7">
        <v>1</v>
      </c>
      <c r="F15" s="7">
        <v>2</v>
      </c>
      <c r="G15" s="7">
        <v>5</v>
      </c>
      <c r="H15" s="7">
        <v>0</v>
      </c>
      <c r="I15" s="7">
        <v>0</v>
      </c>
      <c r="J15" s="7">
        <v>0</v>
      </c>
      <c r="K15" s="7">
        <v>0</v>
      </c>
      <c r="L15" s="7">
        <v>1</v>
      </c>
      <c r="M15" s="7">
        <v>0</v>
      </c>
      <c r="N15" s="7">
        <v>0</v>
      </c>
      <c r="O15" s="7">
        <v>0</v>
      </c>
      <c r="P15" s="7">
        <v>1</v>
      </c>
      <c r="Q15" s="7">
        <v>2</v>
      </c>
    </row>
    <row r="16" spans="1:18" ht="15">
      <c r="A16" s="76" t="s">
        <v>134</v>
      </c>
      <c r="B16" s="76" t="s">
        <v>163</v>
      </c>
      <c r="C16" s="83">
        <v>72</v>
      </c>
      <c r="D16" s="7">
        <v>3</v>
      </c>
      <c r="E16" s="7">
        <v>0</v>
      </c>
      <c r="F16" s="7">
        <v>14</v>
      </c>
      <c r="G16" s="7">
        <v>34</v>
      </c>
      <c r="H16" s="7">
        <v>0</v>
      </c>
      <c r="I16" s="7">
        <v>0</v>
      </c>
      <c r="J16" s="7">
        <v>0</v>
      </c>
      <c r="K16" s="7">
        <v>0</v>
      </c>
      <c r="L16" s="7">
        <v>5</v>
      </c>
      <c r="M16" s="7">
        <v>0</v>
      </c>
      <c r="N16" s="7">
        <v>0</v>
      </c>
      <c r="O16" s="7">
        <v>8</v>
      </c>
      <c r="P16" s="7">
        <v>6</v>
      </c>
      <c r="Q16" s="7">
        <v>2</v>
      </c>
    </row>
    <row r="17" spans="1:17" ht="15">
      <c r="A17" s="76" t="s">
        <v>3</v>
      </c>
      <c r="B17" s="76" t="s">
        <v>164</v>
      </c>
      <c r="C17" s="83">
        <v>136</v>
      </c>
      <c r="D17" s="7">
        <v>6</v>
      </c>
      <c r="E17" s="7">
        <v>6</v>
      </c>
      <c r="F17" s="7">
        <v>3</v>
      </c>
      <c r="G17" s="7">
        <v>75</v>
      </c>
      <c r="H17" s="7">
        <v>4</v>
      </c>
      <c r="I17" s="7">
        <v>1</v>
      </c>
      <c r="J17" s="7">
        <v>0</v>
      </c>
      <c r="K17" s="7">
        <v>0</v>
      </c>
      <c r="L17" s="7">
        <v>33</v>
      </c>
      <c r="M17" s="7">
        <v>0</v>
      </c>
      <c r="N17" s="7">
        <v>0</v>
      </c>
      <c r="O17" s="7">
        <v>3</v>
      </c>
      <c r="P17" s="7">
        <v>3</v>
      </c>
      <c r="Q17" s="7">
        <v>2</v>
      </c>
    </row>
    <row r="18" spans="1:17" s="32" customFormat="1" ht="15">
      <c r="A18" s="81" t="s">
        <v>4</v>
      </c>
      <c r="B18" s="80" t="s">
        <v>32</v>
      </c>
      <c r="C18" s="83">
        <v>85</v>
      </c>
      <c r="D18" s="7">
        <v>4</v>
      </c>
      <c r="E18" s="7">
        <v>5</v>
      </c>
      <c r="F18" s="7">
        <v>2</v>
      </c>
      <c r="G18" s="7">
        <v>46</v>
      </c>
      <c r="H18" s="7">
        <v>2</v>
      </c>
      <c r="I18" s="7">
        <v>1</v>
      </c>
      <c r="J18" s="7">
        <v>0</v>
      </c>
      <c r="K18" s="7">
        <v>0</v>
      </c>
      <c r="L18" s="7">
        <v>20</v>
      </c>
      <c r="M18" s="7">
        <v>0</v>
      </c>
      <c r="N18" s="7">
        <v>0</v>
      </c>
      <c r="O18" s="7">
        <v>1</v>
      </c>
      <c r="P18" s="7">
        <v>2</v>
      </c>
      <c r="Q18" s="7">
        <v>2</v>
      </c>
    </row>
    <row r="19" spans="1:17" s="32" customFormat="1" ht="15">
      <c r="A19" s="81" t="s">
        <v>5</v>
      </c>
      <c r="B19" s="80" t="s">
        <v>31</v>
      </c>
      <c r="C19" s="83">
        <v>51</v>
      </c>
      <c r="D19" s="7">
        <v>2</v>
      </c>
      <c r="E19" s="7">
        <v>1</v>
      </c>
      <c r="F19" s="7">
        <v>1</v>
      </c>
      <c r="G19" s="7">
        <v>29</v>
      </c>
      <c r="H19" s="7">
        <v>2</v>
      </c>
      <c r="I19" s="7">
        <v>0</v>
      </c>
      <c r="J19" s="7">
        <v>0</v>
      </c>
      <c r="K19" s="7">
        <v>0</v>
      </c>
      <c r="L19" s="7">
        <v>13</v>
      </c>
      <c r="M19" s="7">
        <v>0</v>
      </c>
      <c r="N19" s="7">
        <v>0</v>
      </c>
      <c r="O19" s="7">
        <v>2</v>
      </c>
      <c r="P19" s="7">
        <v>1</v>
      </c>
      <c r="Q19" s="7">
        <v>0</v>
      </c>
    </row>
    <row r="20" spans="1:17" ht="15">
      <c r="A20" s="76" t="s">
        <v>6</v>
      </c>
      <c r="B20" s="76" t="s">
        <v>165</v>
      </c>
      <c r="C20" s="83">
        <v>37</v>
      </c>
      <c r="D20" s="7">
        <v>5</v>
      </c>
      <c r="E20" s="7">
        <v>0</v>
      </c>
      <c r="F20" s="7">
        <v>10</v>
      </c>
      <c r="G20" s="7">
        <v>5</v>
      </c>
      <c r="H20" s="7">
        <v>4</v>
      </c>
      <c r="I20" s="7">
        <v>0</v>
      </c>
      <c r="J20" s="7">
        <v>0</v>
      </c>
      <c r="K20" s="7">
        <v>0</v>
      </c>
      <c r="L20" s="7">
        <v>0</v>
      </c>
      <c r="M20" s="7">
        <v>0</v>
      </c>
      <c r="N20" s="7">
        <v>0</v>
      </c>
      <c r="O20" s="7">
        <v>12</v>
      </c>
      <c r="P20" s="7">
        <v>0</v>
      </c>
      <c r="Q20" s="7">
        <v>1</v>
      </c>
    </row>
    <row r="21" spans="1:17" ht="15">
      <c r="A21" s="76" t="s">
        <v>7</v>
      </c>
      <c r="B21" s="76" t="s">
        <v>166</v>
      </c>
      <c r="C21" s="83">
        <v>24</v>
      </c>
      <c r="D21" s="7">
        <v>3</v>
      </c>
      <c r="E21" s="7">
        <v>0</v>
      </c>
      <c r="F21" s="7">
        <v>8</v>
      </c>
      <c r="G21" s="7">
        <v>6</v>
      </c>
      <c r="H21" s="7">
        <v>0</v>
      </c>
      <c r="I21" s="7">
        <v>0</v>
      </c>
      <c r="J21" s="7">
        <v>0</v>
      </c>
      <c r="K21" s="7">
        <v>0</v>
      </c>
      <c r="L21" s="7">
        <v>1</v>
      </c>
      <c r="M21" s="7">
        <v>0</v>
      </c>
      <c r="N21" s="7">
        <v>0</v>
      </c>
      <c r="O21" s="7">
        <v>3</v>
      </c>
      <c r="P21" s="7">
        <v>1</v>
      </c>
      <c r="Q21" s="7">
        <v>2</v>
      </c>
    </row>
    <row r="22" spans="1:17" ht="15">
      <c r="A22" s="76" t="s">
        <v>8</v>
      </c>
      <c r="B22" s="76" t="s">
        <v>167</v>
      </c>
      <c r="C22" s="83">
        <v>48</v>
      </c>
      <c r="D22" s="7">
        <v>3</v>
      </c>
      <c r="E22" s="7">
        <v>0</v>
      </c>
      <c r="F22" s="7">
        <v>15</v>
      </c>
      <c r="G22" s="7">
        <v>12</v>
      </c>
      <c r="H22" s="7">
        <v>0</v>
      </c>
      <c r="I22" s="7">
        <v>0</v>
      </c>
      <c r="J22" s="7">
        <v>0</v>
      </c>
      <c r="K22" s="7">
        <v>0</v>
      </c>
      <c r="L22" s="7">
        <v>2</v>
      </c>
      <c r="M22" s="7">
        <v>0</v>
      </c>
      <c r="N22" s="7">
        <v>0</v>
      </c>
      <c r="O22" s="7">
        <v>12</v>
      </c>
      <c r="P22" s="7">
        <v>2</v>
      </c>
      <c r="Q22" s="7">
        <v>2</v>
      </c>
    </row>
    <row r="23" spans="1:17" s="32" customFormat="1" ht="15">
      <c r="A23" s="81" t="s">
        <v>9</v>
      </c>
      <c r="B23" s="80" t="s">
        <v>32</v>
      </c>
      <c r="C23" s="83">
        <v>24</v>
      </c>
      <c r="D23" s="7">
        <v>2</v>
      </c>
      <c r="E23" s="7">
        <v>0</v>
      </c>
      <c r="F23" s="7">
        <v>4</v>
      </c>
      <c r="G23" s="7">
        <v>8</v>
      </c>
      <c r="H23" s="7">
        <v>0</v>
      </c>
      <c r="I23" s="7">
        <v>0</v>
      </c>
      <c r="J23" s="7">
        <v>0</v>
      </c>
      <c r="K23" s="7">
        <v>0</v>
      </c>
      <c r="L23" s="7">
        <v>0</v>
      </c>
      <c r="M23" s="7">
        <v>0</v>
      </c>
      <c r="N23" s="7">
        <v>0</v>
      </c>
      <c r="O23" s="7">
        <v>7</v>
      </c>
      <c r="P23" s="7">
        <v>2</v>
      </c>
      <c r="Q23" s="7">
        <v>1</v>
      </c>
    </row>
    <row r="24" spans="1:17" s="32" customFormat="1" ht="15">
      <c r="A24" s="81" t="s">
        <v>10</v>
      </c>
      <c r="B24" s="80" t="s">
        <v>33</v>
      </c>
      <c r="C24" s="83">
        <v>24</v>
      </c>
      <c r="D24" s="7">
        <v>1</v>
      </c>
      <c r="E24" s="7">
        <v>0</v>
      </c>
      <c r="F24" s="7">
        <v>11</v>
      </c>
      <c r="G24" s="7">
        <v>4</v>
      </c>
      <c r="H24" s="7">
        <v>0</v>
      </c>
      <c r="I24" s="7">
        <v>0</v>
      </c>
      <c r="J24" s="7">
        <v>0</v>
      </c>
      <c r="K24" s="7">
        <v>0</v>
      </c>
      <c r="L24" s="7">
        <v>2</v>
      </c>
      <c r="M24" s="7">
        <v>0</v>
      </c>
      <c r="N24" s="7">
        <v>0</v>
      </c>
      <c r="O24" s="7">
        <v>5</v>
      </c>
      <c r="P24" s="7">
        <v>0</v>
      </c>
      <c r="Q24" s="7">
        <v>1</v>
      </c>
    </row>
    <row r="25" spans="1:17" ht="15">
      <c r="A25" s="76" t="s">
        <v>11</v>
      </c>
      <c r="B25" s="76" t="s">
        <v>168</v>
      </c>
      <c r="C25" s="83">
        <v>15</v>
      </c>
      <c r="D25" s="7">
        <v>2</v>
      </c>
      <c r="E25" s="7">
        <v>0</v>
      </c>
      <c r="F25" s="7">
        <v>2</v>
      </c>
      <c r="G25" s="7">
        <v>9</v>
      </c>
      <c r="H25" s="7">
        <v>0</v>
      </c>
      <c r="I25" s="7">
        <v>0</v>
      </c>
      <c r="J25" s="7">
        <v>0</v>
      </c>
      <c r="K25" s="7">
        <v>0</v>
      </c>
      <c r="L25" s="7">
        <v>1</v>
      </c>
      <c r="M25" s="7">
        <v>0</v>
      </c>
      <c r="N25" s="7">
        <v>0</v>
      </c>
      <c r="O25" s="7">
        <v>0</v>
      </c>
      <c r="P25" s="7">
        <v>1</v>
      </c>
      <c r="Q25" s="7">
        <v>0</v>
      </c>
    </row>
    <row r="26" spans="1:17" ht="15">
      <c r="A26" s="76" t="s">
        <v>12</v>
      </c>
      <c r="B26" s="76" t="s">
        <v>169</v>
      </c>
      <c r="C26" s="83">
        <v>23</v>
      </c>
      <c r="D26" s="7">
        <v>0</v>
      </c>
      <c r="E26" s="7">
        <v>0</v>
      </c>
      <c r="F26" s="7">
        <v>2</v>
      </c>
      <c r="G26" s="7">
        <v>13</v>
      </c>
      <c r="H26" s="7">
        <v>0</v>
      </c>
      <c r="I26" s="7">
        <v>0</v>
      </c>
      <c r="J26" s="7">
        <v>0</v>
      </c>
      <c r="K26" s="7">
        <v>0</v>
      </c>
      <c r="L26" s="7">
        <v>0</v>
      </c>
      <c r="M26" s="7">
        <v>0</v>
      </c>
      <c r="N26" s="7">
        <v>0</v>
      </c>
      <c r="O26" s="7">
        <v>7</v>
      </c>
      <c r="P26" s="7">
        <v>0</v>
      </c>
      <c r="Q26" s="7">
        <v>1</v>
      </c>
    </row>
    <row r="27" spans="1:17" ht="15">
      <c r="A27" s="76" t="s">
        <v>13</v>
      </c>
      <c r="B27" s="76" t="s">
        <v>170</v>
      </c>
      <c r="C27" s="83">
        <v>14</v>
      </c>
      <c r="D27" s="7">
        <v>0</v>
      </c>
      <c r="E27" s="7">
        <v>0</v>
      </c>
      <c r="F27" s="7">
        <v>1</v>
      </c>
      <c r="G27" s="7">
        <v>11</v>
      </c>
      <c r="H27" s="7">
        <v>0</v>
      </c>
      <c r="I27" s="7">
        <v>0</v>
      </c>
      <c r="J27" s="7">
        <v>0</v>
      </c>
      <c r="K27" s="7">
        <v>0</v>
      </c>
      <c r="L27" s="7">
        <v>0</v>
      </c>
      <c r="M27" s="7">
        <v>0</v>
      </c>
      <c r="N27" s="7">
        <v>0</v>
      </c>
      <c r="O27" s="7">
        <v>0</v>
      </c>
      <c r="P27" s="7">
        <v>0</v>
      </c>
      <c r="Q27" s="7">
        <v>2</v>
      </c>
    </row>
    <row r="28" spans="1:17" ht="15">
      <c r="A28" s="76" t="s">
        <v>14</v>
      </c>
      <c r="B28" s="76" t="s">
        <v>171</v>
      </c>
      <c r="C28" s="83">
        <v>15</v>
      </c>
      <c r="D28" s="7">
        <v>4</v>
      </c>
      <c r="E28" s="7">
        <v>0</v>
      </c>
      <c r="F28" s="7">
        <v>2</v>
      </c>
      <c r="G28" s="7">
        <v>4</v>
      </c>
      <c r="H28" s="7">
        <v>0</v>
      </c>
      <c r="I28" s="7">
        <v>0</v>
      </c>
      <c r="J28" s="7">
        <v>0</v>
      </c>
      <c r="K28" s="7">
        <v>0</v>
      </c>
      <c r="L28" s="7">
        <v>2</v>
      </c>
      <c r="M28" s="7">
        <v>0</v>
      </c>
      <c r="N28" s="7">
        <v>0</v>
      </c>
      <c r="O28" s="7">
        <v>0</v>
      </c>
      <c r="P28" s="7">
        <v>2</v>
      </c>
      <c r="Q28" s="7">
        <v>1</v>
      </c>
    </row>
    <row r="29" spans="1:17" ht="15">
      <c r="A29" s="76" t="s">
        <v>15</v>
      </c>
      <c r="B29" s="76" t="s">
        <v>172</v>
      </c>
      <c r="C29" s="83">
        <v>18</v>
      </c>
      <c r="D29" s="7">
        <v>1</v>
      </c>
      <c r="E29" s="7">
        <v>0</v>
      </c>
      <c r="F29" s="7">
        <v>6</v>
      </c>
      <c r="G29" s="7">
        <v>6</v>
      </c>
      <c r="H29" s="7">
        <v>0</v>
      </c>
      <c r="I29" s="7">
        <v>0</v>
      </c>
      <c r="J29" s="7">
        <v>0</v>
      </c>
      <c r="K29" s="7">
        <v>0</v>
      </c>
      <c r="L29" s="7">
        <v>0</v>
      </c>
      <c r="M29" s="7">
        <v>0</v>
      </c>
      <c r="N29" s="7">
        <v>0</v>
      </c>
      <c r="O29" s="7">
        <v>0</v>
      </c>
      <c r="P29" s="7">
        <v>5</v>
      </c>
      <c r="Q29" s="7">
        <v>0</v>
      </c>
    </row>
    <row r="30" spans="1:17" ht="15">
      <c r="A30" s="76" t="s">
        <v>16</v>
      </c>
      <c r="B30" s="76" t="s">
        <v>173</v>
      </c>
      <c r="C30" s="83">
        <v>51</v>
      </c>
      <c r="D30" s="7">
        <v>5</v>
      </c>
      <c r="E30" s="7">
        <v>0</v>
      </c>
      <c r="F30" s="7">
        <v>11</v>
      </c>
      <c r="G30" s="7">
        <v>22</v>
      </c>
      <c r="H30" s="7">
        <v>3</v>
      </c>
      <c r="I30" s="7">
        <v>0</v>
      </c>
      <c r="J30" s="7">
        <v>0</v>
      </c>
      <c r="K30" s="7">
        <v>2</v>
      </c>
      <c r="L30" s="7">
        <v>0</v>
      </c>
      <c r="M30" s="7">
        <v>0</v>
      </c>
      <c r="N30" s="7">
        <v>0</v>
      </c>
      <c r="O30" s="7">
        <v>4</v>
      </c>
      <c r="P30" s="7">
        <v>1</v>
      </c>
      <c r="Q30" s="7">
        <v>3</v>
      </c>
    </row>
    <row r="31" spans="1:17" ht="15">
      <c r="A31" s="76" t="s">
        <v>17</v>
      </c>
      <c r="B31" s="76" t="s">
        <v>174</v>
      </c>
      <c r="C31" s="83">
        <v>19</v>
      </c>
      <c r="D31" s="7">
        <v>0</v>
      </c>
      <c r="E31" s="7">
        <v>0</v>
      </c>
      <c r="F31" s="7">
        <v>4</v>
      </c>
      <c r="G31" s="7">
        <v>12</v>
      </c>
      <c r="H31" s="7">
        <v>0</v>
      </c>
      <c r="I31" s="7">
        <v>0</v>
      </c>
      <c r="J31" s="7">
        <v>0</v>
      </c>
      <c r="K31" s="7">
        <v>0</v>
      </c>
      <c r="L31" s="7">
        <v>0</v>
      </c>
      <c r="M31" s="7">
        <v>0</v>
      </c>
      <c r="N31" s="7">
        <v>0</v>
      </c>
      <c r="O31" s="7">
        <v>3</v>
      </c>
      <c r="P31" s="7">
        <v>0</v>
      </c>
      <c r="Q31" s="7">
        <v>0</v>
      </c>
    </row>
    <row r="32" spans="1:17" ht="15">
      <c r="A32" s="76" t="s">
        <v>18</v>
      </c>
      <c r="B32" s="76" t="s">
        <v>175</v>
      </c>
      <c r="C32" s="83">
        <v>164</v>
      </c>
      <c r="D32" s="7">
        <v>3</v>
      </c>
      <c r="E32" s="7">
        <v>1</v>
      </c>
      <c r="F32" s="7">
        <v>39</v>
      </c>
      <c r="G32" s="7">
        <v>72</v>
      </c>
      <c r="H32" s="7">
        <v>1</v>
      </c>
      <c r="I32" s="7">
        <v>0</v>
      </c>
      <c r="J32" s="7">
        <v>0</v>
      </c>
      <c r="K32" s="7">
        <v>3</v>
      </c>
      <c r="L32" s="7">
        <v>5</v>
      </c>
      <c r="M32" s="7">
        <v>0</v>
      </c>
      <c r="N32" s="7">
        <v>0</v>
      </c>
      <c r="O32" s="7">
        <v>32</v>
      </c>
      <c r="P32" s="7">
        <v>0</v>
      </c>
      <c r="Q32" s="7">
        <v>8</v>
      </c>
    </row>
    <row r="33" spans="1:17" s="32" customFormat="1" ht="15">
      <c r="A33" s="81" t="s">
        <v>19</v>
      </c>
      <c r="B33" s="80" t="s">
        <v>32</v>
      </c>
      <c r="C33" s="83">
        <v>61</v>
      </c>
      <c r="D33" s="7">
        <v>3</v>
      </c>
      <c r="E33" s="7">
        <v>0</v>
      </c>
      <c r="F33" s="7">
        <v>9</v>
      </c>
      <c r="G33" s="7">
        <v>27</v>
      </c>
      <c r="H33" s="7">
        <v>1</v>
      </c>
      <c r="I33" s="7">
        <v>0</v>
      </c>
      <c r="J33" s="7">
        <v>0</v>
      </c>
      <c r="K33" s="7">
        <v>0</v>
      </c>
      <c r="L33" s="7">
        <v>2</v>
      </c>
      <c r="M33" s="7">
        <v>0</v>
      </c>
      <c r="N33" s="7">
        <v>0</v>
      </c>
      <c r="O33" s="7">
        <v>16</v>
      </c>
      <c r="P33" s="7">
        <v>0</v>
      </c>
      <c r="Q33" s="7">
        <v>3</v>
      </c>
    </row>
    <row r="34" spans="1:17" s="32" customFormat="1" ht="15">
      <c r="A34" s="81" t="s">
        <v>20</v>
      </c>
      <c r="B34" s="80" t="s">
        <v>34</v>
      </c>
      <c r="C34" s="83">
        <v>103</v>
      </c>
      <c r="D34" s="7">
        <v>0</v>
      </c>
      <c r="E34" s="7">
        <v>1</v>
      </c>
      <c r="F34" s="7">
        <v>30</v>
      </c>
      <c r="G34" s="7">
        <v>45</v>
      </c>
      <c r="H34" s="7">
        <v>0</v>
      </c>
      <c r="I34" s="7">
        <v>0</v>
      </c>
      <c r="J34" s="7">
        <v>0</v>
      </c>
      <c r="K34" s="7">
        <v>3</v>
      </c>
      <c r="L34" s="7">
        <v>3</v>
      </c>
      <c r="M34" s="7">
        <v>0</v>
      </c>
      <c r="N34" s="7">
        <v>0</v>
      </c>
      <c r="O34" s="7">
        <v>16</v>
      </c>
      <c r="P34" s="7">
        <v>0</v>
      </c>
      <c r="Q34" s="7">
        <v>5</v>
      </c>
    </row>
    <row r="35" spans="1:17" ht="15">
      <c r="A35" s="76" t="s">
        <v>21</v>
      </c>
      <c r="B35" s="76" t="s">
        <v>176</v>
      </c>
      <c r="C35" s="83">
        <v>44</v>
      </c>
      <c r="D35" s="7">
        <v>6</v>
      </c>
      <c r="E35" s="7">
        <v>0</v>
      </c>
      <c r="F35" s="7">
        <v>10</v>
      </c>
      <c r="G35" s="7">
        <v>16</v>
      </c>
      <c r="H35" s="7">
        <v>0</v>
      </c>
      <c r="I35" s="7">
        <v>0</v>
      </c>
      <c r="J35" s="7">
        <v>0</v>
      </c>
      <c r="K35" s="7">
        <v>0</v>
      </c>
      <c r="L35" s="7">
        <v>0</v>
      </c>
      <c r="M35" s="7">
        <v>0</v>
      </c>
      <c r="N35" s="7">
        <v>0</v>
      </c>
      <c r="O35" s="7">
        <v>11</v>
      </c>
      <c r="P35" s="7">
        <v>0</v>
      </c>
      <c r="Q35" s="7">
        <v>1</v>
      </c>
    </row>
    <row r="36" spans="1:17" ht="15">
      <c r="A36" s="76" t="s">
        <v>22</v>
      </c>
      <c r="B36" s="76" t="s">
        <v>177</v>
      </c>
      <c r="C36" s="83">
        <v>47</v>
      </c>
      <c r="D36" s="7">
        <v>3</v>
      </c>
      <c r="E36" s="7">
        <v>0</v>
      </c>
      <c r="F36" s="7">
        <v>8</v>
      </c>
      <c r="G36" s="7">
        <v>22</v>
      </c>
      <c r="H36" s="7">
        <v>0</v>
      </c>
      <c r="I36" s="7">
        <v>0</v>
      </c>
      <c r="J36" s="7">
        <v>0</v>
      </c>
      <c r="K36" s="7">
        <v>6</v>
      </c>
      <c r="L36" s="7">
        <v>2</v>
      </c>
      <c r="M36" s="7">
        <v>0</v>
      </c>
      <c r="N36" s="7">
        <v>0</v>
      </c>
      <c r="O36" s="7">
        <v>6</v>
      </c>
      <c r="P36" s="7">
        <v>0</v>
      </c>
      <c r="Q36" s="7">
        <v>0</v>
      </c>
    </row>
    <row r="37" spans="1:17" ht="15">
      <c r="A37" s="76" t="s">
        <v>23</v>
      </c>
      <c r="B37" s="76" t="s">
        <v>178</v>
      </c>
      <c r="C37" s="83">
        <v>31</v>
      </c>
      <c r="D37" s="7">
        <v>0</v>
      </c>
      <c r="E37" s="7">
        <v>0</v>
      </c>
      <c r="F37" s="7">
        <v>3</v>
      </c>
      <c r="G37" s="7">
        <v>12</v>
      </c>
      <c r="H37" s="7">
        <v>0</v>
      </c>
      <c r="I37" s="7">
        <v>0</v>
      </c>
      <c r="J37" s="7">
        <v>0</v>
      </c>
      <c r="K37" s="7">
        <v>0</v>
      </c>
      <c r="L37" s="7">
        <v>0</v>
      </c>
      <c r="M37" s="7">
        <v>0</v>
      </c>
      <c r="N37" s="7">
        <v>0</v>
      </c>
      <c r="O37" s="7">
        <v>12</v>
      </c>
      <c r="P37" s="7">
        <v>2</v>
      </c>
      <c r="Q37" s="7">
        <v>2</v>
      </c>
    </row>
    <row r="38" spans="1:17" ht="15">
      <c r="A38" s="76" t="s">
        <v>24</v>
      </c>
      <c r="B38" s="76" t="s">
        <v>179</v>
      </c>
      <c r="C38" s="83">
        <v>32</v>
      </c>
      <c r="D38" s="7">
        <v>0</v>
      </c>
      <c r="E38" s="7">
        <v>0</v>
      </c>
      <c r="F38" s="7">
        <v>11</v>
      </c>
      <c r="G38" s="7">
        <v>21</v>
      </c>
      <c r="H38" s="7">
        <v>0</v>
      </c>
      <c r="I38" s="7">
        <v>0</v>
      </c>
      <c r="J38" s="7">
        <v>0</v>
      </c>
      <c r="K38" s="7">
        <v>0</v>
      </c>
      <c r="L38" s="7">
        <v>0</v>
      </c>
      <c r="M38" s="7">
        <v>0</v>
      </c>
      <c r="N38" s="7">
        <v>0</v>
      </c>
      <c r="O38" s="7">
        <v>0</v>
      </c>
      <c r="P38" s="7">
        <v>0</v>
      </c>
      <c r="Q38" s="7">
        <v>0</v>
      </c>
    </row>
    <row r="39" spans="1:17" ht="15">
      <c r="A39" s="76" t="s">
        <v>25</v>
      </c>
      <c r="B39" s="76" t="s">
        <v>180</v>
      </c>
      <c r="C39" s="83">
        <v>15</v>
      </c>
      <c r="D39" s="7">
        <v>2</v>
      </c>
      <c r="E39" s="7">
        <v>0</v>
      </c>
      <c r="F39" s="7">
        <v>0</v>
      </c>
      <c r="G39" s="7">
        <v>3</v>
      </c>
      <c r="H39" s="7">
        <v>0</v>
      </c>
      <c r="I39" s="7">
        <v>0</v>
      </c>
      <c r="J39" s="7">
        <v>0</v>
      </c>
      <c r="K39" s="7">
        <v>0</v>
      </c>
      <c r="L39" s="7">
        <v>0</v>
      </c>
      <c r="M39" s="7">
        <v>0</v>
      </c>
      <c r="N39" s="7">
        <v>0</v>
      </c>
      <c r="O39" s="7">
        <v>8</v>
      </c>
      <c r="P39" s="7">
        <v>0</v>
      </c>
      <c r="Q39" s="7">
        <v>2</v>
      </c>
    </row>
    <row r="40" spans="1:17" ht="15">
      <c r="A40" s="76" t="s">
        <v>26</v>
      </c>
      <c r="B40" s="76" t="s">
        <v>181</v>
      </c>
      <c r="C40" s="83">
        <v>37</v>
      </c>
      <c r="D40" s="7">
        <v>4</v>
      </c>
      <c r="E40" s="7">
        <v>0</v>
      </c>
      <c r="F40" s="7">
        <v>17</v>
      </c>
      <c r="G40" s="7">
        <v>9</v>
      </c>
      <c r="H40" s="7">
        <v>0</v>
      </c>
      <c r="I40" s="7">
        <v>0</v>
      </c>
      <c r="J40" s="7">
        <v>0</v>
      </c>
      <c r="K40" s="7">
        <v>0</v>
      </c>
      <c r="L40" s="7">
        <v>3</v>
      </c>
      <c r="M40" s="7">
        <v>0</v>
      </c>
      <c r="N40" s="7">
        <v>0</v>
      </c>
      <c r="O40" s="7">
        <v>0</v>
      </c>
      <c r="P40" s="7">
        <v>1</v>
      </c>
      <c r="Q40" s="7">
        <v>3</v>
      </c>
    </row>
    <row r="41" spans="1:17" ht="15">
      <c r="A41" s="76" t="s">
        <v>27</v>
      </c>
      <c r="B41" s="76" t="s">
        <v>182</v>
      </c>
      <c r="C41" s="83">
        <v>33</v>
      </c>
      <c r="D41" s="7">
        <v>6</v>
      </c>
      <c r="E41" s="7">
        <v>1</v>
      </c>
      <c r="F41" s="7">
        <v>4</v>
      </c>
      <c r="G41" s="7">
        <v>0</v>
      </c>
      <c r="H41" s="7">
        <v>2</v>
      </c>
      <c r="I41" s="7">
        <v>0</v>
      </c>
      <c r="J41" s="7">
        <v>0</v>
      </c>
      <c r="K41" s="7">
        <v>2</v>
      </c>
      <c r="L41" s="7">
        <v>0</v>
      </c>
      <c r="M41" s="7">
        <v>0</v>
      </c>
      <c r="N41" s="7">
        <v>0</v>
      </c>
      <c r="O41" s="7">
        <v>15</v>
      </c>
      <c r="P41" s="7">
        <v>1</v>
      </c>
      <c r="Q41" s="7">
        <v>2</v>
      </c>
    </row>
    <row r="42" spans="1:17" ht="15">
      <c r="A42" s="76" t="s">
        <v>28</v>
      </c>
      <c r="B42" s="76" t="s">
        <v>183</v>
      </c>
      <c r="C42" s="83">
        <v>21</v>
      </c>
      <c r="D42" s="7">
        <v>1</v>
      </c>
      <c r="E42" s="7">
        <v>0</v>
      </c>
      <c r="F42" s="7">
        <v>1</v>
      </c>
      <c r="G42" s="7">
        <v>5</v>
      </c>
      <c r="H42" s="7">
        <v>0</v>
      </c>
      <c r="I42" s="7">
        <v>0</v>
      </c>
      <c r="J42" s="7">
        <v>0</v>
      </c>
      <c r="K42" s="7">
        <v>0</v>
      </c>
      <c r="L42" s="7">
        <v>3</v>
      </c>
      <c r="M42" s="7">
        <v>0</v>
      </c>
      <c r="N42" s="7">
        <v>0</v>
      </c>
      <c r="O42" s="7">
        <v>1</v>
      </c>
      <c r="P42" s="7">
        <v>9</v>
      </c>
      <c r="Q42" s="7">
        <v>1</v>
      </c>
    </row>
    <row r="43" spans="1:17" ht="15">
      <c r="A43" s="76" t="s">
        <v>29</v>
      </c>
      <c r="B43" s="76" t="s">
        <v>184</v>
      </c>
      <c r="C43" s="83">
        <v>16</v>
      </c>
      <c r="D43" s="7">
        <v>2</v>
      </c>
      <c r="E43" s="7">
        <v>1</v>
      </c>
      <c r="F43" s="7">
        <v>2</v>
      </c>
      <c r="G43" s="7">
        <v>3</v>
      </c>
      <c r="H43" s="7">
        <v>0</v>
      </c>
      <c r="I43" s="7">
        <v>0</v>
      </c>
      <c r="J43" s="7">
        <v>0</v>
      </c>
      <c r="K43" s="7">
        <v>0</v>
      </c>
      <c r="L43" s="7">
        <v>0</v>
      </c>
      <c r="M43" s="7">
        <v>0</v>
      </c>
      <c r="N43" s="7">
        <v>0</v>
      </c>
      <c r="O43" s="7">
        <v>6</v>
      </c>
      <c r="P43" s="7">
        <v>2</v>
      </c>
      <c r="Q43" s="7">
        <v>0</v>
      </c>
    </row>
    <row r="44" spans="1:17" ht="15">
      <c r="A44" s="76" t="s">
        <v>30</v>
      </c>
      <c r="B44" s="76" t="s">
        <v>185</v>
      </c>
      <c r="C44" s="83">
        <v>59</v>
      </c>
      <c r="D44" s="7">
        <v>8</v>
      </c>
      <c r="E44" s="7">
        <v>2</v>
      </c>
      <c r="F44" s="7">
        <v>24</v>
      </c>
      <c r="G44" s="7">
        <v>8</v>
      </c>
      <c r="H44" s="7">
        <v>0</v>
      </c>
      <c r="I44" s="7">
        <v>0</v>
      </c>
      <c r="J44" s="7">
        <v>0</v>
      </c>
      <c r="K44" s="7">
        <v>0</v>
      </c>
      <c r="L44" s="7">
        <v>0</v>
      </c>
      <c r="M44" s="7">
        <v>0</v>
      </c>
      <c r="N44" s="7">
        <v>0</v>
      </c>
      <c r="O44" s="7">
        <v>8</v>
      </c>
      <c r="P44" s="7">
        <v>6</v>
      </c>
      <c r="Q44" s="7">
        <v>3</v>
      </c>
    </row>
    <row r="45" spans="1:17" ht="15">
      <c r="A45" s="257" t="s">
        <v>86</v>
      </c>
      <c r="B45" s="258"/>
      <c r="C45" s="142">
        <v>1344</v>
      </c>
      <c r="D45" s="143">
        <v>82</v>
      </c>
      <c r="E45" s="143">
        <v>18</v>
      </c>
      <c r="F45" s="143">
        <v>269</v>
      </c>
      <c r="G45" s="143">
        <v>539</v>
      </c>
      <c r="H45" s="143">
        <v>18</v>
      </c>
      <c r="I45" s="143">
        <v>1</v>
      </c>
      <c r="J45" s="143">
        <v>0</v>
      </c>
      <c r="K45" s="143">
        <v>16</v>
      </c>
      <c r="L45" s="143">
        <v>64</v>
      </c>
      <c r="M45" s="143">
        <v>0</v>
      </c>
      <c r="N45" s="143">
        <v>0</v>
      </c>
      <c r="O45" s="143">
        <v>209</v>
      </c>
      <c r="P45" s="143">
        <v>74</v>
      </c>
      <c r="Q45" s="143">
        <v>54</v>
      </c>
    </row>
    <row r="46" spans="1:17" ht="15">
      <c r="A46" s="264" t="s">
        <v>802</v>
      </c>
      <c r="B46" s="264"/>
      <c r="C46" s="83">
        <v>232</v>
      </c>
      <c r="D46" s="7">
        <v>11</v>
      </c>
      <c r="E46" s="7">
        <v>5</v>
      </c>
      <c r="F46" s="7">
        <v>40</v>
      </c>
      <c r="G46" s="7">
        <v>105</v>
      </c>
      <c r="H46" s="7">
        <v>4</v>
      </c>
      <c r="I46" s="7">
        <v>0</v>
      </c>
      <c r="J46" s="7">
        <v>0</v>
      </c>
      <c r="K46" s="7">
        <v>0</v>
      </c>
      <c r="L46" s="7">
        <v>8</v>
      </c>
      <c r="M46" s="7">
        <v>0</v>
      </c>
      <c r="N46" s="7">
        <v>0</v>
      </c>
      <c r="O46" s="7">
        <v>21</v>
      </c>
      <c r="P46" s="7">
        <v>31</v>
      </c>
      <c r="Q46" s="7">
        <v>7</v>
      </c>
    </row>
    <row r="47" spans="1:17" ht="15">
      <c r="A47" s="264" t="s">
        <v>803</v>
      </c>
      <c r="B47" s="264"/>
      <c r="C47" s="83">
        <v>292</v>
      </c>
      <c r="D47" s="7">
        <v>16</v>
      </c>
      <c r="E47" s="7">
        <v>6</v>
      </c>
      <c r="F47" s="7">
        <v>42</v>
      </c>
      <c r="G47" s="7">
        <v>140</v>
      </c>
      <c r="H47" s="7">
        <v>4</v>
      </c>
      <c r="I47" s="7">
        <v>1</v>
      </c>
      <c r="J47" s="7">
        <v>0</v>
      </c>
      <c r="K47" s="7">
        <v>6</v>
      </c>
      <c r="L47" s="7">
        <v>43</v>
      </c>
      <c r="M47" s="7">
        <v>0</v>
      </c>
      <c r="N47" s="7">
        <v>0</v>
      </c>
      <c r="O47" s="7">
        <v>17</v>
      </c>
      <c r="P47" s="7">
        <v>10</v>
      </c>
      <c r="Q47" s="7">
        <v>7</v>
      </c>
    </row>
    <row r="48" spans="1:17" ht="12.75" customHeight="1">
      <c r="A48" s="264" t="s">
        <v>804</v>
      </c>
      <c r="B48" s="264"/>
      <c r="C48" s="83">
        <v>237</v>
      </c>
      <c r="D48" s="7">
        <v>16</v>
      </c>
      <c r="E48" s="7">
        <v>0</v>
      </c>
      <c r="F48" s="7">
        <v>56</v>
      </c>
      <c r="G48" s="7">
        <v>67</v>
      </c>
      <c r="H48" s="7">
        <v>4</v>
      </c>
      <c r="I48" s="7">
        <v>0</v>
      </c>
      <c r="J48" s="7">
        <v>0</v>
      </c>
      <c r="K48" s="7">
        <v>1</v>
      </c>
      <c r="L48" s="7">
        <v>6</v>
      </c>
      <c r="M48" s="7">
        <v>0</v>
      </c>
      <c r="N48" s="7">
        <v>0</v>
      </c>
      <c r="O48" s="7">
        <v>66</v>
      </c>
      <c r="P48" s="7">
        <v>13</v>
      </c>
      <c r="Q48" s="7">
        <v>8</v>
      </c>
    </row>
    <row r="49" spans="1:17" ht="15">
      <c r="A49" s="264" t="s">
        <v>805</v>
      </c>
      <c r="B49" s="264"/>
      <c r="C49" s="83">
        <v>218</v>
      </c>
      <c r="D49" s="7">
        <v>26</v>
      </c>
      <c r="E49" s="7">
        <v>5</v>
      </c>
      <c r="F49" s="7">
        <v>60</v>
      </c>
      <c r="G49" s="7">
        <v>61</v>
      </c>
      <c r="H49" s="7">
        <v>5</v>
      </c>
      <c r="I49" s="7">
        <v>0</v>
      </c>
      <c r="J49" s="7">
        <v>0</v>
      </c>
      <c r="K49" s="7">
        <v>5</v>
      </c>
      <c r="L49" s="7">
        <v>0</v>
      </c>
      <c r="M49" s="7">
        <v>0</v>
      </c>
      <c r="N49" s="7">
        <v>0</v>
      </c>
      <c r="O49" s="7">
        <v>33</v>
      </c>
      <c r="P49" s="7">
        <v>11</v>
      </c>
      <c r="Q49" s="7">
        <v>12</v>
      </c>
    </row>
    <row r="50" spans="1:17" ht="14.25" customHeight="1">
      <c r="A50" s="264" t="s">
        <v>806</v>
      </c>
      <c r="B50" s="264"/>
      <c r="C50" s="83">
        <v>365</v>
      </c>
      <c r="D50" s="7">
        <v>13</v>
      </c>
      <c r="E50" s="7">
        <v>2</v>
      </c>
      <c r="F50" s="7">
        <v>71</v>
      </c>
      <c r="G50" s="7">
        <v>166</v>
      </c>
      <c r="H50" s="7">
        <v>1</v>
      </c>
      <c r="I50" s="7">
        <v>0</v>
      </c>
      <c r="J50" s="7">
        <v>0</v>
      </c>
      <c r="K50" s="7">
        <v>4</v>
      </c>
      <c r="L50" s="7">
        <v>7</v>
      </c>
      <c r="M50" s="7">
        <v>0</v>
      </c>
      <c r="N50" s="7">
        <v>0</v>
      </c>
      <c r="O50" s="7">
        <v>72</v>
      </c>
      <c r="P50" s="7">
        <v>9</v>
      </c>
      <c r="Q50" s="7">
        <v>20</v>
      </c>
    </row>
    <row r="51" spans="1:17">
      <c r="C51" s="33"/>
    </row>
    <row r="52" spans="1:17">
      <c r="B52" s="33"/>
      <c r="D52" s="35"/>
      <c r="E52" s="36"/>
      <c r="F52" s="35"/>
      <c r="G52" s="35"/>
      <c r="H52" s="35"/>
      <c r="I52" s="35"/>
      <c r="J52" s="35"/>
      <c r="K52" s="35"/>
      <c r="L52" s="35"/>
    </row>
  </sheetData>
  <mergeCells count="26">
    <mergeCell ref="G4:G5"/>
    <mergeCell ref="E4:E5"/>
    <mergeCell ref="C3:C5"/>
    <mergeCell ref="D4:D5"/>
    <mergeCell ref="A50:B50"/>
    <mergeCell ref="A45:B45"/>
    <mergeCell ref="A46:B46"/>
    <mergeCell ref="A47:B47"/>
    <mergeCell ref="A48:B48"/>
    <mergeCell ref="A49:B49"/>
    <mergeCell ref="Q4:Q5"/>
    <mergeCell ref="D3:Q3"/>
    <mergeCell ref="A1:J1"/>
    <mergeCell ref="M4:M5"/>
    <mergeCell ref="N4:N5"/>
    <mergeCell ref="O4:O5"/>
    <mergeCell ref="P4:P5"/>
    <mergeCell ref="H4:H5"/>
    <mergeCell ref="L4:L5"/>
    <mergeCell ref="A2:Q2"/>
    <mergeCell ref="A3:A5"/>
    <mergeCell ref="I4:I5"/>
    <mergeCell ref="J4:J5"/>
    <mergeCell ref="K4:K5"/>
    <mergeCell ref="B3:B5"/>
    <mergeCell ref="F4:F5"/>
  </mergeCells>
  <phoneticPr fontId="1" type="noConversion"/>
  <hyperlinks>
    <hyperlink ref="R1" location="'spis tabel'!A1" display="'spis tabel'!A1"/>
  </hyperlinks>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dimension ref="A1:K52"/>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8.85546875" style="11" customWidth="1"/>
    <col min="13" max="16384" width="9.140625" style="11"/>
  </cols>
  <sheetData>
    <row r="1" spans="1:11">
      <c r="A1" s="237" t="s">
        <v>907</v>
      </c>
      <c r="B1" s="237"/>
      <c r="C1" s="237"/>
      <c r="D1" s="237"/>
      <c r="E1" s="237"/>
      <c r="F1" s="237"/>
      <c r="G1" s="237"/>
      <c r="H1" s="237"/>
      <c r="I1" s="237"/>
      <c r="J1" s="237"/>
      <c r="K1" s="139" t="s">
        <v>786</v>
      </c>
    </row>
    <row r="2" spans="1:11">
      <c r="A2" s="237" t="s">
        <v>857</v>
      </c>
      <c r="B2" s="237"/>
      <c r="C2" s="237"/>
      <c r="D2" s="237"/>
      <c r="E2" s="237"/>
      <c r="F2" s="237"/>
      <c r="G2" s="237"/>
      <c r="H2" s="237"/>
      <c r="I2" s="237"/>
      <c r="J2" s="237"/>
      <c r="K2" s="38"/>
    </row>
    <row r="3" spans="1:11" s="12" customFormat="1" ht="18.75" customHeight="1">
      <c r="A3" s="254" t="s">
        <v>87</v>
      </c>
      <c r="B3" s="254" t="s">
        <v>2</v>
      </c>
      <c r="C3" s="254" t="s">
        <v>79</v>
      </c>
      <c r="D3" s="47" t="s">
        <v>65</v>
      </c>
      <c r="E3" s="254" t="s">
        <v>67</v>
      </c>
      <c r="F3" s="254"/>
      <c r="G3" s="254" t="s">
        <v>77</v>
      </c>
      <c r="H3" s="254" t="s">
        <v>69</v>
      </c>
      <c r="I3" s="254"/>
      <c r="J3" s="254"/>
    </row>
    <row r="4" spans="1:11" s="12" customFormat="1" ht="16.5" customHeight="1">
      <c r="A4" s="254"/>
      <c r="B4" s="254"/>
      <c r="C4" s="254"/>
      <c r="D4" s="254" t="s">
        <v>51</v>
      </c>
      <c r="E4" s="254" t="s">
        <v>896</v>
      </c>
      <c r="F4" s="254" t="s">
        <v>897</v>
      </c>
      <c r="G4" s="254"/>
      <c r="H4" s="254" t="s">
        <v>52</v>
      </c>
      <c r="I4" s="254" t="s">
        <v>53</v>
      </c>
      <c r="J4" s="254"/>
    </row>
    <row r="5" spans="1:11" s="12" customFormat="1" ht="44.25" customHeight="1">
      <c r="A5" s="254"/>
      <c r="B5" s="254"/>
      <c r="C5" s="254"/>
      <c r="D5" s="254"/>
      <c r="E5" s="254"/>
      <c r="F5" s="254"/>
      <c r="G5" s="254"/>
      <c r="H5" s="254"/>
      <c r="I5" s="47" t="s">
        <v>56</v>
      </c>
      <c r="J5" s="47" t="s">
        <v>68</v>
      </c>
    </row>
    <row r="6" spans="1:11" ht="15">
      <c r="A6" s="76" t="s">
        <v>126</v>
      </c>
      <c r="B6" s="76" t="s">
        <v>156</v>
      </c>
      <c r="C6" s="7">
        <v>361</v>
      </c>
      <c r="D6" s="7">
        <v>160</v>
      </c>
      <c r="E6" s="78">
        <v>-0.8241758241758248</v>
      </c>
      <c r="F6" s="78">
        <v>-5.7441253263707495</v>
      </c>
      <c r="G6" s="78">
        <v>28.99598393574297</v>
      </c>
      <c r="H6" s="79">
        <v>42</v>
      </c>
      <c r="I6" s="79">
        <v>45</v>
      </c>
      <c r="J6" s="79">
        <v>12</v>
      </c>
      <c r="K6" s="27"/>
    </row>
    <row r="7" spans="1:11" ht="19.899999999999999" customHeight="1">
      <c r="A7" s="76" t="s">
        <v>127</v>
      </c>
      <c r="B7" s="76" t="s">
        <v>243</v>
      </c>
      <c r="C7" s="7">
        <v>391</v>
      </c>
      <c r="D7" s="7">
        <v>142</v>
      </c>
      <c r="E7" s="78">
        <v>-4.1666666666666572</v>
      </c>
      <c r="F7" s="78">
        <v>-7.3459715639810526</v>
      </c>
      <c r="G7" s="78">
        <v>29.310344827586203</v>
      </c>
      <c r="H7" s="79">
        <v>62</v>
      </c>
      <c r="I7" s="79">
        <v>79</v>
      </c>
      <c r="J7" s="79">
        <v>32</v>
      </c>
      <c r="K7" s="27"/>
    </row>
    <row r="8" spans="1:11" ht="15">
      <c r="A8" s="76" t="s">
        <v>128</v>
      </c>
      <c r="B8" s="76" t="s">
        <v>157</v>
      </c>
      <c r="C8" s="7">
        <v>693</v>
      </c>
      <c r="D8" s="7">
        <v>303</v>
      </c>
      <c r="E8" s="78">
        <v>-6.9798657718120722</v>
      </c>
      <c r="F8" s="78">
        <v>-23.762376237623755</v>
      </c>
      <c r="G8" s="78">
        <v>31.31495707184817</v>
      </c>
      <c r="H8" s="79">
        <v>66</v>
      </c>
      <c r="I8" s="79">
        <v>118</v>
      </c>
      <c r="J8" s="79">
        <v>50</v>
      </c>
      <c r="K8" s="27"/>
    </row>
    <row r="9" spans="1:11" ht="15">
      <c r="A9" s="76" t="s">
        <v>129</v>
      </c>
      <c r="B9" s="76" t="s">
        <v>158</v>
      </c>
      <c r="C9" s="7">
        <v>412</v>
      </c>
      <c r="D9" s="7">
        <v>162</v>
      </c>
      <c r="E9" s="78">
        <v>-3.058823529411768</v>
      </c>
      <c r="F9" s="78">
        <v>-10.239651416122015</v>
      </c>
      <c r="G9" s="78">
        <v>23.52941176470588</v>
      </c>
      <c r="H9" s="79">
        <v>42</v>
      </c>
      <c r="I9" s="79">
        <v>55</v>
      </c>
      <c r="J9" s="79">
        <v>25</v>
      </c>
      <c r="K9" s="27"/>
    </row>
    <row r="10" spans="1:11" ht="15">
      <c r="A10" s="76" t="s">
        <v>130</v>
      </c>
      <c r="B10" s="76" t="s">
        <v>159</v>
      </c>
      <c r="C10" s="7">
        <v>224</v>
      </c>
      <c r="D10" s="7">
        <v>94</v>
      </c>
      <c r="E10" s="78">
        <v>-4.2735042735042725</v>
      </c>
      <c r="F10" s="78">
        <v>-7.4380165289256155</v>
      </c>
      <c r="G10" s="78">
        <v>24.972129319955407</v>
      </c>
      <c r="H10" s="79">
        <v>24</v>
      </c>
      <c r="I10" s="79">
        <v>34</v>
      </c>
      <c r="J10" s="79">
        <v>22</v>
      </c>
      <c r="K10" s="27"/>
    </row>
    <row r="11" spans="1:11" ht="15">
      <c r="A11" s="76" t="s">
        <v>131</v>
      </c>
      <c r="B11" s="76" t="s">
        <v>160</v>
      </c>
      <c r="C11" s="7">
        <v>269</v>
      </c>
      <c r="D11" s="7">
        <v>108</v>
      </c>
      <c r="E11" s="78">
        <v>-10.927152317880797</v>
      </c>
      <c r="F11" s="78">
        <v>-19.219219219219212</v>
      </c>
      <c r="G11" s="78">
        <v>25.667938931297712</v>
      </c>
      <c r="H11" s="79">
        <v>34</v>
      </c>
      <c r="I11" s="79">
        <v>67</v>
      </c>
      <c r="J11" s="79">
        <v>30</v>
      </c>
      <c r="K11" s="27"/>
    </row>
    <row r="12" spans="1:11" ht="15">
      <c r="A12" s="76" t="s">
        <v>132</v>
      </c>
      <c r="B12" s="76" t="s">
        <v>161</v>
      </c>
      <c r="C12" s="7">
        <v>598</v>
      </c>
      <c r="D12" s="7">
        <v>211</v>
      </c>
      <c r="E12" s="78">
        <v>-3.8585209003215368</v>
      </c>
      <c r="F12" s="78">
        <v>-13.956834532374103</v>
      </c>
      <c r="G12" s="78">
        <v>28.888888888888886</v>
      </c>
      <c r="H12" s="79">
        <v>67</v>
      </c>
      <c r="I12" s="79">
        <v>91</v>
      </c>
      <c r="J12" s="79">
        <v>30</v>
      </c>
      <c r="K12" s="27"/>
    </row>
    <row r="13" spans="1:11" s="23" customFormat="1" ht="15">
      <c r="A13" s="81" t="s">
        <v>303</v>
      </c>
      <c r="B13" s="80" t="s">
        <v>32</v>
      </c>
      <c r="C13" s="7">
        <v>193</v>
      </c>
      <c r="D13" s="7">
        <v>65</v>
      </c>
      <c r="E13" s="78">
        <v>-2.525252525252526</v>
      </c>
      <c r="F13" s="78">
        <v>-13.839285714285708</v>
      </c>
      <c r="G13" s="78">
        <v>25.130208333333332</v>
      </c>
      <c r="H13" s="79">
        <v>20</v>
      </c>
      <c r="I13" s="79">
        <v>25</v>
      </c>
      <c r="J13" s="79">
        <v>9</v>
      </c>
      <c r="K13" s="28"/>
    </row>
    <row r="14" spans="1:11" s="23" customFormat="1" ht="15">
      <c r="A14" s="81" t="s">
        <v>304</v>
      </c>
      <c r="B14" s="80" t="s">
        <v>35</v>
      </c>
      <c r="C14" s="7">
        <v>405</v>
      </c>
      <c r="D14" s="7">
        <v>146</v>
      </c>
      <c r="E14" s="78">
        <v>-4.4811320754716917</v>
      </c>
      <c r="F14" s="78">
        <v>-14.01273885350318</v>
      </c>
      <c r="G14" s="78">
        <v>31.105990783410135</v>
      </c>
      <c r="H14" s="79">
        <v>47</v>
      </c>
      <c r="I14" s="79">
        <v>66</v>
      </c>
      <c r="J14" s="79">
        <v>21</v>
      </c>
      <c r="K14" s="28"/>
    </row>
    <row r="15" spans="1:11" ht="15">
      <c r="A15" s="76" t="s">
        <v>133</v>
      </c>
      <c r="B15" s="76" t="s">
        <v>162</v>
      </c>
      <c r="C15" s="7">
        <v>175</v>
      </c>
      <c r="D15" s="7">
        <v>63</v>
      </c>
      <c r="E15" s="78">
        <v>-2.7777777777777857</v>
      </c>
      <c r="F15" s="78">
        <v>5.4216867469879588</v>
      </c>
      <c r="G15" s="78">
        <v>28.688524590163933</v>
      </c>
      <c r="H15" s="79">
        <v>17</v>
      </c>
      <c r="I15" s="79">
        <v>22</v>
      </c>
      <c r="J15" s="79">
        <v>9</v>
      </c>
      <c r="K15" s="27"/>
    </row>
    <row r="16" spans="1:11" ht="15">
      <c r="A16" s="76" t="s">
        <v>134</v>
      </c>
      <c r="B16" s="76" t="s">
        <v>163</v>
      </c>
      <c r="C16" s="7">
        <v>307</v>
      </c>
      <c r="D16" s="7">
        <v>128</v>
      </c>
      <c r="E16" s="78">
        <v>-4.9535603715170282</v>
      </c>
      <c r="F16" s="78">
        <v>-20.876288659793815</v>
      </c>
      <c r="G16" s="78">
        <v>23.363774733637747</v>
      </c>
      <c r="H16" s="79">
        <v>42</v>
      </c>
      <c r="I16" s="79">
        <v>58</v>
      </c>
      <c r="J16" s="79">
        <v>23</v>
      </c>
      <c r="K16" s="27"/>
    </row>
    <row r="17" spans="1:11" ht="15">
      <c r="A17" s="76" t="s">
        <v>3</v>
      </c>
      <c r="B17" s="76" t="s">
        <v>164</v>
      </c>
      <c r="C17" s="7">
        <v>1234</v>
      </c>
      <c r="D17" s="7">
        <v>557</v>
      </c>
      <c r="E17" s="78">
        <v>-5.5853098699311374</v>
      </c>
      <c r="F17" s="78">
        <v>-15.82537517053207</v>
      </c>
      <c r="G17" s="78">
        <v>20.53586287235813</v>
      </c>
      <c r="H17" s="79">
        <v>109</v>
      </c>
      <c r="I17" s="79">
        <v>182</v>
      </c>
      <c r="J17" s="79">
        <v>88</v>
      </c>
      <c r="K17" s="27"/>
    </row>
    <row r="18" spans="1:11" s="23" customFormat="1" ht="15">
      <c r="A18" s="81" t="s">
        <v>4</v>
      </c>
      <c r="B18" s="80" t="s">
        <v>32</v>
      </c>
      <c r="C18" s="7">
        <v>728</v>
      </c>
      <c r="D18" s="7">
        <v>328</v>
      </c>
      <c r="E18" s="78">
        <v>-5.8214747736093102</v>
      </c>
      <c r="F18" s="78">
        <v>-13.333333333333329</v>
      </c>
      <c r="G18" s="78">
        <v>18.923836755913698</v>
      </c>
      <c r="H18" s="79">
        <v>69</v>
      </c>
      <c r="I18" s="79">
        <v>114</v>
      </c>
      <c r="J18" s="79">
        <v>66</v>
      </c>
      <c r="K18" s="28"/>
    </row>
    <row r="19" spans="1:11" s="23" customFormat="1" ht="15">
      <c r="A19" s="81" t="s">
        <v>5</v>
      </c>
      <c r="B19" s="80" t="s">
        <v>31</v>
      </c>
      <c r="C19" s="7">
        <v>506</v>
      </c>
      <c r="D19" s="7">
        <v>229</v>
      </c>
      <c r="E19" s="78">
        <v>-5.2434456928838955</v>
      </c>
      <c r="F19" s="78">
        <v>-19.16932907348243</v>
      </c>
      <c r="G19" s="78">
        <v>23.404255319148938</v>
      </c>
      <c r="H19" s="79">
        <v>40</v>
      </c>
      <c r="I19" s="79">
        <v>68</v>
      </c>
      <c r="J19" s="79">
        <v>22</v>
      </c>
      <c r="K19" s="28"/>
    </row>
    <row r="20" spans="1:11" ht="15">
      <c r="A20" s="76" t="s">
        <v>6</v>
      </c>
      <c r="B20" s="76" t="s">
        <v>165</v>
      </c>
      <c r="C20" s="7">
        <v>219</v>
      </c>
      <c r="D20" s="7">
        <v>102</v>
      </c>
      <c r="E20" s="78">
        <v>-8.3682008368200798</v>
      </c>
      <c r="F20" s="78">
        <v>-20.36363636363636</v>
      </c>
      <c r="G20" s="78">
        <v>26.44927536231884</v>
      </c>
      <c r="H20" s="79">
        <v>27</v>
      </c>
      <c r="I20" s="79">
        <v>47</v>
      </c>
      <c r="J20" s="79">
        <v>15</v>
      </c>
      <c r="K20" s="27"/>
    </row>
    <row r="21" spans="1:11" ht="15">
      <c r="A21" s="76" t="s">
        <v>7</v>
      </c>
      <c r="B21" s="76" t="s">
        <v>166</v>
      </c>
      <c r="C21" s="7">
        <v>292</v>
      </c>
      <c r="D21" s="7">
        <v>114</v>
      </c>
      <c r="E21" s="78">
        <v>-3.9473684210526301</v>
      </c>
      <c r="F21" s="78">
        <v>-12.574850299401191</v>
      </c>
      <c r="G21" s="78">
        <v>24.662162162162161</v>
      </c>
      <c r="H21" s="79">
        <v>32</v>
      </c>
      <c r="I21" s="79">
        <v>44</v>
      </c>
      <c r="J21" s="79">
        <v>23</v>
      </c>
      <c r="K21" s="27"/>
    </row>
    <row r="22" spans="1:11" ht="15">
      <c r="A22" s="76" t="s">
        <v>8</v>
      </c>
      <c r="B22" s="76" t="s">
        <v>167</v>
      </c>
      <c r="C22" s="7">
        <v>495</v>
      </c>
      <c r="D22" s="7">
        <v>210</v>
      </c>
      <c r="E22" s="78">
        <v>-1.9801980198019749</v>
      </c>
      <c r="F22" s="78">
        <v>-9.8360655737704974</v>
      </c>
      <c r="G22" s="78">
        <v>25.541795665634677</v>
      </c>
      <c r="H22" s="79">
        <v>51</v>
      </c>
      <c r="I22" s="79">
        <v>61</v>
      </c>
      <c r="J22" s="79">
        <v>22</v>
      </c>
      <c r="K22" s="27"/>
    </row>
    <row r="23" spans="1:11" s="23" customFormat="1" ht="15">
      <c r="A23" s="81" t="s">
        <v>9</v>
      </c>
      <c r="B23" s="80" t="s">
        <v>32</v>
      </c>
      <c r="C23" s="7">
        <v>163</v>
      </c>
      <c r="D23" s="7">
        <v>68</v>
      </c>
      <c r="E23" s="78">
        <v>-1.8072289156626482</v>
      </c>
      <c r="F23" s="78">
        <v>-13.75661375661376</v>
      </c>
      <c r="G23" s="78">
        <v>23.120567375886523</v>
      </c>
      <c r="H23" s="79">
        <v>17</v>
      </c>
      <c r="I23" s="79">
        <v>20</v>
      </c>
      <c r="J23" s="79">
        <v>9</v>
      </c>
      <c r="K23" s="28"/>
    </row>
    <row r="24" spans="1:11" s="23" customFormat="1" ht="15">
      <c r="A24" s="81" t="s">
        <v>10</v>
      </c>
      <c r="B24" s="80" t="s">
        <v>33</v>
      </c>
      <c r="C24" s="7">
        <v>332</v>
      </c>
      <c r="D24" s="7">
        <v>142</v>
      </c>
      <c r="E24" s="78">
        <v>-2.0648967551622377</v>
      </c>
      <c r="F24" s="78">
        <v>-7.7777777777777715</v>
      </c>
      <c r="G24" s="78">
        <v>26.926196269261965</v>
      </c>
      <c r="H24" s="79">
        <v>34</v>
      </c>
      <c r="I24" s="79">
        <v>41</v>
      </c>
      <c r="J24" s="79">
        <v>13</v>
      </c>
      <c r="K24" s="28"/>
    </row>
    <row r="25" spans="1:11" ht="15">
      <c r="A25" s="76" t="s">
        <v>11</v>
      </c>
      <c r="B25" s="76" t="s">
        <v>168</v>
      </c>
      <c r="C25" s="7">
        <v>112</v>
      </c>
      <c r="D25" s="7">
        <v>49</v>
      </c>
      <c r="E25" s="78">
        <v>-5.0847457627118615</v>
      </c>
      <c r="F25" s="78">
        <v>-20</v>
      </c>
      <c r="G25" s="78">
        <v>19.310344827586206</v>
      </c>
      <c r="H25" s="79">
        <v>17</v>
      </c>
      <c r="I25" s="79">
        <v>23</v>
      </c>
      <c r="J25" s="79">
        <v>8</v>
      </c>
      <c r="K25" s="27"/>
    </row>
    <row r="26" spans="1:11" ht="15">
      <c r="A26" s="76" t="s">
        <v>12</v>
      </c>
      <c r="B26" s="76" t="s">
        <v>169</v>
      </c>
      <c r="C26" s="7">
        <v>194</v>
      </c>
      <c r="D26" s="7">
        <v>85</v>
      </c>
      <c r="E26" s="78">
        <v>-1.0204081632653015</v>
      </c>
      <c r="F26" s="78">
        <v>-3.9603960396039639</v>
      </c>
      <c r="G26" s="78">
        <v>27.635327635327634</v>
      </c>
      <c r="H26" s="79">
        <v>37</v>
      </c>
      <c r="I26" s="79">
        <v>39</v>
      </c>
      <c r="J26" s="79">
        <v>13</v>
      </c>
      <c r="K26" s="27"/>
    </row>
    <row r="27" spans="1:11" ht="15">
      <c r="A27" s="76" t="s">
        <v>13</v>
      </c>
      <c r="B27" s="76" t="s">
        <v>170</v>
      </c>
      <c r="C27" s="7">
        <v>166</v>
      </c>
      <c r="D27" s="7">
        <v>70</v>
      </c>
      <c r="E27" s="78">
        <v>-10.27027027027026</v>
      </c>
      <c r="F27" s="78">
        <v>-25.225225225225216</v>
      </c>
      <c r="G27" s="78">
        <v>24.375917767988252</v>
      </c>
      <c r="H27" s="79">
        <v>19</v>
      </c>
      <c r="I27" s="79">
        <v>38</v>
      </c>
      <c r="J27" s="79">
        <v>17</v>
      </c>
      <c r="K27" s="27"/>
    </row>
    <row r="28" spans="1:11" ht="15">
      <c r="A28" s="76" t="s">
        <v>14</v>
      </c>
      <c r="B28" s="76" t="s">
        <v>171</v>
      </c>
      <c r="C28" s="7">
        <v>491</v>
      </c>
      <c r="D28" s="7">
        <v>209</v>
      </c>
      <c r="E28" s="78">
        <v>-2.191235059760956</v>
      </c>
      <c r="F28" s="78">
        <v>-16.496598639455783</v>
      </c>
      <c r="G28" s="78">
        <v>26.85995623632385</v>
      </c>
      <c r="H28" s="79">
        <v>63</v>
      </c>
      <c r="I28" s="79">
        <v>74</v>
      </c>
      <c r="J28" s="79">
        <v>33</v>
      </c>
      <c r="K28" s="27"/>
    </row>
    <row r="29" spans="1:11" ht="15">
      <c r="A29" s="76" t="s">
        <v>15</v>
      </c>
      <c r="B29" s="76" t="s">
        <v>172</v>
      </c>
      <c r="C29" s="7">
        <v>241</v>
      </c>
      <c r="D29" s="7">
        <v>105</v>
      </c>
      <c r="E29" s="78">
        <v>-8.3650190114068437</v>
      </c>
      <c r="F29" s="78">
        <v>-13.620071684587813</v>
      </c>
      <c r="G29" s="78">
        <v>22.460391425908668</v>
      </c>
      <c r="H29" s="79">
        <v>25</v>
      </c>
      <c r="I29" s="79">
        <v>47</v>
      </c>
      <c r="J29" s="79">
        <v>33</v>
      </c>
      <c r="K29" s="27"/>
    </row>
    <row r="30" spans="1:11" ht="15">
      <c r="A30" s="76" t="s">
        <v>16</v>
      </c>
      <c r="B30" s="76" t="s">
        <v>173</v>
      </c>
      <c r="C30" s="7">
        <v>678</v>
      </c>
      <c r="D30" s="7">
        <v>241</v>
      </c>
      <c r="E30" s="78">
        <v>-8.6253369272237137</v>
      </c>
      <c r="F30" s="78">
        <v>-12.062256809338521</v>
      </c>
      <c r="G30" s="78">
        <v>28.004956629491947</v>
      </c>
      <c r="H30" s="79">
        <v>70</v>
      </c>
      <c r="I30" s="79">
        <v>134</v>
      </c>
      <c r="J30" s="79">
        <v>28</v>
      </c>
      <c r="K30" s="27"/>
    </row>
    <row r="31" spans="1:11" ht="15">
      <c r="A31" s="76" t="s">
        <v>17</v>
      </c>
      <c r="B31" s="76" t="s">
        <v>174</v>
      </c>
      <c r="C31" s="7">
        <v>169</v>
      </c>
      <c r="D31" s="7">
        <v>67</v>
      </c>
      <c r="E31" s="78">
        <v>-11.05263157894737</v>
      </c>
      <c r="F31" s="78">
        <v>-18.75</v>
      </c>
      <c r="G31" s="78">
        <v>20.288115246098439</v>
      </c>
      <c r="H31" s="79">
        <v>16</v>
      </c>
      <c r="I31" s="79">
        <v>37</v>
      </c>
      <c r="J31" s="79">
        <v>13</v>
      </c>
      <c r="K31" s="27"/>
    </row>
    <row r="32" spans="1:11" ht="15">
      <c r="A32" s="76" t="s">
        <v>18</v>
      </c>
      <c r="B32" s="76" t="s">
        <v>175</v>
      </c>
      <c r="C32" s="7">
        <v>2127</v>
      </c>
      <c r="D32" s="7">
        <v>807</v>
      </c>
      <c r="E32" s="78">
        <v>-1.7097966728281051</v>
      </c>
      <c r="F32" s="78">
        <v>-13.67694805194806</v>
      </c>
      <c r="G32" s="78">
        <v>29.504785684560964</v>
      </c>
      <c r="H32" s="79">
        <v>238</v>
      </c>
      <c r="I32" s="79">
        <v>275</v>
      </c>
      <c r="J32" s="79">
        <v>108</v>
      </c>
      <c r="K32" s="27"/>
    </row>
    <row r="33" spans="1:11" s="23" customFormat="1" ht="15">
      <c r="A33" s="81" t="s">
        <v>19</v>
      </c>
      <c r="B33" s="80" t="s">
        <v>32</v>
      </c>
      <c r="C33" s="7">
        <v>778</v>
      </c>
      <c r="D33" s="7">
        <v>302</v>
      </c>
      <c r="E33" s="78">
        <v>-2.9925187032418989</v>
      </c>
      <c r="F33" s="78">
        <v>-18.958333333333329</v>
      </c>
      <c r="G33" s="78">
        <v>28.911185432924562</v>
      </c>
      <c r="H33" s="79">
        <v>71</v>
      </c>
      <c r="I33" s="79">
        <v>95</v>
      </c>
      <c r="J33" s="79">
        <v>38</v>
      </c>
      <c r="K33" s="28"/>
    </row>
    <row r="34" spans="1:11" s="23" customFormat="1" ht="15">
      <c r="A34" s="81" t="s">
        <v>20</v>
      </c>
      <c r="B34" s="80" t="s">
        <v>34</v>
      </c>
      <c r="C34" s="7">
        <v>1349</v>
      </c>
      <c r="D34" s="7">
        <v>505</v>
      </c>
      <c r="E34" s="78">
        <v>-0.95447870778266974</v>
      </c>
      <c r="F34" s="78">
        <v>-10.305851063829792</v>
      </c>
      <c r="G34" s="78">
        <v>29.858344400177067</v>
      </c>
      <c r="H34" s="79">
        <v>167</v>
      </c>
      <c r="I34" s="79">
        <v>180</v>
      </c>
      <c r="J34" s="79">
        <v>70</v>
      </c>
      <c r="K34" s="28"/>
    </row>
    <row r="35" spans="1:11" ht="15">
      <c r="A35" s="76" t="s">
        <v>21</v>
      </c>
      <c r="B35" s="76" t="s">
        <v>176</v>
      </c>
      <c r="C35" s="7">
        <v>266</v>
      </c>
      <c r="D35" s="7">
        <v>103</v>
      </c>
      <c r="E35" s="78">
        <v>0.75757575757575069</v>
      </c>
      <c r="F35" s="78">
        <v>-6.6666666666666714</v>
      </c>
      <c r="G35" s="78">
        <v>25.309229305423408</v>
      </c>
      <c r="H35" s="79">
        <v>26</v>
      </c>
      <c r="I35" s="79">
        <v>24</v>
      </c>
      <c r="J35" s="79">
        <v>13</v>
      </c>
      <c r="K35" s="27"/>
    </row>
    <row r="36" spans="1:11" ht="15">
      <c r="A36" s="76" t="s">
        <v>22</v>
      </c>
      <c r="B36" s="76" t="s">
        <v>177</v>
      </c>
      <c r="C36" s="7">
        <v>320</v>
      </c>
      <c r="D36" s="7">
        <v>123</v>
      </c>
      <c r="E36" s="78">
        <v>-0.62111801242235742</v>
      </c>
      <c r="F36" s="78">
        <v>-7.5144508670520196</v>
      </c>
      <c r="G36" s="78">
        <v>20.4211869814933</v>
      </c>
      <c r="H36" s="79">
        <v>38</v>
      </c>
      <c r="I36" s="79">
        <v>40</v>
      </c>
      <c r="J36" s="79">
        <v>25</v>
      </c>
      <c r="K36" s="27"/>
    </row>
    <row r="37" spans="1:11" ht="15">
      <c r="A37" s="76" t="s">
        <v>23</v>
      </c>
      <c r="B37" s="76" t="s">
        <v>178</v>
      </c>
      <c r="C37" s="7">
        <v>287</v>
      </c>
      <c r="D37" s="7">
        <v>127</v>
      </c>
      <c r="E37" s="78">
        <v>-9.4637223974763316</v>
      </c>
      <c r="F37" s="78">
        <v>-20.718232044198885</v>
      </c>
      <c r="G37" s="78">
        <v>24.384027187765504</v>
      </c>
      <c r="H37" s="79">
        <v>28</v>
      </c>
      <c r="I37" s="79">
        <v>58</v>
      </c>
      <c r="J37" s="79">
        <v>21</v>
      </c>
      <c r="K37" s="27"/>
    </row>
    <row r="38" spans="1:11" ht="15">
      <c r="A38" s="76" t="s">
        <v>24</v>
      </c>
      <c r="B38" s="76" t="s">
        <v>179</v>
      </c>
      <c r="C38" s="7">
        <v>354</v>
      </c>
      <c r="D38" s="7">
        <v>142</v>
      </c>
      <c r="E38" s="78">
        <v>-4.5822102425876068</v>
      </c>
      <c r="F38" s="78">
        <v>-10.831234256926948</v>
      </c>
      <c r="G38" s="78">
        <v>24.363386097728839</v>
      </c>
      <c r="H38" s="79">
        <v>31</v>
      </c>
      <c r="I38" s="79">
        <v>48</v>
      </c>
      <c r="J38" s="79">
        <v>26</v>
      </c>
      <c r="K38" s="27"/>
    </row>
    <row r="39" spans="1:11" ht="15">
      <c r="A39" s="76" t="s">
        <v>25</v>
      </c>
      <c r="B39" s="76" t="s">
        <v>180</v>
      </c>
      <c r="C39" s="7">
        <v>112</v>
      </c>
      <c r="D39" s="7">
        <v>48</v>
      </c>
      <c r="E39" s="78">
        <v>-10.399999999999991</v>
      </c>
      <c r="F39" s="78">
        <v>-29.113924050632917</v>
      </c>
      <c r="G39" s="78">
        <v>28.140703517587941</v>
      </c>
      <c r="H39" s="79">
        <v>15</v>
      </c>
      <c r="I39" s="79">
        <v>28</v>
      </c>
      <c r="J39" s="79">
        <v>7</v>
      </c>
      <c r="K39" s="27"/>
    </row>
    <row r="40" spans="1:11" ht="15">
      <c r="A40" s="76" t="s">
        <v>26</v>
      </c>
      <c r="B40" s="76" t="s">
        <v>181</v>
      </c>
      <c r="C40" s="7">
        <v>377</v>
      </c>
      <c r="D40" s="7">
        <v>178</v>
      </c>
      <c r="E40" s="78">
        <v>-7.1428571428571388</v>
      </c>
      <c r="F40" s="78">
        <v>-9.1566265060240966</v>
      </c>
      <c r="G40" s="78">
        <v>25.964187327823691</v>
      </c>
      <c r="H40" s="79">
        <v>46</v>
      </c>
      <c r="I40" s="79">
        <v>75</v>
      </c>
      <c r="J40" s="79">
        <v>40</v>
      </c>
      <c r="K40" s="27"/>
    </row>
    <row r="41" spans="1:11" ht="15">
      <c r="A41" s="76" t="s">
        <v>27</v>
      </c>
      <c r="B41" s="76" t="s">
        <v>182</v>
      </c>
      <c r="C41" s="7">
        <v>289</v>
      </c>
      <c r="D41" s="7">
        <v>125</v>
      </c>
      <c r="E41" s="78">
        <v>-12.424242424242422</v>
      </c>
      <c r="F41" s="78">
        <v>-20.165745856353595</v>
      </c>
      <c r="G41" s="78">
        <v>22.542901716068641</v>
      </c>
      <c r="H41" s="79">
        <v>29</v>
      </c>
      <c r="I41" s="79">
        <v>70</v>
      </c>
      <c r="J41" s="79">
        <v>26</v>
      </c>
      <c r="K41" s="27"/>
    </row>
    <row r="42" spans="1:11" ht="15">
      <c r="A42" s="76" t="s">
        <v>28</v>
      </c>
      <c r="B42" s="76" t="s">
        <v>183</v>
      </c>
      <c r="C42" s="7">
        <v>163</v>
      </c>
      <c r="D42" s="7">
        <v>77</v>
      </c>
      <c r="E42" s="78">
        <v>-2.9761904761904816</v>
      </c>
      <c r="F42" s="78">
        <v>18.115942028985501</v>
      </c>
      <c r="G42" s="78">
        <v>34.607218683651801</v>
      </c>
      <c r="H42" s="79">
        <v>18</v>
      </c>
      <c r="I42" s="79">
        <v>23</v>
      </c>
      <c r="J42" s="79">
        <v>13</v>
      </c>
      <c r="K42" s="27"/>
    </row>
    <row r="43" spans="1:11" ht="15">
      <c r="A43" s="76" t="s">
        <v>29</v>
      </c>
      <c r="B43" s="76" t="s">
        <v>184</v>
      </c>
      <c r="C43" s="7">
        <v>321</v>
      </c>
      <c r="D43" s="7">
        <v>136</v>
      </c>
      <c r="E43" s="78">
        <v>0.62695924764891231</v>
      </c>
      <c r="F43" s="78">
        <v>4.9019607843137294</v>
      </c>
      <c r="G43" s="78">
        <v>26.055194805194802</v>
      </c>
      <c r="H43" s="79">
        <v>30</v>
      </c>
      <c r="I43" s="79">
        <v>28</v>
      </c>
      <c r="J43" s="79">
        <v>11</v>
      </c>
      <c r="K43" s="27"/>
    </row>
    <row r="44" spans="1:11" ht="15">
      <c r="A44" s="76" t="s">
        <v>30</v>
      </c>
      <c r="B44" s="76" t="s">
        <v>185</v>
      </c>
      <c r="C44" s="7">
        <v>532</v>
      </c>
      <c r="D44" s="7">
        <v>203</v>
      </c>
      <c r="E44" s="78">
        <v>-11.480865224625632</v>
      </c>
      <c r="F44" s="78">
        <v>-14.331723027375205</v>
      </c>
      <c r="G44" s="78">
        <v>27.636363636363637</v>
      </c>
      <c r="H44" s="79">
        <v>41</v>
      </c>
      <c r="I44" s="79">
        <v>110</v>
      </c>
      <c r="J44" s="79">
        <v>64</v>
      </c>
      <c r="K44" s="27"/>
    </row>
    <row r="45" spans="1:11" s="23" customFormat="1" ht="13.5" customHeight="1">
      <c r="A45" s="257" t="s">
        <v>86</v>
      </c>
      <c r="B45" s="258"/>
      <c r="C45" s="143">
        <v>12869</v>
      </c>
      <c r="D45" s="143">
        <v>5249</v>
      </c>
      <c r="E45" s="108">
        <v>-4.9627058562883093</v>
      </c>
      <c r="F45" s="108">
        <v>-13.543836076587169</v>
      </c>
      <c r="G45" s="108">
        <v>25.853825136612024</v>
      </c>
      <c r="H45" s="109">
        <v>1402</v>
      </c>
      <c r="I45" s="109">
        <v>2074</v>
      </c>
      <c r="J45" s="109">
        <v>880</v>
      </c>
      <c r="K45" s="28"/>
    </row>
    <row r="46" spans="1:11" ht="15">
      <c r="A46" s="264" t="s">
        <v>802</v>
      </c>
      <c r="B46" s="264"/>
      <c r="C46" s="7">
        <v>2235</v>
      </c>
      <c r="D46" s="7">
        <v>877</v>
      </c>
      <c r="E46" s="78">
        <v>-5.4168429961912778</v>
      </c>
      <c r="F46" s="78">
        <v>-14.137533615059553</v>
      </c>
      <c r="G46" s="78">
        <v>25.850104094378906</v>
      </c>
      <c r="H46" s="79">
        <v>254</v>
      </c>
      <c r="I46" s="79">
        <v>382</v>
      </c>
      <c r="J46" s="79">
        <v>171</v>
      </c>
      <c r="K46" s="27"/>
    </row>
    <row r="47" spans="1:11" ht="15">
      <c r="A47" s="264" t="s">
        <v>803</v>
      </c>
      <c r="B47" s="264"/>
      <c r="C47" s="7">
        <v>2238</v>
      </c>
      <c r="D47" s="7">
        <v>986</v>
      </c>
      <c r="E47" s="78">
        <v>-5.0890585241730264</v>
      </c>
      <c r="F47" s="78">
        <v>-14.416826003824085</v>
      </c>
      <c r="G47" s="78">
        <v>21.639914910075419</v>
      </c>
      <c r="H47" s="79">
        <v>235</v>
      </c>
      <c r="I47" s="79">
        <v>355</v>
      </c>
      <c r="J47" s="79">
        <v>176</v>
      </c>
      <c r="K47" s="27"/>
    </row>
    <row r="48" spans="1:11" ht="15">
      <c r="A48" s="264" t="s">
        <v>804</v>
      </c>
      <c r="B48" s="264"/>
      <c r="C48" s="7">
        <v>1555</v>
      </c>
      <c r="D48" s="7">
        <v>654</v>
      </c>
      <c r="E48" s="78">
        <v>-2.8732042473454129</v>
      </c>
      <c r="F48" s="78">
        <v>-8.8511137162954299</v>
      </c>
      <c r="G48" s="78">
        <v>25.749296241099518</v>
      </c>
      <c r="H48" s="79">
        <v>164</v>
      </c>
      <c r="I48" s="79">
        <v>210</v>
      </c>
      <c r="J48" s="79">
        <v>88</v>
      </c>
      <c r="K48" s="27"/>
    </row>
    <row r="49" spans="1:11" ht="15">
      <c r="A49" s="264" t="s">
        <v>805</v>
      </c>
      <c r="B49" s="264"/>
      <c r="C49" s="7">
        <v>2251</v>
      </c>
      <c r="D49" s="7">
        <v>871</v>
      </c>
      <c r="E49" s="78">
        <v>-7.9345603271983549</v>
      </c>
      <c r="F49" s="78">
        <v>-12.035951543571713</v>
      </c>
      <c r="G49" s="78">
        <v>27.427805531863044</v>
      </c>
      <c r="H49" s="79">
        <v>244</v>
      </c>
      <c r="I49" s="79">
        <v>438</v>
      </c>
      <c r="J49" s="79">
        <v>162</v>
      </c>
      <c r="K49" s="27"/>
    </row>
    <row r="50" spans="1:11" ht="15">
      <c r="A50" s="264" t="s">
        <v>806</v>
      </c>
      <c r="B50" s="264"/>
      <c r="C50" s="7">
        <v>4590</v>
      </c>
      <c r="D50" s="7">
        <v>1861</v>
      </c>
      <c r="E50" s="78">
        <v>-3.8542103058232158</v>
      </c>
      <c r="F50" s="78">
        <v>-15.031469825990371</v>
      </c>
      <c r="G50" s="78">
        <v>27.747551686615886</v>
      </c>
      <c r="H50" s="79">
        <v>505</v>
      </c>
      <c r="I50" s="79">
        <v>689</v>
      </c>
      <c r="J50" s="79">
        <v>283</v>
      </c>
      <c r="K50" s="27"/>
    </row>
    <row r="52" spans="1:11">
      <c r="B52" s="29"/>
      <c r="C52" s="30"/>
      <c r="D52" s="30"/>
      <c r="E52" s="31"/>
      <c r="F52" s="31"/>
      <c r="G52" s="31"/>
      <c r="H52" s="31"/>
      <c r="I52" s="31"/>
    </row>
  </sheetData>
  <mergeCells count="19">
    <mergeCell ref="H4:H5"/>
    <mergeCell ref="I4:J4"/>
    <mergeCell ref="H3:J3"/>
    <mergeCell ref="A2:J2"/>
    <mergeCell ref="A1:J1"/>
    <mergeCell ref="A3:A5"/>
    <mergeCell ref="B3:B5"/>
    <mergeCell ref="C3:C5"/>
    <mergeCell ref="E3:F3"/>
    <mergeCell ref="D4:D5"/>
    <mergeCell ref="G3:G5"/>
    <mergeCell ref="E4:E5"/>
    <mergeCell ref="F4:F5"/>
    <mergeCell ref="A50:B50"/>
    <mergeCell ref="A45:B45"/>
    <mergeCell ref="A46:B46"/>
    <mergeCell ref="A47:B47"/>
    <mergeCell ref="A48:B48"/>
    <mergeCell ref="A49:B49"/>
  </mergeCells>
  <phoneticPr fontId="0" type="noConversion"/>
  <hyperlinks>
    <hyperlink ref="K1" location="'spis tabel'!A1" display="'spis tabel'!A1"/>
  </hyperlinks>
  <pageMargins left="0.75" right="0.75" top="1" bottom="1" header="0.5" footer="0.5"/>
  <pageSetup paperSize="9" orientation="portrait" horizontalDpi="300" verticalDpi="300" r:id="rId1"/>
  <headerFooter alignWithMargins="0"/>
  <drawing r:id="rId2"/>
</worksheet>
</file>

<file path=xl/worksheets/sheet23.xml><?xml version="1.0" encoding="utf-8"?>
<worksheet xmlns="http://schemas.openxmlformats.org/spreadsheetml/2006/main" xmlns:r="http://schemas.openxmlformats.org/officeDocument/2006/relationships">
  <dimension ref="A1:P52"/>
  <sheetViews>
    <sheetView showGridLines="0" zoomScaleNormal="100" workbookViewId="0">
      <selection activeCell="C6" sqref="C6:O50"/>
    </sheetView>
  </sheetViews>
  <sheetFormatPr defaultRowHeight="12.75"/>
  <cols>
    <col min="1" max="1" width="4.28515625" style="1" customWidth="1"/>
    <col min="2" max="2" width="20.5703125" style="1" customWidth="1"/>
    <col min="3" max="3" width="15.140625" style="1" customWidth="1"/>
    <col min="4" max="4" width="8.42578125" style="1" customWidth="1"/>
    <col min="5" max="5" width="8.140625" style="34" customWidth="1"/>
    <col min="6" max="6" width="8.42578125" style="1" customWidth="1"/>
    <col min="7" max="7" width="8.28515625" style="1" customWidth="1"/>
    <col min="8" max="9" width="7.7109375" style="1" customWidth="1"/>
    <col min="10" max="10" width="13" style="1" customWidth="1"/>
    <col min="11" max="15" width="9.140625" style="1"/>
    <col min="16" max="16" width="17.5703125" style="1" customWidth="1"/>
    <col min="17" max="16384" width="9.140625" style="1"/>
  </cols>
  <sheetData>
    <row r="1" spans="1:16">
      <c r="A1" s="237" t="s">
        <v>908</v>
      </c>
      <c r="B1" s="237"/>
      <c r="C1" s="237"/>
      <c r="D1" s="237"/>
      <c r="E1" s="237"/>
      <c r="F1" s="237"/>
      <c r="G1" s="237"/>
      <c r="H1" s="237"/>
      <c r="I1" s="237"/>
      <c r="J1" s="237"/>
      <c r="K1" s="37"/>
      <c r="L1" s="37"/>
      <c r="P1" s="139" t="s">
        <v>786</v>
      </c>
    </row>
    <row r="2" spans="1:16">
      <c r="A2" s="252" t="s">
        <v>851</v>
      </c>
      <c r="B2" s="252"/>
      <c r="C2" s="252"/>
      <c r="D2" s="252"/>
      <c r="E2" s="252"/>
      <c r="F2" s="252"/>
      <c r="G2" s="252"/>
      <c r="H2" s="252"/>
      <c r="I2" s="252"/>
      <c r="J2" s="252"/>
      <c r="K2" s="252"/>
      <c r="L2" s="252"/>
      <c r="M2" s="252"/>
      <c r="N2" s="252"/>
      <c r="O2" s="252"/>
    </row>
    <row r="3" spans="1:16" ht="13.5" customHeight="1">
      <c r="A3" s="254" t="s">
        <v>87</v>
      </c>
      <c r="B3" s="254" t="s">
        <v>2</v>
      </c>
      <c r="C3" s="260" t="s">
        <v>909</v>
      </c>
      <c r="D3" s="260" t="s">
        <v>49</v>
      </c>
      <c r="E3" s="260"/>
      <c r="F3" s="260"/>
      <c r="G3" s="260"/>
      <c r="H3" s="260"/>
      <c r="I3" s="260"/>
      <c r="J3" s="260"/>
      <c r="K3" s="260"/>
      <c r="L3" s="260"/>
      <c r="M3" s="260"/>
      <c r="N3" s="260"/>
      <c r="O3" s="260"/>
    </row>
    <row r="4" spans="1:16" ht="13.5" customHeight="1">
      <c r="A4" s="254"/>
      <c r="B4" s="254"/>
      <c r="C4" s="260"/>
      <c r="D4" s="259" t="s">
        <v>57</v>
      </c>
      <c r="E4" s="261" t="s">
        <v>58</v>
      </c>
      <c r="F4" s="259" t="s">
        <v>71</v>
      </c>
      <c r="G4" s="259" t="s">
        <v>72</v>
      </c>
      <c r="H4" s="259" t="s">
        <v>66</v>
      </c>
      <c r="I4" s="259" t="s">
        <v>135</v>
      </c>
      <c r="J4" s="259" t="s">
        <v>191</v>
      </c>
      <c r="K4" s="261" t="s">
        <v>192</v>
      </c>
      <c r="L4" s="259" t="s">
        <v>193</v>
      </c>
      <c r="M4" s="259" t="s">
        <v>194</v>
      </c>
      <c r="N4" s="259" t="s">
        <v>195</v>
      </c>
      <c r="O4" s="259" t="s">
        <v>59</v>
      </c>
    </row>
    <row r="5" spans="1:16" ht="81.75" customHeight="1">
      <c r="A5" s="254"/>
      <c r="B5" s="254"/>
      <c r="C5" s="260"/>
      <c r="D5" s="259"/>
      <c r="E5" s="261"/>
      <c r="F5" s="259"/>
      <c r="G5" s="259"/>
      <c r="H5" s="259"/>
      <c r="I5" s="259"/>
      <c r="J5" s="259"/>
      <c r="K5" s="261"/>
      <c r="L5" s="259"/>
      <c r="M5" s="259"/>
      <c r="N5" s="259"/>
      <c r="O5" s="259"/>
    </row>
    <row r="6" spans="1:16" ht="15">
      <c r="A6" s="76" t="s">
        <v>126</v>
      </c>
      <c r="B6" s="76" t="s">
        <v>156</v>
      </c>
      <c r="C6" s="83">
        <v>9</v>
      </c>
      <c r="D6" s="7">
        <v>0</v>
      </c>
      <c r="E6" s="7">
        <v>5</v>
      </c>
      <c r="F6" s="7">
        <v>0</v>
      </c>
      <c r="G6" s="7">
        <v>4</v>
      </c>
      <c r="H6" s="7">
        <v>0</v>
      </c>
      <c r="I6" s="7">
        <v>0</v>
      </c>
      <c r="J6" s="7">
        <v>0</v>
      </c>
      <c r="K6" s="7">
        <v>0</v>
      </c>
      <c r="L6" s="7">
        <v>0</v>
      </c>
      <c r="M6" s="7">
        <v>0</v>
      </c>
      <c r="N6" s="7">
        <v>0</v>
      </c>
      <c r="O6" s="7">
        <v>0</v>
      </c>
    </row>
    <row r="7" spans="1:16" ht="25.5">
      <c r="A7" s="76" t="s">
        <v>127</v>
      </c>
      <c r="B7" s="76" t="s">
        <v>243</v>
      </c>
      <c r="C7" s="83">
        <v>21</v>
      </c>
      <c r="D7" s="7">
        <v>4</v>
      </c>
      <c r="E7" s="7">
        <v>6</v>
      </c>
      <c r="F7" s="7">
        <v>0</v>
      </c>
      <c r="G7" s="7">
        <v>2</v>
      </c>
      <c r="H7" s="7">
        <v>9</v>
      </c>
      <c r="I7" s="7">
        <v>0</v>
      </c>
      <c r="J7" s="7">
        <v>0</v>
      </c>
      <c r="K7" s="7">
        <v>0</v>
      </c>
      <c r="L7" s="7">
        <v>0</v>
      </c>
      <c r="M7" s="7">
        <v>0</v>
      </c>
      <c r="N7" s="7">
        <v>0</v>
      </c>
      <c r="O7" s="7">
        <v>0</v>
      </c>
    </row>
    <row r="8" spans="1:16" ht="15">
      <c r="A8" s="76" t="s">
        <v>128</v>
      </c>
      <c r="B8" s="76" t="s">
        <v>157</v>
      </c>
      <c r="C8" s="83">
        <v>14</v>
      </c>
      <c r="D8" s="7">
        <v>0</v>
      </c>
      <c r="E8" s="7">
        <v>3</v>
      </c>
      <c r="F8" s="7">
        <v>0</v>
      </c>
      <c r="G8" s="7">
        <v>6</v>
      </c>
      <c r="H8" s="7">
        <v>0</v>
      </c>
      <c r="I8" s="7">
        <v>0</v>
      </c>
      <c r="J8" s="7">
        <v>1</v>
      </c>
      <c r="K8" s="7">
        <v>0</v>
      </c>
      <c r="L8" s="7">
        <v>0</v>
      </c>
      <c r="M8" s="7">
        <v>3</v>
      </c>
      <c r="N8" s="7">
        <v>1</v>
      </c>
      <c r="O8" s="7">
        <v>0</v>
      </c>
    </row>
    <row r="9" spans="1:16" ht="15">
      <c r="A9" s="76" t="s">
        <v>129</v>
      </c>
      <c r="B9" s="76" t="s">
        <v>158</v>
      </c>
      <c r="C9" s="83">
        <v>7</v>
      </c>
      <c r="D9" s="7">
        <v>2</v>
      </c>
      <c r="E9" s="7">
        <v>0</v>
      </c>
      <c r="F9" s="7">
        <v>0</v>
      </c>
      <c r="G9" s="7">
        <v>3</v>
      </c>
      <c r="H9" s="7">
        <v>1</v>
      </c>
      <c r="I9" s="7">
        <v>0</v>
      </c>
      <c r="J9" s="7">
        <v>0</v>
      </c>
      <c r="K9" s="7">
        <v>0</v>
      </c>
      <c r="L9" s="7">
        <v>0</v>
      </c>
      <c r="M9" s="7">
        <v>1</v>
      </c>
      <c r="N9" s="7">
        <v>0</v>
      </c>
      <c r="O9" s="7">
        <v>0</v>
      </c>
    </row>
    <row r="10" spans="1:16" ht="15">
      <c r="A10" s="76" t="s">
        <v>130</v>
      </c>
      <c r="B10" s="76" t="s">
        <v>159</v>
      </c>
      <c r="C10" s="83">
        <v>9</v>
      </c>
      <c r="D10" s="7">
        <v>2</v>
      </c>
      <c r="E10" s="7">
        <v>4</v>
      </c>
      <c r="F10" s="7">
        <v>0</v>
      </c>
      <c r="G10" s="7">
        <v>2</v>
      </c>
      <c r="H10" s="7">
        <v>0</v>
      </c>
      <c r="I10" s="7">
        <v>0</v>
      </c>
      <c r="J10" s="7">
        <v>0</v>
      </c>
      <c r="K10" s="7">
        <v>0</v>
      </c>
      <c r="L10" s="7">
        <v>0</v>
      </c>
      <c r="M10" s="7">
        <v>0</v>
      </c>
      <c r="N10" s="7">
        <v>1</v>
      </c>
      <c r="O10" s="7">
        <v>0</v>
      </c>
    </row>
    <row r="11" spans="1:16" ht="15">
      <c r="A11" s="76" t="s">
        <v>131</v>
      </c>
      <c r="B11" s="76" t="s">
        <v>160</v>
      </c>
      <c r="C11" s="83">
        <v>20</v>
      </c>
      <c r="D11" s="7">
        <v>0</v>
      </c>
      <c r="E11" s="7">
        <v>9</v>
      </c>
      <c r="F11" s="7">
        <v>4</v>
      </c>
      <c r="G11" s="7">
        <v>3</v>
      </c>
      <c r="H11" s="7">
        <v>0</v>
      </c>
      <c r="I11" s="7">
        <v>0</v>
      </c>
      <c r="J11" s="7">
        <v>0</v>
      </c>
      <c r="K11" s="7">
        <v>0</v>
      </c>
      <c r="L11" s="7">
        <v>0</v>
      </c>
      <c r="M11" s="7">
        <v>4</v>
      </c>
      <c r="N11" s="7">
        <v>0</v>
      </c>
      <c r="O11" s="7">
        <v>0</v>
      </c>
    </row>
    <row r="12" spans="1:16" ht="15">
      <c r="A12" s="76" t="s">
        <v>132</v>
      </c>
      <c r="B12" s="76" t="s">
        <v>161</v>
      </c>
      <c r="C12" s="83">
        <v>25</v>
      </c>
      <c r="D12" s="7">
        <v>2</v>
      </c>
      <c r="E12" s="7">
        <v>1</v>
      </c>
      <c r="F12" s="7">
        <v>0</v>
      </c>
      <c r="G12" s="7">
        <v>1</v>
      </c>
      <c r="H12" s="7">
        <v>18</v>
      </c>
      <c r="I12" s="7">
        <v>0</v>
      </c>
      <c r="J12" s="7">
        <v>1</v>
      </c>
      <c r="K12" s="7">
        <v>0</v>
      </c>
      <c r="L12" s="7">
        <v>0</v>
      </c>
      <c r="M12" s="7">
        <v>1</v>
      </c>
      <c r="N12" s="7">
        <v>1</v>
      </c>
      <c r="O12" s="7">
        <v>0</v>
      </c>
    </row>
    <row r="13" spans="1:16" s="32" customFormat="1" ht="15">
      <c r="A13" s="81" t="s">
        <v>303</v>
      </c>
      <c r="B13" s="80" t="s">
        <v>32</v>
      </c>
      <c r="C13" s="83">
        <v>5</v>
      </c>
      <c r="D13" s="7">
        <v>0</v>
      </c>
      <c r="E13" s="7">
        <v>1</v>
      </c>
      <c r="F13" s="7">
        <v>0</v>
      </c>
      <c r="G13" s="7">
        <v>0</v>
      </c>
      <c r="H13" s="7">
        <v>2</v>
      </c>
      <c r="I13" s="7">
        <v>0</v>
      </c>
      <c r="J13" s="7">
        <v>0</v>
      </c>
      <c r="K13" s="7">
        <v>0</v>
      </c>
      <c r="L13" s="7">
        <v>0</v>
      </c>
      <c r="M13" s="7">
        <v>1</v>
      </c>
      <c r="N13" s="7">
        <v>1</v>
      </c>
      <c r="O13" s="7">
        <v>0</v>
      </c>
    </row>
    <row r="14" spans="1:16" s="32" customFormat="1" ht="16.5" customHeight="1">
      <c r="A14" s="81" t="s">
        <v>304</v>
      </c>
      <c r="B14" s="80" t="s">
        <v>35</v>
      </c>
      <c r="C14" s="83">
        <v>20</v>
      </c>
      <c r="D14" s="7">
        <v>2</v>
      </c>
      <c r="E14" s="7">
        <v>0</v>
      </c>
      <c r="F14" s="7">
        <v>0</v>
      </c>
      <c r="G14" s="7">
        <v>1</v>
      </c>
      <c r="H14" s="7">
        <v>16</v>
      </c>
      <c r="I14" s="7">
        <v>0</v>
      </c>
      <c r="J14" s="7">
        <v>1</v>
      </c>
      <c r="K14" s="7">
        <v>0</v>
      </c>
      <c r="L14" s="7">
        <v>0</v>
      </c>
      <c r="M14" s="7">
        <v>0</v>
      </c>
      <c r="N14" s="7">
        <v>0</v>
      </c>
      <c r="O14" s="7">
        <v>0</v>
      </c>
    </row>
    <row r="15" spans="1:16" ht="15">
      <c r="A15" s="76" t="s">
        <v>133</v>
      </c>
      <c r="B15" s="76" t="s">
        <v>162</v>
      </c>
      <c r="C15" s="83">
        <v>6</v>
      </c>
      <c r="D15" s="7">
        <v>0</v>
      </c>
      <c r="E15" s="7">
        <v>1</v>
      </c>
      <c r="F15" s="7">
        <v>0</v>
      </c>
      <c r="G15" s="7">
        <v>2</v>
      </c>
      <c r="H15" s="7">
        <v>2</v>
      </c>
      <c r="I15" s="7">
        <v>0</v>
      </c>
      <c r="J15" s="7">
        <v>0</v>
      </c>
      <c r="K15" s="7">
        <v>0</v>
      </c>
      <c r="L15" s="7">
        <v>0</v>
      </c>
      <c r="M15" s="7">
        <v>0</v>
      </c>
      <c r="N15" s="7">
        <v>1</v>
      </c>
      <c r="O15" s="7">
        <v>0</v>
      </c>
    </row>
    <row r="16" spans="1:16" ht="15">
      <c r="A16" s="76" t="s">
        <v>134</v>
      </c>
      <c r="B16" s="76" t="s">
        <v>163</v>
      </c>
      <c r="C16" s="83">
        <v>9</v>
      </c>
      <c r="D16" s="7">
        <v>3</v>
      </c>
      <c r="E16" s="7">
        <v>0</v>
      </c>
      <c r="F16" s="7">
        <v>0</v>
      </c>
      <c r="G16" s="7">
        <v>4</v>
      </c>
      <c r="H16" s="7">
        <v>0</v>
      </c>
      <c r="I16" s="7">
        <v>0</v>
      </c>
      <c r="J16" s="7">
        <v>2</v>
      </c>
      <c r="K16" s="7">
        <v>0</v>
      </c>
      <c r="L16" s="7">
        <v>0</v>
      </c>
      <c r="M16" s="7">
        <v>0</v>
      </c>
      <c r="N16" s="7">
        <v>0</v>
      </c>
      <c r="O16" s="7">
        <v>0</v>
      </c>
    </row>
    <row r="17" spans="1:15" ht="15">
      <c r="A17" s="76" t="s">
        <v>3</v>
      </c>
      <c r="B17" s="76" t="s">
        <v>164</v>
      </c>
      <c r="C17" s="83">
        <v>47</v>
      </c>
      <c r="D17" s="7">
        <v>1</v>
      </c>
      <c r="E17" s="7">
        <v>27</v>
      </c>
      <c r="F17" s="7">
        <v>0</v>
      </c>
      <c r="G17" s="7">
        <v>2</v>
      </c>
      <c r="H17" s="7">
        <v>10</v>
      </c>
      <c r="I17" s="7">
        <v>0</v>
      </c>
      <c r="J17" s="7">
        <v>6</v>
      </c>
      <c r="K17" s="7">
        <v>0</v>
      </c>
      <c r="L17" s="7">
        <v>0</v>
      </c>
      <c r="M17" s="7">
        <v>1</v>
      </c>
      <c r="N17" s="7">
        <v>0</v>
      </c>
      <c r="O17" s="7">
        <v>0</v>
      </c>
    </row>
    <row r="18" spans="1:15" s="32" customFormat="1" ht="15">
      <c r="A18" s="81" t="s">
        <v>4</v>
      </c>
      <c r="B18" s="80" t="s">
        <v>32</v>
      </c>
      <c r="C18" s="83">
        <v>39</v>
      </c>
      <c r="D18" s="7">
        <v>1</v>
      </c>
      <c r="E18" s="7">
        <v>27</v>
      </c>
      <c r="F18" s="7">
        <v>0</v>
      </c>
      <c r="G18" s="7">
        <v>0</v>
      </c>
      <c r="H18" s="7">
        <v>9</v>
      </c>
      <c r="I18" s="7">
        <v>0</v>
      </c>
      <c r="J18" s="7">
        <v>1</v>
      </c>
      <c r="K18" s="7">
        <v>0</v>
      </c>
      <c r="L18" s="7">
        <v>0</v>
      </c>
      <c r="M18" s="7">
        <v>1</v>
      </c>
      <c r="N18" s="7">
        <v>0</v>
      </c>
      <c r="O18" s="7">
        <v>0</v>
      </c>
    </row>
    <row r="19" spans="1:15" s="32" customFormat="1" ht="15.75" customHeight="1">
      <c r="A19" s="81" t="s">
        <v>5</v>
      </c>
      <c r="B19" s="80" t="s">
        <v>31</v>
      </c>
      <c r="C19" s="83">
        <v>8</v>
      </c>
      <c r="D19" s="7">
        <v>0</v>
      </c>
      <c r="E19" s="7">
        <v>0</v>
      </c>
      <c r="F19" s="7">
        <v>0</v>
      </c>
      <c r="G19" s="7">
        <v>2</v>
      </c>
      <c r="H19" s="7">
        <v>1</v>
      </c>
      <c r="I19" s="7">
        <v>0</v>
      </c>
      <c r="J19" s="7">
        <v>5</v>
      </c>
      <c r="K19" s="7">
        <v>0</v>
      </c>
      <c r="L19" s="7">
        <v>0</v>
      </c>
      <c r="M19" s="7">
        <v>0</v>
      </c>
      <c r="N19" s="7">
        <v>0</v>
      </c>
      <c r="O19" s="7">
        <v>0</v>
      </c>
    </row>
    <row r="20" spans="1:15" ht="15">
      <c r="A20" s="76" t="s">
        <v>6</v>
      </c>
      <c r="B20" s="76" t="s">
        <v>165</v>
      </c>
      <c r="C20" s="83">
        <v>9</v>
      </c>
      <c r="D20" s="7">
        <v>1</v>
      </c>
      <c r="E20" s="7">
        <v>0</v>
      </c>
      <c r="F20" s="7">
        <v>1</v>
      </c>
      <c r="G20" s="7">
        <v>0</v>
      </c>
      <c r="H20" s="7">
        <v>7</v>
      </c>
      <c r="I20" s="7">
        <v>0</v>
      </c>
      <c r="J20" s="7">
        <v>0</v>
      </c>
      <c r="K20" s="7">
        <v>0</v>
      </c>
      <c r="L20" s="7">
        <v>0</v>
      </c>
      <c r="M20" s="7">
        <v>0</v>
      </c>
      <c r="N20" s="7">
        <v>0</v>
      </c>
      <c r="O20" s="7">
        <v>0</v>
      </c>
    </row>
    <row r="21" spans="1:15" ht="15">
      <c r="A21" s="76" t="s">
        <v>7</v>
      </c>
      <c r="B21" s="76" t="s">
        <v>166</v>
      </c>
      <c r="C21" s="83">
        <v>7</v>
      </c>
      <c r="D21" s="7">
        <v>0</v>
      </c>
      <c r="E21" s="7">
        <v>2</v>
      </c>
      <c r="F21" s="7">
        <v>2</v>
      </c>
      <c r="G21" s="7">
        <v>1</v>
      </c>
      <c r="H21" s="7">
        <v>0</v>
      </c>
      <c r="I21" s="7">
        <v>0</v>
      </c>
      <c r="J21" s="7">
        <v>1</v>
      </c>
      <c r="K21" s="7">
        <v>0</v>
      </c>
      <c r="L21" s="7">
        <v>0</v>
      </c>
      <c r="M21" s="7">
        <v>0</v>
      </c>
      <c r="N21" s="7">
        <v>1</v>
      </c>
      <c r="O21" s="7">
        <v>0</v>
      </c>
    </row>
    <row r="22" spans="1:15" ht="15">
      <c r="A22" s="76" t="s">
        <v>8</v>
      </c>
      <c r="B22" s="76" t="s">
        <v>167</v>
      </c>
      <c r="C22" s="83">
        <v>12</v>
      </c>
      <c r="D22" s="7">
        <v>1</v>
      </c>
      <c r="E22" s="7">
        <v>1</v>
      </c>
      <c r="F22" s="7">
        <v>4</v>
      </c>
      <c r="G22" s="7">
        <v>2</v>
      </c>
      <c r="H22" s="7">
        <v>1</v>
      </c>
      <c r="I22" s="7">
        <v>0</v>
      </c>
      <c r="J22" s="7">
        <v>0</v>
      </c>
      <c r="K22" s="7">
        <v>0</v>
      </c>
      <c r="L22" s="7">
        <v>0</v>
      </c>
      <c r="M22" s="7">
        <v>3</v>
      </c>
      <c r="N22" s="7">
        <v>0</v>
      </c>
      <c r="O22" s="7">
        <v>0</v>
      </c>
    </row>
    <row r="23" spans="1:15" s="32" customFormat="1" ht="15">
      <c r="A23" s="81" t="s">
        <v>9</v>
      </c>
      <c r="B23" s="80" t="s">
        <v>32</v>
      </c>
      <c r="C23" s="83">
        <v>7</v>
      </c>
      <c r="D23" s="7">
        <v>1</v>
      </c>
      <c r="E23" s="7">
        <v>1</v>
      </c>
      <c r="F23" s="7">
        <v>2</v>
      </c>
      <c r="G23" s="7">
        <v>1</v>
      </c>
      <c r="H23" s="7">
        <v>1</v>
      </c>
      <c r="I23" s="7">
        <v>0</v>
      </c>
      <c r="J23" s="7">
        <v>0</v>
      </c>
      <c r="K23" s="7">
        <v>0</v>
      </c>
      <c r="L23" s="7">
        <v>0</v>
      </c>
      <c r="M23" s="7">
        <v>1</v>
      </c>
      <c r="N23" s="7">
        <v>0</v>
      </c>
      <c r="O23" s="7">
        <v>0</v>
      </c>
    </row>
    <row r="24" spans="1:15" s="32" customFormat="1" ht="17.25" customHeight="1">
      <c r="A24" s="81" t="s">
        <v>10</v>
      </c>
      <c r="B24" s="80" t="s">
        <v>33</v>
      </c>
      <c r="C24" s="83">
        <v>5</v>
      </c>
      <c r="D24" s="7">
        <v>0</v>
      </c>
      <c r="E24" s="7">
        <v>0</v>
      </c>
      <c r="F24" s="7">
        <v>2</v>
      </c>
      <c r="G24" s="7">
        <v>1</v>
      </c>
      <c r="H24" s="7">
        <v>0</v>
      </c>
      <c r="I24" s="7">
        <v>0</v>
      </c>
      <c r="J24" s="7">
        <v>0</v>
      </c>
      <c r="K24" s="7">
        <v>0</v>
      </c>
      <c r="L24" s="7">
        <v>0</v>
      </c>
      <c r="M24" s="7">
        <v>2</v>
      </c>
      <c r="N24" s="7">
        <v>0</v>
      </c>
      <c r="O24" s="7">
        <v>0</v>
      </c>
    </row>
    <row r="25" spans="1:15" ht="15">
      <c r="A25" s="76" t="s">
        <v>11</v>
      </c>
      <c r="B25" s="76" t="s">
        <v>168</v>
      </c>
      <c r="C25" s="83">
        <v>3</v>
      </c>
      <c r="D25" s="7">
        <v>1</v>
      </c>
      <c r="E25" s="7">
        <v>0</v>
      </c>
      <c r="F25" s="7">
        <v>0</v>
      </c>
      <c r="G25" s="7">
        <v>0</v>
      </c>
      <c r="H25" s="7">
        <v>2</v>
      </c>
      <c r="I25" s="7">
        <v>0</v>
      </c>
      <c r="J25" s="7">
        <v>0</v>
      </c>
      <c r="K25" s="7">
        <v>0</v>
      </c>
      <c r="L25" s="7">
        <v>0</v>
      </c>
      <c r="M25" s="7">
        <v>0</v>
      </c>
      <c r="N25" s="7">
        <v>0</v>
      </c>
      <c r="O25" s="7">
        <v>0</v>
      </c>
    </row>
    <row r="26" spans="1:15" ht="15">
      <c r="A26" s="76" t="s">
        <v>12</v>
      </c>
      <c r="B26" s="76" t="s">
        <v>169</v>
      </c>
      <c r="C26" s="83">
        <v>4</v>
      </c>
      <c r="D26" s="7">
        <v>0</v>
      </c>
      <c r="E26" s="7">
        <v>0</v>
      </c>
      <c r="F26" s="7">
        <v>2</v>
      </c>
      <c r="G26" s="7">
        <v>0</v>
      </c>
      <c r="H26" s="7">
        <v>1</v>
      </c>
      <c r="I26" s="7">
        <v>0</v>
      </c>
      <c r="J26" s="7">
        <v>0</v>
      </c>
      <c r="K26" s="7">
        <v>0</v>
      </c>
      <c r="L26" s="7">
        <v>0</v>
      </c>
      <c r="M26" s="7">
        <v>1</v>
      </c>
      <c r="N26" s="7">
        <v>0</v>
      </c>
      <c r="O26" s="7">
        <v>0</v>
      </c>
    </row>
    <row r="27" spans="1:15" ht="15">
      <c r="A27" s="76" t="s">
        <v>13</v>
      </c>
      <c r="B27" s="76" t="s">
        <v>170</v>
      </c>
      <c r="C27" s="83">
        <v>9</v>
      </c>
      <c r="D27" s="7">
        <v>0</v>
      </c>
      <c r="E27" s="7">
        <v>4</v>
      </c>
      <c r="F27" s="7">
        <v>1</v>
      </c>
      <c r="G27" s="7">
        <v>3</v>
      </c>
      <c r="H27" s="7">
        <v>0</v>
      </c>
      <c r="I27" s="7">
        <v>0</v>
      </c>
      <c r="J27" s="7">
        <v>1</v>
      </c>
      <c r="K27" s="7">
        <v>0</v>
      </c>
      <c r="L27" s="7">
        <v>0</v>
      </c>
      <c r="M27" s="7">
        <v>0</v>
      </c>
      <c r="N27" s="7">
        <v>0</v>
      </c>
      <c r="O27" s="7">
        <v>0</v>
      </c>
    </row>
    <row r="28" spans="1:15" ht="15">
      <c r="A28" s="76" t="s">
        <v>14</v>
      </c>
      <c r="B28" s="76" t="s">
        <v>171</v>
      </c>
      <c r="C28" s="83">
        <v>10</v>
      </c>
      <c r="D28" s="7">
        <v>6</v>
      </c>
      <c r="E28" s="7">
        <v>0</v>
      </c>
      <c r="F28" s="7">
        <v>1</v>
      </c>
      <c r="G28" s="7">
        <v>3</v>
      </c>
      <c r="H28" s="7">
        <v>0</v>
      </c>
      <c r="I28" s="7">
        <v>0</v>
      </c>
      <c r="J28" s="7">
        <v>0</v>
      </c>
      <c r="K28" s="7">
        <v>0</v>
      </c>
      <c r="L28" s="7">
        <v>0</v>
      </c>
      <c r="M28" s="7">
        <v>0</v>
      </c>
      <c r="N28" s="7">
        <v>0</v>
      </c>
      <c r="O28" s="7">
        <v>0</v>
      </c>
    </row>
    <row r="29" spans="1:15" ht="15">
      <c r="A29" s="76" t="s">
        <v>15</v>
      </c>
      <c r="B29" s="76" t="s">
        <v>172</v>
      </c>
      <c r="C29" s="83">
        <v>7</v>
      </c>
      <c r="D29" s="7">
        <v>1</v>
      </c>
      <c r="E29" s="7">
        <v>5</v>
      </c>
      <c r="F29" s="7">
        <v>0</v>
      </c>
      <c r="G29" s="7">
        <v>0</v>
      </c>
      <c r="H29" s="7">
        <v>0</v>
      </c>
      <c r="I29" s="7">
        <v>0</v>
      </c>
      <c r="J29" s="7">
        <v>0</v>
      </c>
      <c r="K29" s="7">
        <v>0</v>
      </c>
      <c r="L29" s="7">
        <v>0</v>
      </c>
      <c r="M29" s="7">
        <v>0</v>
      </c>
      <c r="N29" s="7">
        <v>1</v>
      </c>
      <c r="O29" s="7">
        <v>0</v>
      </c>
    </row>
    <row r="30" spans="1:15" ht="15">
      <c r="A30" s="76" t="s">
        <v>16</v>
      </c>
      <c r="B30" s="76" t="s">
        <v>173</v>
      </c>
      <c r="C30" s="83">
        <v>35</v>
      </c>
      <c r="D30" s="7">
        <v>1</v>
      </c>
      <c r="E30" s="7">
        <v>0</v>
      </c>
      <c r="F30" s="7">
        <v>0</v>
      </c>
      <c r="G30" s="7">
        <v>3</v>
      </c>
      <c r="H30" s="7">
        <v>25</v>
      </c>
      <c r="I30" s="7">
        <v>0</v>
      </c>
      <c r="J30" s="7">
        <v>1</v>
      </c>
      <c r="K30" s="7">
        <v>0</v>
      </c>
      <c r="L30" s="7">
        <v>0</v>
      </c>
      <c r="M30" s="7">
        <v>0</v>
      </c>
      <c r="N30" s="7">
        <v>5</v>
      </c>
      <c r="O30" s="7">
        <v>0</v>
      </c>
    </row>
    <row r="31" spans="1:15" ht="15">
      <c r="A31" s="76" t="s">
        <v>17</v>
      </c>
      <c r="B31" s="76" t="s">
        <v>174</v>
      </c>
      <c r="C31" s="83">
        <v>5</v>
      </c>
      <c r="D31" s="7">
        <v>0</v>
      </c>
      <c r="E31" s="7">
        <v>0</v>
      </c>
      <c r="F31" s="7">
        <v>0</v>
      </c>
      <c r="G31" s="7">
        <v>5</v>
      </c>
      <c r="H31" s="7">
        <v>0</v>
      </c>
      <c r="I31" s="7">
        <v>0</v>
      </c>
      <c r="J31" s="7">
        <v>0</v>
      </c>
      <c r="K31" s="7">
        <v>0</v>
      </c>
      <c r="L31" s="7">
        <v>0</v>
      </c>
      <c r="M31" s="7">
        <v>0</v>
      </c>
      <c r="N31" s="7">
        <v>0</v>
      </c>
      <c r="O31" s="7">
        <v>0</v>
      </c>
    </row>
    <row r="32" spans="1:15" ht="15">
      <c r="A32" s="76" t="s">
        <v>18</v>
      </c>
      <c r="B32" s="76" t="s">
        <v>175</v>
      </c>
      <c r="C32" s="83">
        <v>35</v>
      </c>
      <c r="D32" s="7">
        <v>2</v>
      </c>
      <c r="E32" s="7">
        <v>3</v>
      </c>
      <c r="F32" s="7">
        <v>14</v>
      </c>
      <c r="G32" s="7">
        <v>5</v>
      </c>
      <c r="H32" s="7">
        <v>3</v>
      </c>
      <c r="I32" s="7">
        <v>0</v>
      </c>
      <c r="J32" s="7">
        <v>6</v>
      </c>
      <c r="K32" s="7">
        <v>0</v>
      </c>
      <c r="L32" s="7">
        <v>0</v>
      </c>
      <c r="M32" s="7">
        <v>1</v>
      </c>
      <c r="N32" s="7">
        <v>0</v>
      </c>
      <c r="O32" s="7">
        <v>1</v>
      </c>
    </row>
    <row r="33" spans="1:15" s="32" customFormat="1" ht="15">
      <c r="A33" s="81" t="s">
        <v>19</v>
      </c>
      <c r="B33" s="80" t="s">
        <v>32</v>
      </c>
      <c r="C33" s="83">
        <v>12</v>
      </c>
      <c r="D33" s="7">
        <v>0</v>
      </c>
      <c r="E33" s="7">
        <v>3</v>
      </c>
      <c r="F33" s="7">
        <v>4</v>
      </c>
      <c r="G33" s="7">
        <v>0</v>
      </c>
      <c r="H33" s="7">
        <v>1</v>
      </c>
      <c r="I33" s="7">
        <v>0</v>
      </c>
      <c r="J33" s="7">
        <v>3</v>
      </c>
      <c r="K33" s="7">
        <v>0</v>
      </c>
      <c r="L33" s="7">
        <v>0</v>
      </c>
      <c r="M33" s="7">
        <v>1</v>
      </c>
      <c r="N33" s="7">
        <v>0</v>
      </c>
      <c r="O33" s="7">
        <v>0</v>
      </c>
    </row>
    <row r="34" spans="1:15" s="32" customFormat="1" ht="13.5" customHeight="1">
      <c r="A34" s="81" t="s">
        <v>20</v>
      </c>
      <c r="B34" s="80" t="s">
        <v>34</v>
      </c>
      <c r="C34" s="83">
        <v>23</v>
      </c>
      <c r="D34" s="7">
        <v>2</v>
      </c>
      <c r="E34" s="7">
        <v>0</v>
      </c>
      <c r="F34" s="7">
        <v>10</v>
      </c>
      <c r="G34" s="7">
        <v>5</v>
      </c>
      <c r="H34" s="7">
        <v>2</v>
      </c>
      <c r="I34" s="7">
        <v>0</v>
      </c>
      <c r="J34" s="7">
        <v>3</v>
      </c>
      <c r="K34" s="7">
        <v>0</v>
      </c>
      <c r="L34" s="7">
        <v>0</v>
      </c>
      <c r="M34" s="7">
        <v>0</v>
      </c>
      <c r="N34" s="7">
        <v>0</v>
      </c>
      <c r="O34" s="7">
        <v>1</v>
      </c>
    </row>
    <row r="35" spans="1:15" ht="15">
      <c r="A35" s="76" t="s">
        <v>21</v>
      </c>
      <c r="B35" s="76" t="s">
        <v>176</v>
      </c>
      <c r="C35" s="83">
        <v>5</v>
      </c>
      <c r="D35" s="7">
        <v>2</v>
      </c>
      <c r="E35" s="7">
        <v>0</v>
      </c>
      <c r="F35" s="7">
        <v>0</v>
      </c>
      <c r="G35" s="7">
        <v>0</v>
      </c>
      <c r="H35" s="7">
        <v>1</v>
      </c>
      <c r="I35" s="7">
        <v>0</v>
      </c>
      <c r="J35" s="7">
        <v>0</v>
      </c>
      <c r="K35" s="7">
        <v>0</v>
      </c>
      <c r="L35" s="7">
        <v>0</v>
      </c>
      <c r="M35" s="7">
        <v>2</v>
      </c>
      <c r="N35" s="7">
        <v>0</v>
      </c>
      <c r="O35" s="7">
        <v>0</v>
      </c>
    </row>
    <row r="36" spans="1:15" ht="15">
      <c r="A36" s="76" t="s">
        <v>22</v>
      </c>
      <c r="B36" s="76" t="s">
        <v>177</v>
      </c>
      <c r="C36" s="83">
        <v>9</v>
      </c>
      <c r="D36" s="7">
        <v>3</v>
      </c>
      <c r="E36" s="7">
        <v>0</v>
      </c>
      <c r="F36" s="7">
        <v>1</v>
      </c>
      <c r="G36" s="7">
        <v>0</v>
      </c>
      <c r="H36" s="7">
        <v>3</v>
      </c>
      <c r="I36" s="7">
        <v>0</v>
      </c>
      <c r="J36" s="7">
        <v>1</v>
      </c>
      <c r="K36" s="7">
        <v>0</v>
      </c>
      <c r="L36" s="7">
        <v>0</v>
      </c>
      <c r="M36" s="7">
        <v>0</v>
      </c>
      <c r="N36" s="7">
        <v>1</v>
      </c>
      <c r="O36" s="7">
        <v>0</v>
      </c>
    </row>
    <row r="37" spans="1:15" ht="15">
      <c r="A37" s="76" t="s">
        <v>23</v>
      </c>
      <c r="B37" s="76" t="s">
        <v>178</v>
      </c>
      <c r="C37" s="83">
        <v>5</v>
      </c>
      <c r="D37" s="7">
        <v>0</v>
      </c>
      <c r="E37" s="7">
        <v>0</v>
      </c>
      <c r="F37" s="7">
        <v>2</v>
      </c>
      <c r="G37" s="7">
        <v>1</v>
      </c>
      <c r="H37" s="7">
        <v>1</v>
      </c>
      <c r="I37" s="7">
        <v>0</v>
      </c>
      <c r="J37" s="7">
        <v>0</v>
      </c>
      <c r="K37" s="7">
        <v>0</v>
      </c>
      <c r="L37" s="7">
        <v>0</v>
      </c>
      <c r="M37" s="7">
        <v>0</v>
      </c>
      <c r="N37" s="7">
        <v>0</v>
      </c>
      <c r="O37" s="7">
        <v>1</v>
      </c>
    </row>
    <row r="38" spans="1:15" ht="15">
      <c r="A38" s="76" t="s">
        <v>24</v>
      </c>
      <c r="B38" s="76" t="s">
        <v>179</v>
      </c>
      <c r="C38" s="83">
        <v>13</v>
      </c>
      <c r="D38" s="7">
        <v>0</v>
      </c>
      <c r="E38" s="7">
        <v>9</v>
      </c>
      <c r="F38" s="7">
        <v>0</v>
      </c>
      <c r="G38" s="7">
        <v>3</v>
      </c>
      <c r="H38" s="7">
        <v>0</v>
      </c>
      <c r="I38" s="7">
        <v>0</v>
      </c>
      <c r="J38" s="7">
        <v>0</v>
      </c>
      <c r="K38" s="7">
        <v>0</v>
      </c>
      <c r="L38" s="7">
        <v>0</v>
      </c>
      <c r="M38" s="7">
        <v>0</v>
      </c>
      <c r="N38" s="7">
        <v>0</v>
      </c>
      <c r="O38" s="7">
        <v>1</v>
      </c>
    </row>
    <row r="39" spans="1:15" ht="15">
      <c r="A39" s="76" t="s">
        <v>25</v>
      </c>
      <c r="B39" s="76" t="s">
        <v>180</v>
      </c>
      <c r="C39" s="83">
        <v>6</v>
      </c>
      <c r="D39" s="7">
        <v>0</v>
      </c>
      <c r="E39" s="7">
        <v>0</v>
      </c>
      <c r="F39" s="7">
        <v>0</v>
      </c>
      <c r="G39" s="7">
        <v>1</v>
      </c>
      <c r="H39" s="7">
        <v>5</v>
      </c>
      <c r="I39" s="7">
        <v>0</v>
      </c>
      <c r="J39" s="7">
        <v>0</v>
      </c>
      <c r="K39" s="7">
        <v>0</v>
      </c>
      <c r="L39" s="7">
        <v>0</v>
      </c>
      <c r="M39" s="7">
        <v>0</v>
      </c>
      <c r="N39" s="7">
        <v>0</v>
      </c>
      <c r="O39" s="7">
        <v>0</v>
      </c>
    </row>
    <row r="40" spans="1:15" ht="15">
      <c r="A40" s="76" t="s">
        <v>26</v>
      </c>
      <c r="B40" s="76" t="s">
        <v>181</v>
      </c>
      <c r="C40" s="83">
        <v>9</v>
      </c>
      <c r="D40" s="7">
        <v>7</v>
      </c>
      <c r="E40" s="7">
        <v>0</v>
      </c>
      <c r="F40" s="7">
        <v>1</v>
      </c>
      <c r="G40" s="7">
        <v>1</v>
      </c>
      <c r="H40" s="7">
        <v>0</v>
      </c>
      <c r="I40" s="7">
        <v>0</v>
      </c>
      <c r="J40" s="7">
        <v>0</v>
      </c>
      <c r="K40" s="7">
        <v>0</v>
      </c>
      <c r="L40" s="7">
        <v>0</v>
      </c>
      <c r="M40" s="7">
        <v>0</v>
      </c>
      <c r="N40" s="7">
        <v>0</v>
      </c>
      <c r="O40" s="7">
        <v>0</v>
      </c>
    </row>
    <row r="41" spans="1:15" ht="15">
      <c r="A41" s="76" t="s">
        <v>27</v>
      </c>
      <c r="B41" s="76" t="s">
        <v>182</v>
      </c>
      <c r="C41" s="83">
        <v>27</v>
      </c>
      <c r="D41" s="7">
        <v>2</v>
      </c>
      <c r="E41" s="7">
        <v>7</v>
      </c>
      <c r="F41" s="7">
        <v>3</v>
      </c>
      <c r="G41" s="7">
        <v>7</v>
      </c>
      <c r="H41" s="7">
        <v>4</v>
      </c>
      <c r="I41" s="7">
        <v>0</v>
      </c>
      <c r="J41" s="7">
        <v>3</v>
      </c>
      <c r="K41" s="7">
        <v>0</v>
      </c>
      <c r="L41" s="7">
        <v>0</v>
      </c>
      <c r="M41" s="7">
        <v>1</v>
      </c>
      <c r="N41" s="7">
        <v>0</v>
      </c>
      <c r="O41" s="7">
        <v>0</v>
      </c>
    </row>
    <row r="42" spans="1:15" ht="15">
      <c r="A42" s="76" t="s">
        <v>28</v>
      </c>
      <c r="B42" s="76" t="s">
        <v>183</v>
      </c>
      <c r="C42" s="83">
        <v>2</v>
      </c>
      <c r="D42" s="7">
        <v>0</v>
      </c>
      <c r="E42" s="7">
        <v>0</v>
      </c>
      <c r="F42" s="7">
        <v>1</v>
      </c>
      <c r="G42" s="7">
        <v>0</v>
      </c>
      <c r="H42" s="7">
        <v>0</v>
      </c>
      <c r="I42" s="7">
        <v>0</v>
      </c>
      <c r="J42" s="7">
        <v>0</v>
      </c>
      <c r="K42" s="7">
        <v>0</v>
      </c>
      <c r="L42" s="7">
        <v>0</v>
      </c>
      <c r="M42" s="7">
        <v>0</v>
      </c>
      <c r="N42" s="7">
        <v>1</v>
      </c>
      <c r="O42" s="7">
        <v>0</v>
      </c>
    </row>
    <row r="43" spans="1:15" ht="15">
      <c r="A43" s="76" t="s">
        <v>29</v>
      </c>
      <c r="B43" s="76" t="s">
        <v>184</v>
      </c>
      <c r="C43" s="83">
        <v>4</v>
      </c>
      <c r="D43" s="7">
        <v>0</v>
      </c>
      <c r="E43" s="7">
        <v>4</v>
      </c>
      <c r="F43" s="7">
        <v>0</v>
      </c>
      <c r="G43" s="7">
        <v>0</v>
      </c>
      <c r="H43" s="7">
        <v>0</v>
      </c>
      <c r="I43" s="7">
        <v>0</v>
      </c>
      <c r="J43" s="7">
        <v>0</v>
      </c>
      <c r="K43" s="7">
        <v>0</v>
      </c>
      <c r="L43" s="7">
        <v>0</v>
      </c>
      <c r="M43" s="7">
        <v>0</v>
      </c>
      <c r="N43" s="7">
        <v>0</v>
      </c>
      <c r="O43" s="7">
        <v>0</v>
      </c>
    </row>
    <row r="44" spans="1:15" ht="15">
      <c r="A44" s="76" t="s">
        <v>30</v>
      </c>
      <c r="B44" s="76" t="s">
        <v>185</v>
      </c>
      <c r="C44" s="83">
        <v>36</v>
      </c>
      <c r="D44" s="7">
        <v>7</v>
      </c>
      <c r="E44" s="7">
        <v>20</v>
      </c>
      <c r="F44" s="7">
        <v>0</v>
      </c>
      <c r="G44" s="7">
        <v>0</v>
      </c>
      <c r="H44" s="7">
        <v>7</v>
      </c>
      <c r="I44" s="7">
        <v>0</v>
      </c>
      <c r="J44" s="7">
        <v>0</v>
      </c>
      <c r="K44" s="7">
        <v>0</v>
      </c>
      <c r="L44" s="7">
        <v>0</v>
      </c>
      <c r="M44" s="7">
        <v>0</v>
      </c>
      <c r="N44" s="7">
        <v>2</v>
      </c>
      <c r="O44" s="7">
        <v>0</v>
      </c>
    </row>
    <row r="45" spans="1:15" ht="15">
      <c r="A45" s="257" t="s">
        <v>86</v>
      </c>
      <c r="B45" s="258"/>
      <c r="C45" s="142">
        <v>419</v>
      </c>
      <c r="D45" s="143">
        <v>48</v>
      </c>
      <c r="E45" s="143">
        <v>111</v>
      </c>
      <c r="F45" s="143">
        <v>37</v>
      </c>
      <c r="G45" s="143">
        <v>64</v>
      </c>
      <c r="H45" s="143">
        <v>100</v>
      </c>
      <c r="I45" s="143">
        <v>0</v>
      </c>
      <c r="J45" s="143">
        <v>23</v>
      </c>
      <c r="K45" s="143">
        <v>0</v>
      </c>
      <c r="L45" s="143">
        <v>0</v>
      </c>
      <c r="M45" s="143">
        <v>18</v>
      </c>
      <c r="N45" s="143">
        <v>15</v>
      </c>
      <c r="O45" s="143">
        <v>3</v>
      </c>
    </row>
    <row r="46" spans="1:15" ht="15">
      <c r="A46" s="264" t="s">
        <v>802</v>
      </c>
      <c r="B46" s="264"/>
      <c r="C46" s="83">
        <v>80</v>
      </c>
      <c r="D46" s="7">
        <v>9</v>
      </c>
      <c r="E46" s="7">
        <v>18</v>
      </c>
      <c r="F46" s="7">
        <v>7</v>
      </c>
      <c r="G46" s="7">
        <v>15</v>
      </c>
      <c r="H46" s="7">
        <v>20</v>
      </c>
      <c r="I46" s="7">
        <v>0</v>
      </c>
      <c r="J46" s="7">
        <v>2</v>
      </c>
      <c r="K46" s="7">
        <v>0</v>
      </c>
      <c r="L46" s="7">
        <v>0</v>
      </c>
      <c r="M46" s="7">
        <v>5</v>
      </c>
      <c r="N46" s="7">
        <v>4</v>
      </c>
      <c r="O46" s="7">
        <v>0</v>
      </c>
    </row>
    <row r="47" spans="1:15" ht="15">
      <c r="A47" s="264" t="s">
        <v>803</v>
      </c>
      <c r="B47" s="264"/>
      <c r="C47" s="83">
        <v>74</v>
      </c>
      <c r="D47" s="7">
        <v>14</v>
      </c>
      <c r="E47" s="7">
        <v>27</v>
      </c>
      <c r="F47" s="7">
        <v>2</v>
      </c>
      <c r="G47" s="7">
        <v>7</v>
      </c>
      <c r="H47" s="7">
        <v>13</v>
      </c>
      <c r="I47" s="7">
        <v>0</v>
      </c>
      <c r="J47" s="7">
        <v>9</v>
      </c>
      <c r="K47" s="7">
        <v>0</v>
      </c>
      <c r="L47" s="7">
        <v>0</v>
      </c>
      <c r="M47" s="7">
        <v>1</v>
      </c>
      <c r="N47" s="7">
        <v>1</v>
      </c>
      <c r="O47" s="7">
        <v>0</v>
      </c>
    </row>
    <row r="48" spans="1:15" ht="12.75" customHeight="1">
      <c r="A48" s="264" t="s">
        <v>804</v>
      </c>
      <c r="B48" s="264"/>
      <c r="C48" s="83">
        <v>35</v>
      </c>
      <c r="D48" s="7">
        <v>6</v>
      </c>
      <c r="E48" s="7">
        <v>1</v>
      </c>
      <c r="F48" s="7">
        <v>6</v>
      </c>
      <c r="G48" s="7">
        <v>5</v>
      </c>
      <c r="H48" s="7">
        <v>10</v>
      </c>
      <c r="I48" s="7">
        <v>0</v>
      </c>
      <c r="J48" s="7">
        <v>0</v>
      </c>
      <c r="K48" s="7">
        <v>0</v>
      </c>
      <c r="L48" s="7">
        <v>0</v>
      </c>
      <c r="M48" s="7">
        <v>6</v>
      </c>
      <c r="N48" s="7">
        <v>1</v>
      </c>
      <c r="O48" s="7">
        <v>0</v>
      </c>
    </row>
    <row r="49" spans="1:15" ht="15">
      <c r="A49" s="264" t="s">
        <v>805</v>
      </c>
      <c r="B49" s="264"/>
      <c r="C49" s="83">
        <v>128</v>
      </c>
      <c r="D49" s="7">
        <v>14</v>
      </c>
      <c r="E49" s="7">
        <v>38</v>
      </c>
      <c r="F49" s="7">
        <v>3</v>
      </c>
      <c r="G49" s="7">
        <v>16</v>
      </c>
      <c r="H49" s="7">
        <v>45</v>
      </c>
      <c r="I49" s="7">
        <v>0</v>
      </c>
      <c r="J49" s="7">
        <v>4</v>
      </c>
      <c r="K49" s="7">
        <v>0</v>
      </c>
      <c r="L49" s="7">
        <v>0</v>
      </c>
      <c r="M49" s="7">
        <v>1</v>
      </c>
      <c r="N49" s="7">
        <v>7</v>
      </c>
      <c r="O49" s="7">
        <v>0</v>
      </c>
    </row>
    <row r="50" spans="1:15" ht="14.25" customHeight="1">
      <c r="A50" s="264" t="s">
        <v>806</v>
      </c>
      <c r="B50" s="264"/>
      <c r="C50" s="83">
        <v>102</v>
      </c>
      <c r="D50" s="7">
        <v>5</v>
      </c>
      <c r="E50" s="7">
        <v>27</v>
      </c>
      <c r="F50" s="7">
        <v>19</v>
      </c>
      <c r="G50" s="7">
        <v>21</v>
      </c>
      <c r="H50" s="7">
        <v>12</v>
      </c>
      <c r="I50" s="7">
        <v>0</v>
      </c>
      <c r="J50" s="7">
        <v>8</v>
      </c>
      <c r="K50" s="7">
        <v>0</v>
      </c>
      <c r="L50" s="7">
        <v>0</v>
      </c>
      <c r="M50" s="7">
        <v>5</v>
      </c>
      <c r="N50" s="7">
        <v>2</v>
      </c>
      <c r="O50" s="7">
        <v>3</v>
      </c>
    </row>
    <row r="51" spans="1:15">
      <c r="C51" s="33"/>
    </row>
    <row r="52" spans="1:15">
      <c r="B52" s="33"/>
      <c r="D52" s="35"/>
      <c r="E52" s="36"/>
      <c r="F52" s="35"/>
      <c r="G52" s="35"/>
      <c r="H52" s="35"/>
      <c r="I52" s="35"/>
    </row>
  </sheetData>
  <mergeCells count="24">
    <mergeCell ref="A45:B45"/>
    <mergeCell ref="B3:B5"/>
    <mergeCell ref="O4:O5"/>
    <mergeCell ref="D3:O3"/>
    <mergeCell ref="A50:B50"/>
    <mergeCell ref="A46:B46"/>
    <mergeCell ref="A47:B47"/>
    <mergeCell ref="A48:B48"/>
    <mergeCell ref="A49:B49"/>
    <mergeCell ref="A1:J1"/>
    <mergeCell ref="A2:O2"/>
    <mergeCell ref="J4:J5"/>
    <mergeCell ref="K4:K5"/>
    <mergeCell ref="L4:L5"/>
    <mergeCell ref="M4:M5"/>
    <mergeCell ref="N4:N5"/>
    <mergeCell ref="C3:C5"/>
    <mergeCell ref="D4:D5"/>
    <mergeCell ref="E4:E5"/>
    <mergeCell ref="H4:H5"/>
    <mergeCell ref="I4:I5"/>
    <mergeCell ref="F4:F5"/>
    <mergeCell ref="G4:G5"/>
    <mergeCell ref="A3:A5"/>
  </mergeCells>
  <phoneticPr fontId="1" type="noConversion"/>
  <hyperlinks>
    <hyperlink ref="P1" location="'spis tabel'!A1" display="'spis tabel'!A1"/>
  </hyperlinks>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dimension ref="A1:K59"/>
  <sheetViews>
    <sheetView showGridLines="0" zoomScaleNormal="100" workbookViewId="0">
      <selection sqref="A1:J1"/>
    </sheetView>
  </sheetViews>
  <sheetFormatPr defaultRowHeight="12.75"/>
  <cols>
    <col min="1" max="1" width="5.42578125" style="11" customWidth="1"/>
    <col min="2" max="2" width="20.5703125" style="11" customWidth="1"/>
    <col min="3" max="4" width="13.42578125" style="11" customWidth="1"/>
    <col min="5" max="5" width="13.28515625" style="11" customWidth="1"/>
    <col min="6" max="7" width="16.7109375" style="11" customWidth="1"/>
    <col min="8" max="8" width="11" style="11" customWidth="1"/>
    <col min="9" max="9" width="12.7109375" style="11" customWidth="1"/>
    <col min="10" max="10" width="14" style="11" customWidth="1"/>
    <col min="11" max="11" width="10.85546875" style="11" customWidth="1"/>
    <col min="12" max="12" width="17.140625" style="11" customWidth="1"/>
    <col min="13" max="16384" width="9.140625" style="11"/>
  </cols>
  <sheetData>
    <row r="1" spans="1:11" ht="12.75" customHeight="1">
      <c r="A1" s="237" t="s">
        <v>910</v>
      </c>
      <c r="B1" s="237"/>
      <c r="C1" s="237"/>
      <c r="D1" s="237"/>
      <c r="E1" s="237"/>
      <c r="F1" s="237"/>
      <c r="G1" s="237"/>
      <c r="H1" s="237"/>
      <c r="I1" s="237"/>
      <c r="J1" s="237"/>
      <c r="K1" s="139" t="s">
        <v>786</v>
      </c>
    </row>
    <row r="2" spans="1:11">
      <c r="A2" s="237" t="s">
        <v>858</v>
      </c>
      <c r="B2" s="237"/>
      <c r="C2" s="237"/>
      <c r="D2" s="237"/>
      <c r="E2" s="237"/>
      <c r="F2" s="237"/>
      <c r="G2" s="237"/>
      <c r="H2" s="237"/>
      <c r="I2" s="237"/>
      <c r="J2" s="237"/>
      <c r="K2" s="38"/>
    </row>
    <row r="3" spans="1:11" s="12" customFormat="1" ht="18.75" customHeight="1">
      <c r="A3" s="254" t="s">
        <v>87</v>
      </c>
      <c r="B3" s="254" t="s">
        <v>2</v>
      </c>
      <c r="C3" s="254" t="s">
        <v>80</v>
      </c>
      <c r="D3" s="47" t="s">
        <v>65</v>
      </c>
      <c r="E3" s="254" t="s">
        <v>67</v>
      </c>
      <c r="F3" s="254"/>
      <c r="G3" s="254" t="s">
        <v>81</v>
      </c>
      <c r="H3" s="254" t="s">
        <v>69</v>
      </c>
      <c r="I3" s="254"/>
      <c r="J3" s="254"/>
    </row>
    <row r="4" spans="1:11" s="12" customFormat="1" ht="16.5" customHeight="1">
      <c r="A4" s="254"/>
      <c r="B4" s="254"/>
      <c r="C4" s="254"/>
      <c r="D4" s="254" t="s">
        <v>51</v>
      </c>
      <c r="E4" s="254" t="s">
        <v>896</v>
      </c>
      <c r="F4" s="254" t="s">
        <v>897</v>
      </c>
      <c r="G4" s="254"/>
      <c r="H4" s="254" t="s">
        <v>52</v>
      </c>
      <c r="I4" s="254" t="s">
        <v>53</v>
      </c>
      <c r="J4" s="254"/>
    </row>
    <row r="5" spans="1:11" s="12" customFormat="1" ht="28.5" customHeight="1">
      <c r="A5" s="254"/>
      <c r="B5" s="254"/>
      <c r="C5" s="254"/>
      <c r="D5" s="254"/>
      <c r="E5" s="254"/>
      <c r="F5" s="254"/>
      <c r="G5" s="254"/>
      <c r="H5" s="254"/>
      <c r="I5" s="47" t="s">
        <v>56</v>
      </c>
      <c r="J5" s="47" t="s">
        <v>68</v>
      </c>
    </row>
    <row r="6" spans="1:11" ht="15">
      <c r="A6" s="76" t="s">
        <v>126</v>
      </c>
      <c r="B6" s="76" t="s">
        <v>156</v>
      </c>
      <c r="C6" s="7">
        <v>615</v>
      </c>
      <c r="D6" s="7">
        <v>440</v>
      </c>
      <c r="E6" s="78">
        <v>-2.8436018957345937</v>
      </c>
      <c r="F6" s="78">
        <v>-22.250316055625788</v>
      </c>
      <c r="G6" s="78">
        <v>49.397590361445779</v>
      </c>
      <c r="H6" s="79">
        <v>40</v>
      </c>
      <c r="I6" s="79">
        <v>58</v>
      </c>
      <c r="J6" s="79">
        <v>18</v>
      </c>
      <c r="K6" s="27"/>
    </row>
    <row r="7" spans="1:11" ht="19.899999999999999" customHeight="1">
      <c r="A7" s="76" t="s">
        <v>127</v>
      </c>
      <c r="B7" s="76" t="s">
        <v>243</v>
      </c>
      <c r="C7" s="7">
        <v>428</v>
      </c>
      <c r="D7" s="7">
        <v>280</v>
      </c>
      <c r="E7" s="78">
        <v>-6.3457330415754996</v>
      </c>
      <c r="F7" s="78">
        <v>-19.245283018867923</v>
      </c>
      <c r="G7" s="78">
        <v>32.083958020989506</v>
      </c>
      <c r="H7" s="79">
        <v>49</v>
      </c>
      <c r="I7" s="79">
        <v>78</v>
      </c>
      <c r="J7" s="79">
        <v>23</v>
      </c>
      <c r="K7" s="27"/>
    </row>
    <row r="8" spans="1:11" ht="15">
      <c r="A8" s="76" t="s">
        <v>128</v>
      </c>
      <c r="B8" s="76" t="s">
        <v>157</v>
      </c>
      <c r="C8" s="7">
        <v>945</v>
      </c>
      <c r="D8" s="7">
        <v>640</v>
      </c>
      <c r="E8" s="78">
        <v>-4.4489383215369145</v>
      </c>
      <c r="F8" s="78">
        <v>-32.112068965517238</v>
      </c>
      <c r="G8" s="78">
        <v>42.702214188883872</v>
      </c>
      <c r="H8" s="79">
        <v>77</v>
      </c>
      <c r="I8" s="79">
        <v>121</v>
      </c>
      <c r="J8" s="79">
        <v>32</v>
      </c>
      <c r="K8" s="27"/>
    </row>
    <row r="9" spans="1:11" ht="15">
      <c r="A9" s="76" t="s">
        <v>129</v>
      </c>
      <c r="B9" s="76" t="s">
        <v>158</v>
      </c>
      <c r="C9" s="7">
        <v>842</v>
      </c>
      <c r="D9" s="7">
        <v>574</v>
      </c>
      <c r="E9" s="78">
        <v>-2.7713625866050791</v>
      </c>
      <c r="F9" s="78">
        <v>-10.710498409331919</v>
      </c>
      <c r="G9" s="78">
        <v>48.086807538549401</v>
      </c>
      <c r="H9" s="79">
        <v>52</v>
      </c>
      <c r="I9" s="79">
        <v>76</v>
      </c>
      <c r="J9" s="79">
        <v>36</v>
      </c>
      <c r="K9" s="27"/>
    </row>
    <row r="10" spans="1:11" ht="15">
      <c r="A10" s="76" t="s">
        <v>130</v>
      </c>
      <c r="B10" s="76" t="s">
        <v>159</v>
      </c>
      <c r="C10" s="7">
        <v>339</v>
      </c>
      <c r="D10" s="7">
        <v>215</v>
      </c>
      <c r="E10" s="78">
        <v>-0.29411764705882604</v>
      </c>
      <c r="F10" s="78">
        <v>-17.11491442542787</v>
      </c>
      <c r="G10" s="78">
        <v>37.792642140468232</v>
      </c>
      <c r="H10" s="79">
        <v>27</v>
      </c>
      <c r="I10" s="79">
        <v>28</v>
      </c>
      <c r="J10" s="79">
        <v>14</v>
      </c>
      <c r="K10" s="27"/>
    </row>
    <row r="11" spans="1:11" ht="15">
      <c r="A11" s="76" t="s">
        <v>131</v>
      </c>
      <c r="B11" s="76" t="s">
        <v>160</v>
      </c>
      <c r="C11" s="7">
        <v>366</v>
      </c>
      <c r="D11" s="7">
        <v>257</v>
      </c>
      <c r="E11" s="78">
        <v>-3.1746031746031775</v>
      </c>
      <c r="F11" s="78">
        <v>-19.560439560439562</v>
      </c>
      <c r="G11" s="78">
        <v>34.923664122137403</v>
      </c>
      <c r="H11" s="79">
        <v>30</v>
      </c>
      <c r="I11" s="79">
        <v>42</v>
      </c>
      <c r="J11" s="79">
        <v>16</v>
      </c>
      <c r="K11" s="27"/>
    </row>
    <row r="12" spans="1:11" ht="15">
      <c r="A12" s="76" t="s">
        <v>132</v>
      </c>
      <c r="B12" s="76" t="s">
        <v>161</v>
      </c>
      <c r="C12" s="7">
        <v>786</v>
      </c>
      <c r="D12" s="7">
        <v>464</v>
      </c>
      <c r="E12" s="78">
        <v>-4.9576783555018125</v>
      </c>
      <c r="F12" s="78">
        <v>-25.426944971536997</v>
      </c>
      <c r="G12" s="78">
        <v>37.971014492753625</v>
      </c>
      <c r="H12" s="79">
        <v>50</v>
      </c>
      <c r="I12" s="79">
        <v>91</v>
      </c>
      <c r="J12" s="79">
        <v>21</v>
      </c>
      <c r="K12" s="27"/>
    </row>
    <row r="13" spans="1:11" s="23" customFormat="1" ht="15">
      <c r="A13" s="81" t="s">
        <v>303</v>
      </c>
      <c r="B13" s="80" t="s">
        <v>32</v>
      </c>
      <c r="C13" s="7">
        <v>304</v>
      </c>
      <c r="D13" s="7">
        <v>197</v>
      </c>
      <c r="E13" s="78">
        <v>-3.4920634920634939</v>
      </c>
      <c r="F13" s="78">
        <v>-22.646310432569976</v>
      </c>
      <c r="G13" s="78">
        <v>39.583333333333329</v>
      </c>
      <c r="H13" s="79">
        <v>18</v>
      </c>
      <c r="I13" s="79">
        <v>29</v>
      </c>
      <c r="J13" s="79">
        <v>10</v>
      </c>
      <c r="K13" s="28"/>
    </row>
    <row r="14" spans="1:11" s="23" customFormat="1" ht="15">
      <c r="A14" s="81" t="s">
        <v>304</v>
      </c>
      <c r="B14" s="80" t="s">
        <v>35</v>
      </c>
      <c r="C14" s="7">
        <v>482</v>
      </c>
      <c r="D14" s="7">
        <v>267</v>
      </c>
      <c r="E14" s="78">
        <v>-5.859375</v>
      </c>
      <c r="F14" s="78">
        <v>-27.080181543116481</v>
      </c>
      <c r="G14" s="78">
        <v>37.019969278033791</v>
      </c>
      <c r="H14" s="79">
        <v>32</v>
      </c>
      <c r="I14" s="79">
        <v>62</v>
      </c>
      <c r="J14" s="79">
        <v>11</v>
      </c>
      <c r="K14" s="28"/>
    </row>
    <row r="15" spans="1:11" ht="15">
      <c r="A15" s="76" t="s">
        <v>133</v>
      </c>
      <c r="B15" s="76" t="s">
        <v>162</v>
      </c>
      <c r="C15" s="7">
        <v>282</v>
      </c>
      <c r="D15" s="7">
        <v>191</v>
      </c>
      <c r="E15" s="78">
        <v>-3.4246575342465775</v>
      </c>
      <c r="F15" s="78">
        <v>5.2238805970149258</v>
      </c>
      <c r="G15" s="78">
        <v>46.229508196721312</v>
      </c>
      <c r="H15" s="79">
        <v>10</v>
      </c>
      <c r="I15" s="79">
        <v>20</v>
      </c>
      <c r="J15" s="79">
        <v>7</v>
      </c>
      <c r="K15" s="27"/>
    </row>
    <row r="16" spans="1:11" ht="15">
      <c r="A16" s="76" t="s">
        <v>134</v>
      </c>
      <c r="B16" s="76" t="s">
        <v>163</v>
      </c>
      <c r="C16" s="7">
        <v>430</v>
      </c>
      <c r="D16" s="7">
        <v>306</v>
      </c>
      <c r="E16" s="78">
        <v>-3.8031319910514583</v>
      </c>
      <c r="F16" s="78">
        <v>-47.303921568627452</v>
      </c>
      <c r="G16" s="78">
        <v>32.724505327245055</v>
      </c>
      <c r="H16" s="79">
        <v>50</v>
      </c>
      <c r="I16" s="79">
        <v>67</v>
      </c>
      <c r="J16" s="79">
        <v>15</v>
      </c>
      <c r="K16" s="27"/>
    </row>
    <row r="17" spans="1:11" ht="15">
      <c r="A17" s="76" t="s">
        <v>3</v>
      </c>
      <c r="B17" s="76" t="s">
        <v>164</v>
      </c>
      <c r="C17" s="7">
        <v>3110</v>
      </c>
      <c r="D17" s="7">
        <v>2099</v>
      </c>
      <c r="E17" s="78">
        <v>-5.1829268292682968</v>
      </c>
      <c r="F17" s="78">
        <v>-29.141034404192297</v>
      </c>
      <c r="G17" s="78">
        <v>51.755699783657846</v>
      </c>
      <c r="H17" s="79">
        <v>198</v>
      </c>
      <c r="I17" s="79">
        <v>368</v>
      </c>
      <c r="J17" s="79">
        <v>136</v>
      </c>
      <c r="K17" s="27"/>
    </row>
    <row r="18" spans="1:11" s="23" customFormat="1" ht="15">
      <c r="A18" s="81" t="s">
        <v>4</v>
      </c>
      <c r="B18" s="80" t="s">
        <v>32</v>
      </c>
      <c r="C18" s="7">
        <v>1936</v>
      </c>
      <c r="D18" s="7">
        <v>1371</v>
      </c>
      <c r="E18" s="78">
        <v>-5.514885309907271</v>
      </c>
      <c r="F18" s="78">
        <v>-30.459770114942529</v>
      </c>
      <c r="G18" s="78">
        <v>50.32492851572654</v>
      </c>
      <c r="H18" s="79">
        <v>125</v>
      </c>
      <c r="I18" s="79">
        <v>238</v>
      </c>
      <c r="J18" s="79">
        <v>96</v>
      </c>
      <c r="K18" s="28"/>
    </row>
    <row r="19" spans="1:11" s="23" customFormat="1" ht="15">
      <c r="A19" s="81" t="s">
        <v>5</v>
      </c>
      <c r="B19" s="80" t="s">
        <v>31</v>
      </c>
      <c r="C19" s="7">
        <v>1174</v>
      </c>
      <c r="D19" s="7">
        <v>728</v>
      </c>
      <c r="E19" s="78">
        <v>-4.6303818034118649</v>
      </c>
      <c r="F19" s="78">
        <v>-26.853582554517132</v>
      </c>
      <c r="G19" s="78">
        <v>54.301572617946348</v>
      </c>
      <c r="H19" s="79">
        <v>73</v>
      </c>
      <c r="I19" s="79">
        <v>130</v>
      </c>
      <c r="J19" s="79">
        <v>40</v>
      </c>
      <c r="K19" s="28"/>
    </row>
    <row r="20" spans="1:11" ht="15">
      <c r="A20" s="76" t="s">
        <v>6</v>
      </c>
      <c r="B20" s="76" t="s">
        <v>165</v>
      </c>
      <c r="C20" s="7">
        <v>340</v>
      </c>
      <c r="D20" s="7">
        <v>253</v>
      </c>
      <c r="E20" s="78">
        <v>-8.6021505376344152</v>
      </c>
      <c r="F20" s="78">
        <v>-26.247288503253799</v>
      </c>
      <c r="G20" s="78">
        <v>41.062801932367151</v>
      </c>
      <c r="H20" s="79">
        <v>21</v>
      </c>
      <c r="I20" s="79">
        <v>53</v>
      </c>
      <c r="J20" s="79">
        <v>14</v>
      </c>
      <c r="K20" s="27"/>
    </row>
    <row r="21" spans="1:11" ht="15">
      <c r="A21" s="76" t="s">
        <v>7</v>
      </c>
      <c r="B21" s="76" t="s">
        <v>166</v>
      </c>
      <c r="C21" s="7">
        <v>471</v>
      </c>
      <c r="D21" s="7">
        <v>324</v>
      </c>
      <c r="E21" s="78">
        <v>-1.6701461377870572</v>
      </c>
      <c r="F21" s="78">
        <v>-17.944250871080129</v>
      </c>
      <c r="G21" s="78">
        <v>39.780405405405403</v>
      </c>
      <c r="H21" s="79">
        <v>25</v>
      </c>
      <c r="I21" s="79">
        <v>33</v>
      </c>
      <c r="J21" s="79">
        <v>16</v>
      </c>
      <c r="K21" s="27"/>
    </row>
    <row r="22" spans="1:11" ht="15">
      <c r="A22" s="76" t="s">
        <v>8</v>
      </c>
      <c r="B22" s="76" t="s">
        <v>167</v>
      </c>
      <c r="C22" s="7">
        <v>823</v>
      </c>
      <c r="D22" s="7">
        <v>559</v>
      </c>
      <c r="E22" s="78">
        <v>-2.1403091557669427</v>
      </c>
      <c r="F22" s="78">
        <v>-13.459516298633019</v>
      </c>
      <c r="G22" s="78">
        <v>42.466460268317853</v>
      </c>
      <c r="H22" s="79">
        <v>47</v>
      </c>
      <c r="I22" s="79">
        <v>65</v>
      </c>
      <c r="J22" s="79">
        <v>31</v>
      </c>
      <c r="K22" s="27"/>
    </row>
    <row r="23" spans="1:11" s="23" customFormat="1" ht="15">
      <c r="A23" s="81" t="s">
        <v>9</v>
      </c>
      <c r="B23" s="80" t="s">
        <v>32</v>
      </c>
      <c r="C23" s="7">
        <v>261</v>
      </c>
      <c r="D23" s="7">
        <v>190</v>
      </c>
      <c r="E23" s="78">
        <v>-3.3333333333333286</v>
      </c>
      <c r="F23" s="78">
        <v>-17.66561514195584</v>
      </c>
      <c r="G23" s="78">
        <v>37.021276595744681</v>
      </c>
      <c r="H23" s="79">
        <v>16</v>
      </c>
      <c r="I23" s="79">
        <v>25</v>
      </c>
      <c r="J23" s="79">
        <v>14</v>
      </c>
      <c r="K23" s="28"/>
    </row>
    <row r="24" spans="1:11" s="23" customFormat="1" ht="15">
      <c r="A24" s="81" t="s">
        <v>10</v>
      </c>
      <c r="B24" s="80" t="s">
        <v>33</v>
      </c>
      <c r="C24" s="7">
        <v>562</v>
      </c>
      <c r="D24" s="7">
        <v>369</v>
      </c>
      <c r="E24" s="78">
        <v>-1.5761821366024549</v>
      </c>
      <c r="F24" s="78">
        <v>-11.356466876971609</v>
      </c>
      <c r="G24" s="78">
        <v>45.579886455798864</v>
      </c>
      <c r="H24" s="79">
        <v>31</v>
      </c>
      <c r="I24" s="79">
        <v>40</v>
      </c>
      <c r="J24" s="79">
        <v>17</v>
      </c>
      <c r="K24" s="28"/>
    </row>
    <row r="25" spans="1:11" ht="15">
      <c r="A25" s="76" t="s">
        <v>11</v>
      </c>
      <c r="B25" s="76" t="s">
        <v>168</v>
      </c>
      <c r="C25" s="7">
        <v>226</v>
      </c>
      <c r="D25" s="7">
        <v>177</v>
      </c>
      <c r="E25" s="78">
        <v>4.6296296296296333</v>
      </c>
      <c r="F25" s="78">
        <v>23.497267759562845</v>
      </c>
      <c r="G25" s="78">
        <v>38.96551724137931</v>
      </c>
      <c r="H25" s="79">
        <v>23</v>
      </c>
      <c r="I25" s="79">
        <v>13</v>
      </c>
      <c r="J25" s="79">
        <v>3</v>
      </c>
      <c r="K25" s="27"/>
    </row>
    <row r="26" spans="1:11" ht="15">
      <c r="A26" s="76" t="s">
        <v>12</v>
      </c>
      <c r="B26" s="76" t="s">
        <v>169</v>
      </c>
      <c r="C26" s="7">
        <v>187</v>
      </c>
      <c r="D26" s="7">
        <v>110</v>
      </c>
      <c r="E26" s="78">
        <v>-0.53191489361702793</v>
      </c>
      <c r="F26" s="78">
        <v>-20.762711864406782</v>
      </c>
      <c r="G26" s="78">
        <v>26.638176638176635</v>
      </c>
      <c r="H26" s="79">
        <v>24</v>
      </c>
      <c r="I26" s="79">
        <v>25</v>
      </c>
      <c r="J26" s="79">
        <v>9</v>
      </c>
      <c r="K26" s="27"/>
    </row>
    <row r="27" spans="1:11" ht="15">
      <c r="A27" s="76" t="s">
        <v>13</v>
      </c>
      <c r="B27" s="76" t="s">
        <v>170</v>
      </c>
      <c r="C27" s="7">
        <v>219</v>
      </c>
      <c r="D27" s="7">
        <v>155</v>
      </c>
      <c r="E27" s="78">
        <v>-8.75</v>
      </c>
      <c r="F27" s="78">
        <v>-38.309859154929583</v>
      </c>
      <c r="G27" s="78">
        <v>32.158590308370044</v>
      </c>
      <c r="H27" s="79">
        <v>17</v>
      </c>
      <c r="I27" s="79">
        <v>38</v>
      </c>
      <c r="J27" s="79">
        <v>17</v>
      </c>
      <c r="K27" s="27"/>
    </row>
    <row r="28" spans="1:11" ht="15">
      <c r="A28" s="76" t="s">
        <v>14</v>
      </c>
      <c r="B28" s="76" t="s">
        <v>171</v>
      </c>
      <c r="C28" s="7">
        <v>543</v>
      </c>
      <c r="D28" s="7">
        <v>358</v>
      </c>
      <c r="E28" s="78">
        <v>0.36968576709797674</v>
      </c>
      <c r="F28" s="78">
        <v>-31.525851197982348</v>
      </c>
      <c r="G28" s="78">
        <v>29.704595185995625</v>
      </c>
      <c r="H28" s="79">
        <v>62</v>
      </c>
      <c r="I28" s="79">
        <v>60</v>
      </c>
      <c r="J28" s="79">
        <v>19</v>
      </c>
      <c r="K28" s="27"/>
    </row>
    <row r="29" spans="1:11" ht="15">
      <c r="A29" s="76" t="s">
        <v>15</v>
      </c>
      <c r="B29" s="76" t="s">
        <v>172</v>
      </c>
      <c r="C29" s="7">
        <v>488</v>
      </c>
      <c r="D29" s="7">
        <v>371</v>
      </c>
      <c r="E29" s="78">
        <v>-0.61099796334012524</v>
      </c>
      <c r="F29" s="78">
        <v>-3.3663366336633658</v>
      </c>
      <c r="G29" s="78">
        <v>45.479962721342034</v>
      </c>
      <c r="H29" s="79">
        <v>28</v>
      </c>
      <c r="I29" s="79">
        <v>31</v>
      </c>
      <c r="J29" s="79">
        <v>15</v>
      </c>
      <c r="K29" s="27"/>
    </row>
    <row r="30" spans="1:11" ht="15">
      <c r="A30" s="76" t="s">
        <v>16</v>
      </c>
      <c r="B30" s="76" t="s">
        <v>173</v>
      </c>
      <c r="C30" s="7">
        <v>927</v>
      </c>
      <c r="D30" s="7">
        <v>629</v>
      </c>
      <c r="E30" s="78">
        <v>-6.9277108433734895</v>
      </c>
      <c r="F30" s="78">
        <v>-23.577906018136858</v>
      </c>
      <c r="G30" s="78">
        <v>38.289962825278813</v>
      </c>
      <c r="H30" s="79">
        <v>73</v>
      </c>
      <c r="I30" s="79">
        <v>142</v>
      </c>
      <c r="J30" s="79">
        <v>21</v>
      </c>
      <c r="K30" s="27"/>
    </row>
    <row r="31" spans="1:11" ht="15">
      <c r="A31" s="76" t="s">
        <v>17</v>
      </c>
      <c r="B31" s="76" t="s">
        <v>174</v>
      </c>
      <c r="C31" s="7">
        <v>283</v>
      </c>
      <c r="D31" s="7">
        <v>227</v>
      </c>
      <c r="E31" s="78">
        <v>-3.0821917808219155</v>
      </c>
      <c r="F31" s="78">
        <v>-5.6666666666666572</v>
      </c>
      <c r="G31" s="78">
        <v>33.973589435774308</v>
      </c>
      <c r="H31" s="79">
        <v>33</v>
      </c>
      <c r="I31" s="79">
        <v>42</v>
      </c>
      <c r="J31" s="79">
        <v>8</v>
      </c>
      <c r="K31" s="27"/>
    </row>
    <row r="32" spans="1:11" ht="15">
      <c r="A32" s="76" t="s">
        <v>18</v>
      </c>
      <c r="B32" s="76" t="s">
        <v>175</v>
      </c>
      <c r="C32" s="7">
        <v>2775</v>
      </c>
      <c r="D32" s="7">
        <v>1686</v>
      </c>
      <c r="E32" s="78">
        <v>-1.7351274787535402</v>
      </c>
      <c r="F32" s="78">
        <v>-18.764637002341928</v>
      </c>
      <c r="G32" s="78">
        <v>38.493549729504785</v>
      </c>
      <c r="H32" s="79">
        <v>187</v>
      </c>
      <c r="I32" s="79">
        <v>236</v>
      </c>
      <c r="J32" s="79">
        <v>83</v>
      </c>
      <c r="K32" s="27"/>
    </row>
    <row r="33" spans="1:11" s="23" customFormat="1" ht="15">
      <c r="A33" s="81" t="s">
        <v>19</v>
      </c>
      <c r="B33" s="80" t="s">
        <v>32</v>
      </c>
      <c r="C33" s="7">
        <v>1062</v>
      </c>
      <c r="D33" s="7">
        <v>698</v>
      </c>
      <c r="E33" s="78">
        <v>-3.0136986301369859</v>
      </c>
      <c r="F33" s="78">
        <v>-23.431867339581842</v>
      </c>
      <c r="G33" s="78">
        <v>39.464882943143813</v>
      </c>
      <c r="H33" s="79">
        <v>57</v>
      </c>
      <c r="I33" s="79">
        <v>90</v>
      </c>
      <c r="J33" s="79">
        <v>36</v>
      </c>
      <c r="K33" s="28"/>
    </row>
    <row r="34" spans="1:11" s="23" customFormat="1" ht="15">
      <c r="A34" s="81" t="s">
        <v>20</v>
      </c>
      <c r="B34" s="80" t="s">
        <v>34</v>
      </c>
      <c r="C34" s="7">
        <v>1713</v>
      </c>
      <c r="D34" s="7">
        <v>988</v>
      </c>
      <c r="E34" s="78">
        <v>-0.92539039907461529</v>
      </c>
      <c r="F34" s="78">
        <v>-15.574174470182356</v>
      </c>
      <c r="G34" s="78">
        <v>37.915006640106242</v>
      </c>
      <c r="H34" s="79">
        <v>130</v>
      </c>
      <c r="I34" s="79">
        <v>146</v>
      </c>
      <c r="J34" s="79">
        <v>47</v>
      </c>
      <c r="K34" s="28"/>
    </row>
    <row r="35" spans="1:11" ht="15">
      <c r="A35" s="76" t="s">
        <v>21</v>
      </c>
      <c r="B35" s="76" t="s">
        <v>176</v>
      </c>
      <c r="C35" s="7">
        <v>425</v>
      </c>
      <c r="D35" s="7">
        <v>286</v>
      </c>
      <c r="E35" s="78">
        <v>-0.46838407494145429</v>
      </c>
      <c r="F35" s="78">
        <v>-14.314516129032256</v>
      </c>
      <c r="G35" s="78">
        <v>40.437678401522362</v>
      </c>
      <c r="H35" s="79">
        <v>27</v>
      </c>
      <c r="I35" s="79">
        <v>29</v>
      </c>
      <c r="J35" s="79">
        <v>11</v>
      </c>
      <c r="K35" s="27"/>
    </row>
    <row r="36" spans="1:11" ht="15">
      <c r="A36" s="76" t="s">
        <v>22</v>
      </c>
      <c r="B36" s="76" t="s">
        <v>177</v>
      </c>
      <c r="C36" s="7">
        <v>776</v>
      </c>
      <c r="D36" s="7">
        <v>552</v>
      </c>
      <c r="E36" s="78">
        <v>-2.5125628140703498</v>
      </c>
      <c r="F36" s="78">
        <v>-14.63146314631463</v>
      </c>
      <c r="G36" s="78">
        <v>49.521378430121246</v>
      </c>
      <c r="H36" s="79">
        <v>50</v>
      </c>
      <c r="I36" s="79">
        <v>70</v>
      </c>
      <c r="J36" s="79">
        <v>30</v>
      </c>
      <c r="K36" s="27"/>
    </row>
    <row r="37" spans="1:11" ht="15">
      <c r="A37" s="76" t="s">
        <v>23</v>
      </c>
      <c r="B37" s="76" t="s">
        <v>178</v>
      </c>
      <c r="C37" s="7">
        <v>461</v>
      </c>
      <c r="D37" s="7">
        <v>331</v>
      </c>
      <c r="E37" s="78">
        <v>-7.4297188755020045</v>
      </c>
      <c r="F37" s="78">
        <v>-31.602373887240347</v>
      </c>
      <c r="G37" s="78">
        <v>39.167374681393376</v>
      </c>
      <c r="H37" s="79">
        <v>27</v>
      </c>
      <c r="I37" s="79">
        <v>64</v>
      </c>
      <c r="J37" s="79">
        <v>16</v>
      </c>
      <c r="K37" s="27"/>
    </row>
    <row r="38" spans="1:11" ht="15">
      <c r="A38" s="76" t="s">
        <v>24</v>
      </c>
      <c r="B38" s="76" t="s">
        <v>179</v>
      </c>
      <c r="C38" s="7">
        <v>617</v>
      </c>
      <c r="D38" s="7">
        <v>427</v>
      </c>
      <c r="E38" s="78">
        <v>-3.2915360501567363</v>
      </c>
      <c r="F38" s="78">
        <v>-16.846361185983824</v>
      </c>
      <c r="G38" s="78">
        <v>42.463867859600825</v>
      </c>
      <c r="H38" s="79">
        <v>37</v>
      </c>
      <c r="I38" s="79">
        <v>58</v>
      </c>
      <c r="J38" s="79">
        <v>23</v>
      </c>
      <c r="K38" s="27"/>
    </row>
    <row r="39" spans="1:11" ht="15">
      <c r="A39" s="76" t="s">
        <v>25</v>
      </c>
      <c r="B39" s="76" t="s">
        <v>180</v>
      </c>
      <c r="C39" s="7">
        <v>127</v>
      </c>
      <c r="D39" s="7">
        <v>86</v>
      </c>
      <c r="E39" s="78">
        <v>-10.563380281690144</v>
      </c>
      <c r="F39" s="78">
        <v>-36.815920398009951</v>
      </c>
      <c r="G39" s="78">
        <v>31.909547738693465</v>
      </c>
      <c r="H39" s="79">
        <v>12</v>
      </c>
      <c r="I39" s="79">
        <v>27</v>
      </c>
      <c r="J39" s="79">
        <v>6</v>
      </c>
      <c r="K39" s="27"/>
    </row>
    <row r="40" spans="1:11" ht="15">
      <c r="A40" s="76" t="s">
        <v>26</v>
      </c>
      <c r="B40" s="76" t="s">
        <v>181</v>
      </c>
      <c r="C40" s="7">
        <v>584</v>
      </c>
      <c r="D40" s="7">
        <v>435</v>
      </c>
      <c r="E40" s="78">
        <v>-2.8286189683860243</v>
      </c>
      <c r="F40" s="78">
        <v>-14.369501466275665</v>
      </c>
      <c r="G40" s="78">
        <v>40.22038567493113</v>
      </c>
      <c r="H40" s="79">
        <v>48</v>
      </c>
      <c r="I40" s="79">
        <v>65</v>
      </c>
      <c r="J40" s="79">
        <v>16</v>
      </c>
      <c r="K40" s="27"/>
    </row>
    <row r="41" spans="1:11" ht="15">
      <c r="A41" s="76" t="s">
        <v>27</v>
      </c>
      <c r="B41" s="76" t="s">
        <v>182</v>
      </c>
      <c r="C41" s="7">
        <v>494</v>
      </c>
      <c r="D41" s="7">
        <v>360</v>
      </c>
      <c r="E41" s="78">
        <v>-10.83032490974729</v>
      </c>
      <c r="F41" s="78">
        <v>-25.151515151515142</v>
      </c>
      <c r="G41" s="78">
        <v>38.533541341653667</v>
      </c>
      <c r="H41" s="79">
        <v>35</v>
      </c>
      <c r="I41" s="79">
        <v>95</v>
      </c>
      <c r="J41" s="79">
        <v>22</v>
      </c>
      <c r="K41" s="27"/>
    </row>
    <row r="42" spans="1:11" ht="15">
      <c r="A42" s="76" t="s">
        <v>28</v>
      </c>
      <c r="B42" s="76" t="s">
        <v>183</v>
      </c>
      <c r="C42" s="7">
        <v>128</v>
      </c>
      <c r="D42" s="7">
        <v>77</v>
      </c>
      <c r="E42" s="78">
        <v>-4.4776119402985159</v>
      </c>
      <c r="F42" s="78">
        <v>-27.683615819209038</v>
      </c>
      <c r="G42" s="78">
        <v>27.176220806794056</v>
      </c>
      <c r="H42" s="79">
        <v>9</v>
      </c>
      <c r="I42" s="79">
        <v>15</v>
      </c>
      <c r="J42" s="79">
        <v>6</v>
      </c>
      <c r="K42" s="27"/>
    </row>
    <row r="43" spans="1:11" ht="15">
      <c r="A43" s="76" t="s">
        <v>29</v>
      </c>
      <c r="B43" s="76" t="s">
        <v>184</v>
      </c>
      <c r="C43" s="7">
        <v>439</v>
      </c>
      <c r="D43" s="7">
        <v>305</v>
      </c>
      <c r="E43" s="78">
        <v>-2.4444444444444429</v>
      </c>
      <c r="F43" s="78">
        <v>-14.424951267056528</v>
      </c>
      <c r="G43" s="78">
        <v>35.633116883116884</v>
      </c>
      <c r="H43" s="79">
        <v>32</v>
      </c>
      <c r="I43" s="79">
        <v>43</v>
      </c>
      <c r="J43" s="79">
        <v>13</v>
      </c>
      <c r="K43" s="27"/>
    </row>
    <row r="44" spans="1:11" ht="15">
      <c r="A44" s="76" t="s">
        <v>30</v>
      </c>
      <c r="B44" s="76" t="s">
        <v>185</v>
      </c>
      <c r="C44" s="7">
        <v>939</v>
      </c>
      <c r="D44" s="7">
        <v>658</v>
      </c>
      <c r="E44" s="78">
        <v>-6.7527308838133138</v>
      </c>
      <c r="F44" s="78">
        <v>-24.274193548387103</v>
      </c>
      <c r="G44" s="78">
        <v>48.779220779220779</v>
      </c>
      <c r="H44" s="79">
        <v>60</v>
      </c>
      <c r="I44" s="79">
        <v>128</v>
      </c>
      <c r="J44" s="79">
        <v>43</v>
      </c>
      <c r="K44" s="27"/>
    </row>
    <row r="45" spans="1:11" s="23" customFormat="1" ht="13.5" customHeight="1">
      <c r="A45" s="257" t="s">
        <v>86</v>
      </c>
      <c r="B45" s="258"/>
      <c r="C45" s="143">
        <v>20415</v>
      </c>
      <c r="D45" s="143">
        <v>13832</v>
      </c>
      <c r="E45" s="108">
        <v>-3.86607647391223</v>
      </c>
      <c r="F45" s="108">
        <v>-22.458979033728355</v>
      </c>
      <c r="G45" s="108">
        <v>41.013741562198653</v>
      </c>
      <c r="H45" s="109">
        <v>1460</v>
      </c>
      <c r="I45" s="109">
        <v>2281</v>
      </c>
      <c r="J45" s="109">
        <v>740</v>
      </c>
      <c r="K45" s="28"/>
    </row>
    <row r="46" spans="1:11" ht="15">
      <c r="A46" s="264" t="s">
        <v>802</v>
      </c>
      <c r="B46" s="264"/>
      <c r="C46" s="7">
        <v>3219</v>
      </c>
      <c r="D46" s="7">
        <v>2192</v>
      </c>
      <c r="E46" s="78">
        <v>-2.4545454545454533</v>
      </c>
      <c r="F46" s="78">
        <v>-18.485692580400098</v>
      </c>
      <c r="G46" s="78">
        <v>37.231089521165856</v>
      </c>
      <c r="H46" s="79">
        <v>238</v>
      </c>
      <c r="I46" s="79">
        <v>319</v>
      </c>
      <c r="J46" s="79">
        <v>102</v>
      </c>
      <c r="K46" s="27"/>
    </row>
    <row r="47" spans="1:11" ht="15">
      <c r="A47" s="264" t="s">
        <v>803</v>
      </c>
      <c r="B47" s="264"/>
      <c r="C47" s="7">
        <v>4900</v>
      </c>
      <c r="D47" s="7">
        <v>3392</v>
      </c>
      <c r="E47" s="78">
        <v>-4.3715846994535639</v>
      </c>
      <c r="F47" s="78">
        <v>-27.898763978811076</v>
      </c>
      <c r="G47" s="78">
        <v>47.379617095339391</v>
      </c>
      <c r="H47" s="79">
        <v>346</v>
      </c>
      <c r="I47" s="79">
        <v>570</v>
      </c>
      <c r="J47" s="79">
        <v>197</v>
      </c>
      <c r="K47" s="27"/>
    </row>
    <row r="48" spans="1:11" ht="15">
      <c r="A48" s="264" t="s">
        <v>804</v>
      </c>
      <c r="B48" s="264"/>
      <c r="C48" s="7">
        <v>2558</v>
      </c>
      <c r="D48" s="7">
        <v>1749</v>
      </c>
      <c r="E48" s="78">
        <v>-3.1060606060605949</v>
      </c>
      <c r="F48" s="78">
        <v>-15.521796565389707</v>
      </c>
      <c r="G48" s="78">
        <v>42.35800629243252</v>
      </c>
      <c r="H48" s="79">
        <v>156</v>
      </c>
      <c r="I48" s="79">
        <v>238</v>
      </c>
      <c r="J48" s="79">
        <v>98</v>
      </c>
      <c r="K48" s="27"/>
    </row>
    <row r="49" spans="1:11" ht="15">
      <c r="A49" s="264" t="s">
        <v>805</v>
      </c>
      <c r="B49" s="264"/>
      <c r="C49" s="7">
        <v>3403</v>
      </c>
      <c r="D49" s="7">
        <v>2367</v>
      </c>
      <c r="E49" s="78">
        <v>-6.6904304908143644</v>
      </c>
      <c r="F49" s="78">
        <v>-23.252142534957159</v>
      </c>
      <c r="G49" s="78">
        <v>41.464603387352263</v>
      </c>
      <c r="H49" s="79">
        <v>257</v>
      </c>
      <c r="I49" s="79">
        <v>501</v>
      </c>
      <c r="J49" s="79">
        <v>127</v>
      </c>
      <c r="K49" s="27"/>
    </row>
    <row r="50" spans="1:11" ht="15">
      <c r="A50" s="264" t="s">
        <v>806</v>
      </c>
      <c r="B50" s="264"/>
      <c r="C50" s="7">
        <v>6335</v>
      </c>
      <c r="D50" s="7">
        <v>4132</v>
      </c>
      <c r="E50" s="78">
        <v>-2.9118773946360221</v>
      </c>
      <c r="F50" s="78">
        <v>-21.992365472232493</v>
      </c>
      <c r="G50" s="78">
        <v>38.296457502115828</v>
      </c>
      <c r="H50" s="79">
        <v>463</v>
      </c>
      <c r="I50" s="79">
        <v>653</v>
      </c>
      <c r="J50" s="79">
        <v>216</v>
      </c>
      <c r="K50" s="27"/>
    </row>
    <row r="52" spans="1:11">
      <c r="B52" s="29"/>
      <c r="C52" s="30"/>
      <c r="D52" s="30"/>
      <c r="E52" s="31"/>
      <c r="F52" s="31"/>
      <c r="G52" s="31"/>
      <c r="H52" s="31"/>
      <c r="I52" s="31"/>
    </row>
    <row r="56" spans="1:11">
      <c r="F56" s="37"/>
      <c r="G56" s="37"/>
      <c r="H56" s="37"/>
      <c r="I56" s="37"/>
      <c r="J56" s="37"/>
      <c r="K56" s="37"/>
    </row>
    <row r="57" spans="1:11">
      <c r="F57" s="37"/>
      <c r="G57" s="37"/>
      <c r="H57" s="37"/>
      <c r="I57" s="37"/>
      <c r="J57" s="37"/>
      <c r="K57" s="37"/>
    </row>
    <row r="58" spans="1:11">
      <c r="F58" s="37"/>
      <c r="G58" s="37"/>
      <c r="H58" s="37"/>
      <c r="I58" s="37"/>
      <c r="J58" s="37"/>
      <c r="K58" s="37"/>
    </row>
    <row r="59" spans="1:11">
      <c r="F59" s="37"/>
      <c r="G59" s="37"/>
      <c r="H59" s="37"/>
      <c r="I59" s="37"/>
      <c r="J59" s="37"/>
      <c r="K59" s="37"/>
    </row>
  </sheetData>
  <mergeCells count="19">
    <mergeCell ref="A49:B49"/>
    <mergeCell ref="A50:B50"/>
    <mergeCell ref="A45:B45"/>
    <mergeCell ref="A46:B46"/>
    <mergeCell ref="A47:B47"/>
    <mergeCell ref="A48:B48"/>
    <mergeCell ref="E4:E5"/>
    <mergeCell ref="F4:F5"/>
    <mergeCell ref="A2:J2"/>
    <mergeCell ref="A1:J1"/>
    <mergeCell ref="A3:A5"/>
    <mergeCell ref="B3:B5"/>
    <mergeCell ref="C3:C5"/>
    <mergeCell ref="E3:F3"/>
    <mergeCell ref="H4:H5"/>
    <mergeCell ref="I4:J4"/>
    <mergeCell ref="H3:J3"/>
    <mergeCell ref="G3:G5"/>
    <mergeCell ref="D4:D5"/>
  </mergeCells>
  <phoneticPr fontId="0" type="noConversion"/>
  <hyperlinks>
    <hyperlink ref="K1" location="'spis tabel'!A1" display="'spis tabel'!A1"/>
  </hyperlinks>
  <pageMargins left="0.75" right="0.75" top="1" bottom="1" header="0.5" footer="0.5"/>
  <pageSetup paperSize="9" orientation="portrait" horizontalDpi="300" verticalDpi="300" r:id="rId1"/>
  <headerFooter alignWithMargins="0"/>
  <drawing r:id="rId2"/>
</worksheet>
</file>

<file path=xl/worksheets/sheet25.xml><?xml version="1.0" encoding="utf-8"?>
<worksheet xmlns="http://schemas.openxmlformats.org/spreadsheetml/2006/main" xmlns:r="http://schemas.openxmlformats.org/officeDocument/2006/relationships">
  <dimension ref="A1:S52"/>
  <sheetViews>
    <sheetView showGridLines="0" zoomScaleNormal="100" workbookViewId="0">
      <selection activeCell="C6" sqref="C6:R50"/>
    </sheetView>
  </sheetViews>
  <sheetFormatPr defaultRowHeight="12.75"/>
  <cols>
    <col min="1" max="1" width="5.5703125" style="1" customWidth="1"/>
    <col min="2" max="2" width="21.140625" style="1" customWidth="1"/>
    <col min="3" max="3" width="15.140625" style="1" customWidth="1"/>
    <col min="4" max="4" width="8.42578125" style="1" customWidth="1"/>
    <col min="5" max="5" width="8.140625" style="34" customWidth="1"/>
    <col min="6" max="6" width="8.42578125" style="1" customWidth="1"/>
    <col min="7" max="7" width="8.28515625" style="1" customWidth="1"/>
    <col min="8" max="10" width="7.7109375" style="1" customWidth="1"/>
    <col min="11" max="11" width="8.5703125" style="1" customWidth="1"/>
    <col min="12" max="12" width="8.42578125" style="1" customWidth="1"/>
    <col min="13" max="13" width="13.7109375" style="1" customWidth="1"/>
    <col min="14" max="16384" width="9.140625" style="1"/>
  </cols>
  <sheetData>
    <row r="1" spans="1:19">
      <c r="A1" s="237" t="s">
        <v>911</v>
      </c>
      <c r="B1" s="237"/>
      <c r="C1" s="237"/>
      <c r="D1" s="237"/>
      <c r="E1" s="237"/>
      <c r="F1" s="237"/>
      <c r="G1" s="237"/>
      <c r="H1" s="237"/>
      <c r="I1" s="237"/>
      <c r="J1" s="237"/>
      <c r="K1" s="237"/>
      <c r="L1" s="237"/>
      <c r="M1" s="237"/>
      <c r="N1" s="237"/>
      <c r="O1" s="237"/>
      <c r="P1" s="237"/>
      <c r="Q1" s="237"/>
      <c r="R1" s="237"/>
      <c r="S1" s="139" t="s">
        <v>786</v>
      </c>
    </row>
    <row r="2" spans="1:19">
      <c r="A2" s="252" t="s">
        <v>854</v>
      </c>
      <c r="B2" s="252"/>
      <c r="C2" s="252"/>
      <c r="D2" s="252"/>
      <c r="E2" s="252"/>
      <c r="F2" s="252"/>
      <c r="G2" s="252"/>
      <c r="H2" s="252"/>
      <c r="I2" s="252"/>
      <c r="J2" s="252"/>
      <c r="K2" s="252"/>
      <c r="L2" s="252"/>
      <c r="M2" s="252"/>
      <c r="N2" s="252"/>
      <c r="O2" s="252"/>
      <c r="P2" s="252"/>
      <c r="Q2" s="252"/>
      <c r="R2" s="252"/>
    </row>
    <row r="3" spans="1:19" ht="13.5" customHeight="1">
      <c r="A3" s="254" t="s">
        <v>87</v>
      </c>
      <c r="B3" s="254" t="s">
        <v>2</v>
      </c>
      <c r="C3" s="260" t="s">
        <v>912</v>
      </c>
      <c r="D3" s="260" t="s">
        <v>49</v>
      </c>
      <c r="E3" s="260"/>
      <c r="F3" s="260"/>
      <c r="G3" s="260"/>
      <c r="H3" s="260"/>
      <c r="I3" s="260"/>
      <c r="J3" s="260"/>
      <c r="K3" s="260"/>
      <c r="L3" s="260"/>
      <c r="M3" s="260"/>
      <c r="N3" s="260"/>
      <c r="O3" s="260"/>
      <c r="P3" s="260"/>
      <c r="Q3" s="260"/>
      <c r="R3" s="260"/>
    </row>
    <row r="4" spans="1:19" ht="13.5" customHeight="1">
      <c r="A4" s="254"/>
      <c r="B4" s="254"/>
      <c r="C4" s="260"/>
      <c r="D4" s="259" t="s">
        <v>57</v>
      </c>
      <c r="E4" s="261" t="s">
        <v>58</v>
      </c>
      <c r="F4" s="259" t="s">
        <v>71</v>
      </c>
      <c r="G4" s="259" t="s">
        <v>72</v>
      </c>
      <c r="H4" s="259" t="s">
        <v>66</v>
      </c>
      <c r="I4" s="259" t="s">
        <v>135</v>
      </c>
      <c r="J4" s="259" t="s">
        <v>188</v>
      </c>
      <c r="K4" s="259" t="s">
        <v>189</v>
      </c>
      <c r="L4" s="261" t="s">
        <v>190</v>
      </c>
      <c r="M4" s="259" t="s">
        <v>191</v>
      </c>
      <c r="N4" s="261" t="s">
        <v>192</v>
      </c>
      <c r="O4" s="259" t="s">
        <v>193</v>
      </c>
      <c r="P4" s="259" t="s">
        <v>194</v>
      </c>
      <c r="Q4" s="259" t="s">
        <v>195</v>
      </c>
      <c r="R4" s="259" t="s">
        <v>59</v>
      </c>
    </row>
    <row r="5" spans="1:19" ht="70.5" customHeight="1">
      <c r="A5" s="254"/>
      <c r="B5" s="254"/>
      <c r="C5" s="260"/>
      <c r="D5" s="259"/>
      <c r="E5" s="261"/>
      <c r="F5" s="259"/>
      <c r="G5" s="259"/>
      <c r="H5" s="259"/>
      <c r="I5" s="259"/>
      <c r="J5" s="259"/>
      <c r="K5" s="259"/>
      <c r="L5" s="261"/>
      <c r="M5" s="259"/>
      <c r="N5" s="261"/>
      <c r="O5" s="259"/>
      <c r="P5" s="259"/>
      <c r="Q5" s="259"/>
      <c r="R5" s="259"/>
    </row>
    <row r="6" spans="1:19" ht="15">
      <c r="A6" s="76" t="s">
        <v>126</v>
      </c>
      <c r="B6" s="76" t="s">
        <v>156</v>
      </c>
      <c r="C6" s="83">
        <v>12</v>
      </c>
      <c r="D6" s="77">
        <v>2</v>
      </c>
      <c r="E6" s="77">
        <v>3</v>
      </c>
      <c r="F6" s="77">
        <v>1</v>
      </c>
      <c r="G6" s="77">
        <v>6</v>
      </c>
      <c r="H6" s="77">
        <v>0</v>
      </c>
      <c r="I6" s="77">
        <v>0</v>
      </c>
      <c r="J6" s="77">
        <v>0</v>
      </c>
      <c r="K6" s="77">
        <v>0</v>
      </c>
      <c r="L6" s="77">
        <v>0</v>
      </c>
      <c r="M6" s="77">
        <v>0</v>
      </c>
      <c r="N6" s="77">
        <v>0</v>
      </c>
      <c r="O6" s="77">
        <v>0</v>
      </c>
      <c r="P6" s="77">
        <v>0</v>
      </c>
      <c r="Q6" s="77">
        <v>0</v>
      </c>
      <c r="R6" s="77">
        <v>0</v>
      </c>
    </row>
    <row r="7" spans="1:19" ht="15">
      <c r="A7" s="76" t="s">
        <v>127</v>
      </c>
      <c r="B7" s="76" t="s">
        <v>243</v>
      </c>
      <c r="C7" s="83">
        <v>26</v>
      </c>
      <c r="D7" s="7">
        <v>3</v>
      </c>
      <c r="E7" s="7">
        <v>5</v>
      </c>
      <c r="F7" s="7">
        <v>0</v>
      </c>
      <c r="G7" s="7">
        <v>4</v>
      </c>
      <c r="H7" s="7">
        <v>14</v>
      </c>
      <c r="I7" s="7">
        <v>0</v>
      </c>
      <c r="J7" s="7">
        <v>0</v>
      </c>
      <c r="K7" s="7">
        <v>0</v>
      </c>
      <c r="L7" s="7">
        <v>0</v>
      </c>
      <c r="M7" s="77">
        <v>0</v>
      </c>
      <c r="N7" s="77">
        <v>0</v>
      </c>
      <c r="O7" s="77">
        <v>0</v>
      </c>
      <c r="P7" s="77">
        <v>0</v>
      </c>
      <c r="Q7" s="77">
        <v>0</v>
      </c>
      <c r="R7" s="77">
        <v>0</v>
      </c>
    </row>
    <row r="8" spans="1:19" ht="15">
      <c r="A8" s="76" t="s">
        <v>128</v>
      </c>
      <c r="B8" s="76" t="s">
        <v>157</v>
      </c>
      <c r="C8" s="83">
        <v>17</v>
      </c>
      <c r="D8" s="77">
        <v>0</v>
      </c>
      <c r="E8" s="77">
        <v>1</v>
      </c>
      <c r="F8" s="77">
        <v>2</v>
      </c>
      <c r="G8" s="77">
        <v>13</v>
      </c>
      <c r="H8" s="77">
        <v>0</v>
      </c>
      <c r="I8" s="77">
        <v>0</v>
      </c>
      <c r="J8" s="77">
        <v>0</v>
      </c>
      <c r="K8" s="77">
        <v>0</v>
      </c>
      <c r="L8" s="77">
        <v>0</v>
      </c>
      <c r="M8" s="77">
        <v>0</v>
      </c>
      <c r="N8" s="77">
        <v>0</v>
      </c>
      <c r="O8" s="77">
        <v>0</v>
      </c>
      <c r="P8" s="77">
        <v>0</v>
      </c>
      <c r="Q8" s="77">
        <v>0</v>
      </c>
      <c r="R8" s="77">
        <v>1</v>
      </c>
    </row>
    <row r="9" spans="1:19" ht="15">
      <c r="A9" s="76" t="s">
        <v>129</v>
      </c>
      <c r="B9" s="76" t="s">
        <v>158</v>
      </c>
      <c r="C9" s="83">
        <v>22</v>
      </c>
      <c r="D9" s="77">
        <v>0</v>
      </c>
      <c r="E9" s="77">
        <v>0</v>
      </c>
      <c r="F9" s="77">
        <v>3</v>
      </c>
      <c r="G9" s="77">
        <v>9</v>
      </c>
      <c r="H9" s="77">
        <v>4</v>
      </c>
      <c r="I9" s="77">
        <v>0</v>
      </c>
      <c r="J9" s="77">
        <v>0</v>
      </c>
      <c r="K9" s="77">
        <v>0</v>
      </c>
      <c r="L9" s="77">
        <v>0</v>
      </c>
      <c r="M9" s="77">
        <v>0</v>
      </c>
      <c r="N9" s="77">
        <v>0</v>
      </c>
      <c r="O9" s="77">
        <v>0</v>
      </c>
      <c r="P9" s="77">
        <v>4</v>
      </c>
      <c r="Q9" s="77">
        <v>1</v>
      </c>
      <c r="R9" s="77">
        <v>1</v>
      </c>
    </row>
    <row r="10" spans="1:19" ht="15">
      <c r="A10" s="76" t="s">
        <v>130</v>
      </c>
      <c r="B10" s="76" t="s">
        <v>159</v>
      </c>
      <c r="C10" s="83">
        <v>7</v>
      </c>
      <c r="D10" s="77">
        <v>2</v>
      </c>
      <c r="E10" s="77">
        <v>1</v>
      </c>
      <c r="F10" s="77">
        <v>0</v>
      </c>
      <c r="G10" s="77">
        <v>3</v>
      </c>
      <c r="H10" s="77">
        <v>0</v>
      </c>
      <c r="I10" s="77">
        <v>0</v>
      </c>
      <c r="J10" s="77">
        <v>0</v>
      </c>
      <c r="K10" s="77">
        <v>0</v>
      </c>
      <c r="L10" s="77">
        <v>0</v>
      </c>
      <c r="M10" s="77">
        <v>0</v>
      </c>
      <c r="N10" s="77">
        <v>0</v>
      </c>
      <c r="O10" s="77">
        <v>0</v>
      </c>
      <c r="P10" s="77">
        <v>0</v>
      </c>
      <c r="Q10" s="77">
        <v>1</v>
      </c>
      <c r="R10" s="77">
        <v>0</v>
      </c>
    </row>
    <row r="11" spans="1:19" ht="15">
      <c r="A11" s="76" t="s">
        <v>131</v>
      </c>
      <c r="B11" s="76" t="s">
        <v>160</v>
      </c>
      <c r="C11" s="83">
        <v>17</v>
      </c>
      <c r="D11" s="77">
        <v>0</v>
      </c>
      <c r="E11" s="77">
        <v>4</v>
      </c>
      <c r="F11" s="77">
        <v>4</v>
      </c>
      <c r="G11" s="77">
        <v>4</v>
      </c>
      <c r="H11" s="77">
        <v>0</v>
      </c>
      <c r="I11" s="77">
        <v>0</v>
      </c>
      <c r="J11" s="77">
        <v>0</v>
      </c>
      <c r="K11" s="77">
        <v>0</v>
      </c>
      <c r="L11" s="77">
        <v>0</v>
      </c>
      <c r="M11" s="77">
        <v>0</v>
      </c>
      <c r="N11" s="77">
        <v>0</v>
      </c>
      <c r="O11" s="77">
        <v>0</v>
      </c>
      <c r="P11" s="77">
        <v>4</v>
      </c>
      <c r="Q11" s="77">
        <v>1</v>
      </c>
      <c r="R11" s="77">
        <v>0</v>
      </c>
    </row>
    <row r="12" spans="1:19" ht="15">
      <c r="A12" s="76" t="s">
        <v>132</v>
      </c>
      <c r="B12" s="76" t="s">
        <v>161</v>
      </c>
      <c r="C12" s="83">
        <v>26</v>
      </c>
      <c r="D12" s="77">
        <v>1</v>
      </c>
      <c r="E12" s="77">
        <v>0</v>
      </c>
      <c r="F12" s="77">
        <v>0</v>
      </c>
      <c r="G12" s="77">
        <v>1</v>
      </c>
      <c r="H12" s="77">
        <v>23</v>
      </c>
      <c r="I12" s="77">
        <v>0</v>
      </c>
      <c r="J12" s="77">
        <v>0</v>
      </c>
      <c r="K12" s="77">
        <v>0</v>
      </c>
      <c r="L12" s="77">
        <v>0</v>
      </c>
      <c r="M12" s="77">
        <v>0</v>
      </c>
      <c r="N12" s="77">
        <v>0</v>
      </c>
      <c r="O12" s="77">
        <v>0</v>
      </c>
      <c r="P12" s="77">
        <v>0</v>
      </c>
      <c r="Q12" s="77">
        <v>1</v>
      </c>
      <c r="R12" s="77">
        <v>0</v>
      </c>
    </row>
    <row r="13" spans="1:19" s="32" customFormat="1" ht="15">
      <c r="A13" s="81" t="s">
        <v>303</v>
      </c>
      <c r="B13" s="80" t="s">
        <v>32</v>
      </c>
      <c r="C13" s="83">
        <v>2</v>
      </c>
      <c r="D13" s="77">
        <v>1</v>
      </c>
      <c r="E13" s="77">
        <v>0</v>
      </c>
      <c r="F13" s="77">
        <v>0</v>
      </c>
      <c r="G13" s="77">
        <v>0</v>
      </c>
      <c r="H13" s="77">
        <v>1</v>
      </c>
      <c r="I13" s="77">
        <v>0</v>
      </c>
      <c r="J13" s="77">
        <v>0</v>
      </c>
      <c r="K13" s="77">
        <v>0</v>
      </c>
      <c r="L13" s="77">
        <v>0</v>
      </c>
      <c r="M13" s="77">
        <v>0</v>
      </c>
      <c r="N13" s="77">
        <v>0</v>
      </c>
      <c r="O13" s="77">
        <v>0</v>
      </c>
      <c r="P13" s="77">
        <v>0</v>
      </c>
      <c r="Q13" s="77">
        <v>0</v>
      </c>
      <c r="R13" s="77">
        <v>0</v>
      </c>
    </row>
    <row r="14" spans="1:19" s="32" customFormat="1" ht="15">
      <c r="A14" s="81" t="s">
        <v>304</v>
      </c>
      <c r="B14" s="80" t="s">
        <v>35</v>
      </c>
      <c r="C14" s="83">
        <v>24</v>
      </c>
      <c r="D14" s="77">
        <v>0</v>
      </c>
      <c r="E14" s="77">
        <v>0</v>
      </c>
      <c r="F14" s="77">
        <v>0</v>
      </c>
      <c r="G14" s="77">
        <v>1</v>
      </c>
      <c r="H14" s="77">
        <v>22</v>
      </c>
      <c r="I14" s="77">
        <v>0</v>
      </c>
      <c r="J14" s="77">
        <v>0</v>
      </c>
      <c r="K14" s="77">
        <v>0</v>
      </c>
      <c r="L14" s="77">
        <v>0</v>
      </c>
      <c r="M14" s="77">
        <v>0</v>
      </c>
      <c r="N14" s="77">
        <v>0</v>
      </c>
      <c r="O14" s="77">
        <v>0</v>
      </c>
      <c r="P14" s="77">
        <v>0</v>
      </c>
      <c r="Q14" s="77">
        <v>1</v>
      </c>
      <c r="R14" s="77">
        <v>0</v>
      </c>
    </row>
    <row r="15" spans="1:19" ht="15">
      <c r="A15" s="76" t="s">
        <v>133</v>
      </c>
      <c r="B15" s="76" t="s">
        <v>162</v>
      </c>
      <c r="C15" s="83">
        <v>6</v>
      </c>
      <c r="D15" s="77">
        <v>1</v>
      </c>
      <c r="E15" s="77">
        <v>0</v>
      </c>
      <c r="F15" s="77">
        <v>0</v>
      </c>
      <c r="G15" s="77">
        <v>2</v>
      </c>
      <c r="H15" s="77">
        <v>3</v>
      </c>
      <c r="I15" s="77">
        <v>0</v>
      </c>
      <c r="J15" s="77">
        <v>0</v>
      </c>
      <c r="K15" s="77">
        <v>0</v>
      </c>
      <c r="L15" s="77">
        <v>0</v>
      </c>
      <c r="M15" s="77">
        <v>0</v>
      </c>
      <c r="N15" s="77">
        <v>0</v>
      </c>
      <c r="O15" s="77">
        <v>0</v>
      </c>
      <c r="P15" s="77">
        <v>0</v>
      </c>
      <c r="Q15" s="77">
        <v>0</v>
      </c>
      <c r="R15" s="77">
        <v>0</v>
      </c>
    </row>
    <row r="16" spans="1:19" ht="15">
      <c r="A16" s="76" t="s">
        <v>134</v>
      </c>
      <c r="B16" s="76" t="s">
        <v>163</v>
      </c>
      <c r="C16" s="83">
        <v>16</v>
      </c>
      <c r="D16" s="77">
        <v>1</v>
      </c>
      <c r="E16" s="77">
        <v>0</v>
      </c>
      <c r="F16" s="77">
        <v>0</v>
      </c>
      <c r="G16" s="77">
        <v>15</v>
      </c>
      <c r="H16" s="77">
        <v>0</v>
      </c>
      <c r="I16" s="77">
        <v>0</v>
      </c>
      <c r="J16" s="77">
        <v>0</v>
      </c>
      <c r="K16" s="77">
        <v>0</v>
      </c>
      <c r="L16" s="77">
        <v>0</v>
      </c>
      <c r="M16" s="77">
        <v>0</v>
      </c>
      <c r="N16" s="77">
        <v>0</v>
      </c>
      <c r="O16" s="77">
        <v>0</v>
      </c>
      <c r="P16" s="77">
        <v>0</v>
      </c>
      <c r="Q16" s="77">
        <v>0</v>
      </c>
      <c r="R16" s="77">
        <v>0</v>
      </c>
    </row>
    <row r="17" spans="1:18" ht="15">
      <c r="A17" s="76" t="s">
        <v>3</v>
      </c>
      <c r="B17" s="76" t="s">
        <v>164</v>
      </c>
      <c r="C17" s="83">
        <v>73</v>
      </c>
      <c r="D17" s="77">
        <v>4</v>
      </c>
      <c r="E17" s="77">
        <v>22</v>
      </c>
      <c r="F17" s="77">
        <v>1</v>
      </c>
      <c r="G17" s="77">
        <v>18</v>
      </c>
      <c r="H17" s="77">
        <v>22</v>
      </c>
      <c r="I17" s="77">
        <v>0</v>
      </c>
      <c r="J17" s="77">
        <v>0</v>
      </c>
      <c r="K17" s="77">
        <v>0</v>
      </c>
      <c r="L17" s="77">
        <v>2</v>
      </c>
      <c r="M17" s="77">
        <v>1</v>
      </c>
      <c r="N17" s="77">
        <v>0</v>
      </c>
      <c r="O17" s="77">
        <v>0</v>
      </c>
      <c r="P17" s="77">
        <v>3</v>
      </c>
      <c r="Q17" s="77">
        <v>0</v>
      </c>
      <c r="R17" s="77">
        <v>0</v>
      </c>
    </row>
    <row r="18" spans="1:18" s="32" customFormat="1" ht="15">
      <c r="A18" s="81" t="s">
        <v>4</v>
      </c>
      <c r="B18" s="80" t="s">
        <v>32</v>
      </c>
      <c r="C18" s="83">
        <v>57</v>
      </c>
      <c r="D18" s="77">
        <v>3</v>
      </c>
      <c r="E18" s="77">
        <v>22</v>
      </c>
      <c r="F18" s="77">
        <v>0</v>
      </c>
      <c r="G18" s="77">
        <v>9</v>
      </c>
      <c r="H18" s="77">
        <v>19</v>
      </c>
      <c r="I18" s="77">
        <v>0</v>
      </c>
      <c r="J18" s="77">
        <v>0</v>
      </c>
      <c r="K18" s="77">
        <v>0</v>
      </c>
      <c r="L18" s="77">
        <v>2</v>
      </c>
      <c r="M18" s="77">
        <v>0</v>
      </c>
      <c r="N18" s="77">
        <v>0</v>
      </c>
      <c r="O18" s="77">
        <v>0</v>
      </c>
      <c r="P18" s="77">
        <v>2</v>
      </c>
      <c r="Q18" s="77">
        <v>0</v>
      </c>
      <c r="R18" s="77">
        <v>0</v>
      </c>
    </row>
    <row r="19" spans="1:18" s="32" customFormat="1" ht="15">
      <c r="A19" s="81" t="s">
        <v>5</v>
      </c>
      <c r="B19" s="80" t="s">
        <v>31</v>
      </c>
      <c r="C19" s="83">
        <v>16</v>
      </c>
      <c r="D19" s="77">
        <v>1</v>
      </c>
      <c r="E19" s="77">
        <v>0</v>
      </c>
      <c r="F19" s="77">
        <v>1</v>
      </c>
      <c r="G19" s="77">
        <v>9</v>
      </c>
      <c r="H19" s="77">
        <v>3</v>
      </c>
      <c r="I19" s="77">
        <v>0</v>
      </c>
      <c r="J19" s="77">
        <v>0</v>
      </c>
      <c r="K19" s="77">
        <v>0</v>
      </c>
      <c r="L19" s="77">
        <v>0</v>
      </c>
      <c r="M19" s="77">
        <v>1</v>
      </c>
      <c r="N19" s="77">
        <v>0</v>
      </c>
      <c r="O19" s="77">
        <v>0</v>
      </c>
      <c r="P19" s="77">
        <v>1</v>
      </c>
      <c r="Q19" s="77">
        <v>0</v>
      </c>
      <c r="R19" s="77">
        <v>0</v>
      </c>
    </row>
    <row r="20" spans="1:18" ht="15">
      <c r="A20" s="76" t="s">
        <v>6</v>
      </c>
      <c r="B20" s="76" t="s">
        <v>165</v>
      </c>
      <c r="C20" s="83">
        <v>24</v>
      </c>
      <c r="D20" s="77">
        <v>1</v>
      </c>
      <c r="E20" s="77">
        <v>0</v>
      </c>
      <c r="F20" s="77">
        <v>4</v>
      </c>
      <c r="G20" s="77">
        <v>2</v>
      </c>
      <c r="H20" s="77">
        <v>15</v>
      </c>
      <c r="I20" s="77">
        <v>0</v>
      </c>
      <c r="J20" s="77">
        <v>0</v>
      </c>
      <c r="K20" s="77">
        <v>0</v>
      </c>
      <c r="L20" s="77">
        <v>0</v>
      </c>
      <c r="M20" s="77">
        <v>0</v>
      </c>
      <c r="N20" s="77">
        <v>0</v>
      </c>
      <c r="O20" s="77">
        <v>0</v>
      </c>
      <c r="P20" s="77">
        <v>2</v>
      </c>
      <c r="Q20" s="77">
        <v>0</v>
      </c>
      <c r="R20" s="77">
        <v>0</v>
      </c>
    </row>
    <row r="21" spans="1:18" ht="15">
      <c r="A21" s="76" t="s">
        <v>7</v>
      </c>
      <c r="B21" s="76" t="s">
        <v>166</v>
      </c>
      <c r="C21" s="83">
        <v>5</v>
      </c>
      <c r="D21" s="77">
        <v>1</v>
      </c>
      <c r="E21" s="77">
        <v>2</v>
      </c>
      <c r="F21" s="77">
        <v>0</v>
      </c>
      <c r="G21" s="77">
        <v>2</v>
      </c>
      <c r="H21" s="77">
        <v>0</v>
      </c>
      <c r="I21" s="77">
        <v>0</v>
      </c>
      <c r="J21" s="77">
        <v>0</v>
      </c>
      <c r="K21" s="77">
        <v>0</v>
      </c>
      <c r="L21" s="77">
        <v>0</v>
      </c>
      <c r="M21" s="77">
        <v>0</v>
      </c>
      <c r="N21" s="77">
        <v>0</v>
      </c>
      <c r="O21" s="77">
        <v>0</v>
      </c>
      <c r="P21" s="77">
        <v>0</v>
      </c>
      <c r="Q21" s="77">
        <v>0</v>
      </c>
      <c r="R21" s="77">
        <v>0</v>
      </c>
    </row>
    <row r="22" spans="1:18" ht="15">
      <c r="A22" s="76" t="s">
        <v>8</v>
      </c>
      <c r="B22" s="76" t="s">
        <v>167</v>
      </c>
      <c r="C22" s="83">
        <v>15</v>
      </c>
      <c r="D22" s="77">
        <v>1</v>
      </c>
      <c r="E22" s="77">
        <v>0</v>
      </c>
      <c r="F22" s="77">
        <v>1</v>
      </c>
      <c r="G22" s="77">
        <v>5</v>
      </c>
      <c r="H22" s="77">
        <v>2</v>
      </c>
      <c r="I22" s="77">
        <v>0</v>
      </c>
      <c r="J22" s="77">
        <v>0</v>
      </c>
      <c r="K22" s="77">
        <v>0</v>
      </c>
      <c r="L22" s="77">
        <v>0</v>
      </c>
      <c r="M22" s="77">
        <v>0</v>
      </c>
      <c r="N22" s="77">
        <v>0</v>
      </c>
      <c r="O22" s="77">
        <v>0</v>
      </c>
      <c r="P22" s="77">
        <v>6</v>
      </c>
      <c r="Q22" s="77">
        <v>0</v>
      </c>
      <c r="R22" s="77">
        <v>0</v>
      </c>
    </row>
    <row r="23" spans="1:18" s="32" customFormat="1" ht="15">
      <c r="A23" s="81" t="s">
        <v>9</v>
      </c>
      <c r="B23" s="80" t="s">
        <v>32</v>
      </c>
      <c r="C23" s="83">
        <v>6</v>
      </c>
      <c r="D23" s="77">
        <v>1</v>
      </c>
      <c r="E23" s="77">
        <v>0</v>
      </c>
      <c r="F23" s="77">
        <v>0</v>
      </c>
      <c r="G23" s="77">
        <v>1</v>
      </c>
      <c r="H23" s="77">
        <v>2</v>
      </c>
      <c r="I23" s="77">
        <v>0</v>
      </c>
      <c r="J23" s="77">
        <v>0</v>
      </c>
      <c r="K23" s="77">
        <v>0</v>
      </c>
      <c r="L23" s="77">
        <v>0</v>
      </c>
      <c r="M23" s="77">
        <v>0</v>
      </c>
      <c r="N23" s="77">
        <v>0</v>
      </c>
      <c r="O23" s="77">
        <v>0</v>
      </c>
      <c r="P23" s="77">
        <v>2</v>
      </c>
      <c r="Q23" s="77">
        <v>0</v>
      </c>
      <c r="R23" s="77">
        <v>0</v>
      </c>
    </row>
    <row r="24" spans="1:18" s="32" customFormat="1" ht="15">
      <c r="A24" s="81" t="s">
        <v>10</v>
      </c>
      <c r="B24" s="80" t="s">
        <v>33</v>
      </c>
      <c r="C24" s="83">
        <v>9</v>
      </c>
      <c r="D24" s="77">
        <v>0</v>
      </c>
      <c r="E24" s="77">
        <v>0</v>
      </c>
      <c r="F24" s="77">
        <v>1</v>
      </c>
      <c r="G24" s="77">
        <v>4</v>
      </c>
      <c r="H24" s="77">
        <v>0</v>
      </c>
      <c r="I24" s="77">
        <v>0</v>
      </c>
      <c r="J24" s="77">
        <v>0</v>
      </c>
      <c r="K24" s="77">
        <v>0</v>
      </c>
      <c r="L24" s="77">
        <v>0</v>
      </c>
      <c r="M24" s="77">
        <v>0</v>
      </c>
      <c r="N24" s="77">
        <v>0</v>
      </c>
      <c r="O24" s="77">
        <v>0</v>
      </c>
      <c r="P24" s="77">
        <v>4</v>
      </c>
      <c r="Q24" s="77">
        <v>0</v>
      </c>
      <c r="R24" s="77">
        <v>0</v>
      </c>
    </row>
    <row r="25" spans="1:18" ht="15">
      <c r="A25" s="76" t="s">
        <v>11</v>
      </c>
      <c r="B25" s="76" t="s">
        <v>168</v>
      </c>
      <c r="C25" s="83">
        <v>1</v>
      </c>
      <c r="D25" s="77">
        <v>0</v>
      </c>
      <c r="E25" s="77">
        <v>0</v>
      </c>
      <c r="F25" s="77">
        <v>0</v>
      </c>
      <c r="G25" s="77">
        <v>0</v>
      </c>
      <c r="H25" s="77">
        <v>1</v>
      </c>
      <c r="I25" s="77">
        <v>0</v>
      </c>
      <c r="J25" s="77">
        <v>0</v>
      </c>
      <c r="K25" s="77">
        <v>0</v>
      </c>
      <c r="L25" s="77">
        <v>0</v>
      </c>
      <c r="M25" s="77">
        <v>0</v>
      </c>
      <c r="N25" s="77">
        <v>0</v>
      </c>
      <c r="O25" s="77">
        <v>0</v>
      </c>
      <c r="P25" s="77">
        <v>0</v>
      </c>
      <c r="Q25" s="77">
        <v>0</v>
      </c>
      <c r="R25" s="77">
        <v>0</v>
      </c>
    </row>
    <row r="26" spans="1:18" ht="15">
      <c r="A26" s="76" t="s">
        <v>12</v>
      </c>
      <c r="B26" s="76" t="s">
        <v>169</v>
      </c>
      <c r="C26" s="83">
        <v>6</v>
      </c>
      <c r="D26" s="77">
        <v>0</v>
      </c>
      <c r="E26" s="77">
        <v>0</v>
      </c>
      <c r="F26" s="77">
        <v>4</v>
      </c>
      <c r="G26" s="77">
        <v>0</v>
      </c>
      <c r="H26" s="77">
        <v>0</v>
      </c>
      <c r="I26" s="77">
        <v>0</v>
      </c>
      <c r="J26" s="77">
        <v>0</v>
      </c>
      <c r="K26" s="77">
        <v>0</v>
      </c>
      <c r="L26" s="77">
        <v>0</v>
      </c>
      <c r="M26" s="77">
        <v>0</v>
      </c>
      <c r="N26" s="77">
        <v>0</v>
      </c>
      <c r="O26" s="77">
        <v>0</v>
      </c>
      <c r="P26" s="77">
        <v>1</v>
      </c>
      <c r="Q26" s="77">
        <v>0</v>
      </c>
      <c r="R26" s="77">
        <v>1</v>
      </c>
    </row>
    <row r="27" spans="1:18" ht="15">
      <c r="A27" s="76" t="s">
        <v>13</v>
      </c>
      <c r="B27" s="76" t="s">
        <v>170</v>
      </c>
      <c r="C27" s="83">
        <v>10</v>
      </c>
      <c r="D27" s="77">
        <v>0</v>
      </c>
      <c r="E27" s="77">
        <v>2</v>
      </c>
      <c r="F27" s="77">
        <v>0</v>
      </c>
      <c r="G27" s="77">
        <v>8</v>
      </c>
      <c r="H27" s="77">
        <v>0</v>
      </c>
      <c r="I27" s="77">
        <v>0</v>
      </c>
      <c r="J27" s="77">
        <v>0</v>
      </c>
      <c r="K27" s="77">
        <v>0</v>
      </c>
      <c r="L27" s="77">
        <v>0</v>
      </c>
      <c r="M27" s="77">
        <v>0</v>
      </c>
      <c r="N27" s="77">
        <v>0</v>
      </c>
      <c r="O27" s="77">
        <v>0</v>
      </c>
      <c r="P27" s="77">
        <v>0</v>
      </c>
      <c r="Q27" s="77">
        <v>0</v>
      </c>
      <c r="R27" s="77">
        <v>0</v>
      </c>
    </row>
    <row r="28" spans="1:18" ht="15">
      <c r="A28" s="76" t="s">
        <v>14</v>
      </c>
      <c r="B28" s="76" t="s">
        <v>171</v>
      </c>
      <c r="C28" s="83">
        <v>5</v>
      </c>
      <c r="D28" s="77">
        <v>3</v>
      </c>
      <c r="E28" s="77">
        <v>0</v>
      </c>
      <c r="F28" s="77">
        <v>0</v>
      </c>
      <c r="G28" s="77">
        <v>2</v>
      </c>
      <c r="H28" s="77">
        <v>0</v>
      </c>
      <c r="I28" s="77">
        <v>0</v>
      </c>
      <c r="J28" s="77">
        <v>0</v>
      </c>
      <c r="K28" s="77">
        <v>0</v>
      </c>
      <c r="L28" s="77">
        <v>0</v>
      </c>
      <c r="M28" s="77">
        <v>0</v>
      </c>
      <c r="N28" s="77">
        <v>0</v>
      </c>
      <c r="O28" s="77">
        <v>0</v>
      </c>
      <c r="P28" s="77">
        <v>0</v>
      </c>
      <c r="Q28" s="77">
        <v>0</v>
      </c>
      <c r="R28" s="77">
        <v>0</v>
      </c>
    </row>
    <row r="29" spans="1:18" ht="15">
      <c r="A29" s="76" t="s">
        <v>15</v>
      </c>
      <c r="B29" s="76" t="s">
        <v>172</v>
      </c>
      <c r="C29" s="83">
        <v>3</v>
      </c>
      <c r="D29" s="77">
        <v>1</v>
      </c>
      <c r="E29" s="77">
        <v>1</v>
      </c>
      <c r="F29" s="77">
        <v>1</v>
      </c>
      <c r="G29" s="77">
        <v>0</v>
      </c>
      <c r="H29" s="77">
        <v>0</v>
      </c>
      <c r="I29" s="77">
        <v>0</v>
      </c>
      <c r="J29" s="77">
        <v>0</v>
      </c>
      <c r="K29" s="77">
        <v>0</v>
      </c>
      <c r="L29" s="77">
        <v>0</v>
      </c>
      <c r="M29" s="77">
        <v>0</v>
      </c>
      <c r="N29" s="77">
        <v>0</v>
      </c>
      <c r="O29" s="77">
        <v>0</v>
      </c>
      <c r="P29" s="77">
        <v>0</v>
      </c>
      <c r="Q29" s="77">
        <v>0</v>
      </c>
      <c r="R29" s="77">
        <v>0</v>
      </c>
    </row>
    <row r="30" spans="1:18" ht="15">
      <c r="A30" s="76" t="s">
        <v>16</v>
      </c>
      <c r="B30" s="76" t="s">
        <v>173</v>
      </c>
      <c r="C30" s="83">
        <v>41</v>
      </c>
      <c r="D30" s="77">
        <v>0</v>
      </c>
      <c r="E30" s="77">
        <v>2</v>
      </c>
      <c r="F30" s="77">
        <v>0</v>
      </c>
      <c r="G30" s="77">
        <v>6</v>
      </c>
      <c r="H30" s="77">
        <v>31</v>
      </c>
      <c r="I30" s="77">
        <v>0</v>
      </c>
      <c r="J30" s="77">
        <v>0</v>
      </c>
      <c r="K30" s="77">
        <v>0</v>
      </c>
      <c r="L30" s="77">
        <v>0</v>
      </c>
      <c r="M30" s="77">
        <v>0</v>
      </c>
      <c r="N30" s="77">
        <v>0</v>
      </c>
      <c r="O30" s="77">
        <v>0</v>
      </c>
      <c r="P30" s="77">
        <v>1</v>
      </c>
      <c r="Q30" s="77">
        <v>1</v>
      </c>
      <c r="R30" s="77">
        <v>0</v>
      </c>
    </row>
    <row r="31" spans="1:18" ht="15">
      <c r="A31" s="76" t="s">
        <v>17</v>
      </c>
      <c r="B31" s="76" t="s">
        <v>174</v>
      </c>
      <c r="C31" s="83">
        <v>4</v>
      </c>
      <c r="D31" s="77">
        <v>0</v>
      </c>
      <c r="E31" s="77">
        <v>0</v>
      </c>
      <c r="F31" s="77">
        <v>0</v>
      </c>
      <c r="G31" s="77">
        <v>4</v>
      </c>
      <c r="H31" s="77">
        <v>0</v>
      </c>
      <c r="I31" s="77">
        <v>0</v>
      </c>
      <c r="J31" s="77">
        <v>0</v>
      </c>
      <c r="K31" s="77">
        <v>0</v>
      </c>
      <c r="L31" s="77">
        <v>0</v>
      </c>
      <c r="M31" s="77">
        <v>0</v>
      </c>
      <c r="N31" s="77">
        <v>0</v>
      </c>
      <c r="O31" s="77">
        <v>0</v>
      </c>
      <c r="P31" s="77">
        <v>0</v>
      </c>
      <c r="Q31" s="77">
        <v>0</v>
      </c>
      <c r="R31" s="77">
        <v>0</v>
      </c>
    </row>
    <row r="32" spans="1:18" ht="15">
      <c r="A32" s="76" t="s">
        <v>18</v>
      </c>
      <c r="B32" s="76" t="s">
        <v>175</v>
      </c>
      <c r="C32" s="83">
        <v>33</v>
      </c>
      <c r="D32" s="77">
        <v>1</v>
      </c>
      <c r="E32" s="77">
        <v>3</v>
      </c>
      <c r="F32" s="77">
        <v>5</v>
      </c>
      <c r="G32" s="77">
        <v>15</v>
      </c>
      <c r="H32" s="77">
        <v>3</v>
      </c>
      <c r="I32" s="77">
        <v>0</v>
      </c>
      <c r="J32" s="77">
        <v>0</v>
      </c>
      <c r="K32" s="77">
        <v>0</v>
      </c>
      <c r="L32" s="77">
        <v>0</v>
      </c>
      <c r="M32" s="77">
        <v>2</v>
      </c>
      <c r="N32" s="77">
        <v>0</v>
      </c>
      <c r="O32" s="77">
        <v>0</v>
      </c>
      <c r="P32" s="77">
        <v>4</v>
      </c>
      <c r="Q32" s="77">
        <v>0</v>
      </c>
      <c r="R32" s="77">
        <v>0</v>
      </c>
    </row>
    <row r="33" spans="1:18" s="32" customFormat="1" ht="15">
      <c r="A33" s="81" t="s">
        <v>19</v>
      </c>
      <c r="B33" s="80" t="s">
        <v>32</v>
      </c>
      <c r="C33" s="83">
        <v>12</v>
      </c>
      <c r="D33" s="77">
        <v>1</v>
      </c>
      <c r="E33" s="77">
        <v>2</v>
      </c>
      <c r="F33" s="77">
        <v>2</v>
      </c>
      <c r="G33" s="77">
        <v>3</v>
      </c>
      <c r="H33" s="77">
        <v>0</v>
      </c>
      <c r="I33" s="77">
        <v>0</v>
      </c>
      <c r="J33" s="77">
        <v>0</v>
      </c>
      <c r="K33" s="77">
        <v>0</v>
      </c>
      <c r="L33" s="77">
        <v>0</v>
      </c>
      <c r="M33" s="77">
        <v>1</v>
      </c>
      <c r="N33" s="77">
        <v>0</v>
      </c>
      <c r="O33" s="77">
        <v>0</v>
      </c>
      <c r="P33" s="77">
        <v>3</v>
      </c>
      <c r="Q33" s="77">
        <v>0</v>
      </c>
      <c r="R33" s="77">
        <v>0</v>
      </c>
    </row>
    <row r="34" spans="1:18" s="32" customFormat="1" ht="15">
      <c r="A34" s="81" t="s">
        <v>20</v>
      </c>
      <c r="B34" s="80" t="s">
        <v>34</v>
      </c>
      <c r="C34" s="83">
        <v>21</v>
      </c>
      <c r="D34" s="77">
        <v>0</v>
      </c>
      <c r="E34" s="77">
        <v>1</v>
      </c>
      <c r="F34" s="77">
        <v>3</v>
      </c>
      <c r="G34" s="77">
        <v>12</v>
      </c>
      <c r="H34" s="77">
        <v>3</v>
      </c>
      <c r="I34" s="77">
        <v>0</v>
      </c>
      <c r="J34" s="77">
        <v>0</v>
      </c>
      <c r="K34" s="77">
        <v>0</v>
      </c>
      <c r="L34" s="77">
        <v>0</v>
      </c>
      <c r="M34" s="77">
        <v>1</v>
      </c>
      <c r="N34" s="77">
        <v>0</v>
      </c>
      <c r="O34" s="77">
        <v>0</v>
      </c>
      <c r="P34" s="77">
        <v>1</v>
      </c>
      <c r="Q34" s="77">
        <v>0</v>
      </c>
      <c r="R34" s="77">
        <v>0</v>
      </c>
    </row>
    <row r="35" spans="1:18" ht="15">
      <c r="A35" s="76" t="s">
        <v>21</v>
      </c>
      <c r="B35" s="76" t="s">
        <v>176</v>
      </c>
      <c r="C35" s="83">
        <v>5</v>
      </c>
      <c r="D35" s="77">
        <v>0</v>
      </c>
      <c r="E35" s="77">
        <v>0</v>
      </c>
      <c r="F35" s="77">
        <v>0</v>
      </c>
      <c r="G35" s="77">
        <v>2</v>
      </c>
      <c r="H35" s="77">
        <v>2</v>
      </c>
      <c r="I35" s="77">
        <v>0</v>
      </c>
      <c r="J35" s="77">
        <v>0</v>
      </c>
      <c r="K35" s="77">
        <v>0</v>
      </c>
      <c r="L35" s="77">
        <v>0</v>
      </c>
      <c r="M35" s="77">
        <v>0</v>
      </c>
      <c r="N35" s="77">
        <v>0</v>
      </c>
      <c r="O35" s="77">
        <v>0</v>
      </c>
      <c r="P35" s="77">
        <v>1</v>
      </c>
      <c r="Q35" s="77">
        <v>0</v>
      </c>
      <c r="R35" s="77">
        <v>0</v>
      </c>
    </row>
    <row r="36" spans="1:18" ht="15">
      <c r="A36" s="76" t="s">
        <v>22</v>
      </c>
      <c r="B36" s="76" t="s">
        <v>177</v>
      </c>
      <c r="C36" s="83">
        <v>18</v>
      </c>
      <c r="D36" s="77">
        <v>5</v>
      </c>
      <c r="E36" s="77">
        <v>1</v>
      </c>
      <c r="F36" s="77">
        <v>5</v>
      </c>
      <c r="G36" s="77">
        <v>2</v>
      </c>
      <c r="H36" s="77">
        <v>4</v>
      </c>
      <c r="I36" s="77">
        <v>0</v>
      </c>
      <c r="J36" s="77">
        <v>0</v>
      </c>
      <c r="K36" s="77">
        <v>0</v>
      </c>
      <c r="L36" s="77">
        <v>0</v>
      </c>
      <c r="M36" s="77">
        <v>0</v>
      </c>
      <c r="N36" s="77">
        <v>0</v>
      </c>
      <c r="O36" s="77">
        <v>0</v>
      </c>
      <c r="P36" s="77">
        <v>1</v>
      </c>
      <c r="Q36" s="77">
        <v>0</v>
      </c>
      <c r="R36" s="77">
        <v>0</v>
      </c>
    </row>
    <row r="37" spans="1:18" ht="15">
      <c r="A37" s="76" t="s">
        <v>23</v>
      </c>
      <c r="B37" s="76" t="s">
        <v>178</v>
      </c>
      <c r="C37" s="83">
        <v>5</v>
      </c>
      <c r="D37" s="77">
        <v>0</v>
      </c>
      <c r="E37" s="77">
        <v>0</v>
      </c>
      <c r="F37" s="77">
        <v>1</v>
      </c>
      <c r="G37" s="77">
        <v>1</v>
      </c>
      <c r="H37" s="77">
        <v>0</v>
      </c>
      <c r="I37" s="77">
        <v>0</v>
      </c>
      <c r="J37" s="77">
        <v>0</v>
      </c>
      <c r="K37" s="77">
        <v>0</v>
      </c>
      <c r="L37" s="77">
        <v>0</v>
      </c>
      <c r="M37" s="77">
        <v>0</v>
      </c>
      <c r="N37" s="77">
        <v>0</v>
      </c>
      <c r="O37" s="77">
        <v>0</v>
      </c>
      <c r="P37" s="77">
        <v>3</v>
      </c>
      <c r="Q37" s="77">
        <v>0</v>
      </c>
      <c r="R37" s="77">
        <v>0</v>
      </c>
    </row>
    <row r="38" spans="1:18" ht="15">
      <c r="A38" s="76" t="s">
        <v>24</v>
      </c>
      <c r="B38" s="76" t="s">
        <v>179</v>
      </c>
      <c r="C38" s="83">
        <v>9</v>
      </c>
      <c r="D38" s="77">
        <v>0</v>
      </c>
      <c r="E38" s="77">
        <v>5</v>
      </c>
      <c r="F38" s="77">
        <v>0</v>
      </c>
      <c r="G38" s="77">
        <v>4</v>
      </c>
      <c r="H38" s="77">
        <v>0</v>
      </c>
      <c r="I38" s="77">
        <v>0</v>
      </c>
      <c r="J38" s="77">
        <v>0</v>
      </c>
      <c r="K38" s="77">
        <v>0</v>
      </c>
      <c r="L38" s="77">
        <v>0</v>
      </c>
      <c r="M38" s="77">
        <v>0</v>
      </c>
      <c r="N38" s="77">
        <v>0</v>
      </c>
      <c r="O38" s="77">
        <v>0</v>
      </c>
      <c r="P38" s="77">
        <v>0</v>
      </c>
      <c r="Q38" s="77">
        <v>0</v>
      </c>
      <c r="R38" s="77">
        <v>0</v>
      </c>
    </row>
    <row r="39" spans="1:18" ht="15">
      <c r="A39" s="76" t="s">
        <v>25</v>
      </c>
      <c r="B39" s="76" t="s">
        <v>180</v>
      </c>
      <c r="C39" s="83">
        <v>10</v>
      </c>
      <c r="D39" s="77">
        <v>0</v>
      </c>
      <c r="E39" s="77">
        <v>0</v>
      </c>
      <c r="F39" s="77">
        <v>0</v>
      </c>
      <c r="G39" s="77">
        <v>1</v>
      </c>
      <c r="H39" s="77">
        <v>8</v>
      </c>
      <c r="I39" s="77">
        <v>0</v>
      </c>
      <c r="J39" s="77">
        <v>0</v>
      </c>
      <c r="K39" s="77">
        <v>0</v>
      </c>
      <c r="L39" s="77">
        <v>0</v>
      </c>
      <c r="M39" s="77">
        <v>0</v>
      </c>
      <c r="N39" s="77">
        <v>0</v>
      </c>
      <c r="O39" s="77">
        <v>0</v>
      </c>
      <c r="P39" s="77">
        <v>1</v>
      </c>
      <c r="Q39" s="77">
        <v>0</v>
      </c>
      <c r="R39" s="77">
        <v>0</v>
      </c>
    </row>
    <row r="40" spans="1:18" ht="15">
      <c r="A40" s="76" t="s">
        <v>26</v>
      </c>
      <c r="B40" s="76" t="s">
        <v>181</v>
      </c>
      <c r="C40" s="83">
        <v>10</v>
      </c>
      <c r="D40" s="77">
        <v>3</v>
      </c>
      <c r="E40" s="77">
        <v>0</v>
      </c>
      <c r="F40" s="77">
        <v>0</v>
      </c>
      <c r="G40" s="77">
        <v>7</v>
      </c>
      <c r="H40" s="77">
        <v>0</v>
      </c>
      <c r="I40" s="77">
        <v>0</v>
      </c>
      <c r="J40" s="77">
        <v>0</v>
      </c>
      <c r="K40" s="77">
        <v>0</v>
      </c>
      <c r="L40" s="77">
        <v>0</v>
      </c>
      <c r="M40" s="77">
        <v>0</v>
      </c>
      <c r="N40" s="77">
        <v>0</v>
      </c>
      <c r="O40" s="77">
        <v>0</v>
      </c>
      <c r="P40" s="77">
        <v>0</v>
      </c>
      <c r="Q40" s="77">
        <v>0</v>
      </c>
      <c r="R40" s="77">
        <v>0</v>
      </c>
    </row>
    <row r="41" spans="1:18" ht="15">
      <c r="A41" s="76" t="s">
        <v>27</v>
      </c>
      <c r="B41" s="76" t="s">
        <v>182</v>
      </c>
      <c r="C41" s="83">
        <v>33</v>
      </c>
      <c r="D41" s="77">
        <v>1</v>
      </c>
      <c r="E41" s="77">
        <v>10</v>
      </c>
      <c r="F41" s="77">
        <v>5</v>
      </c>
      <c r="G41" s="77">
        <v>12</v>
      </c>
      <c r="H41" s="77">
        <v>5</v>
      </c>
      <c r="I41" s="77">
        <v>0</v>
      </c>
      <c r="J41" s="77">
        <v>0</v>
      </c>
      <c r="K41" s="77">
        <v>0</v>
      </c>
      <c r="L41" s="77">
        <v>0</v>
      </c>
      <c r="M41" s="77">
        <v>0</v>
      </c>
      <c r="N41" s="77">
        <v>0</v>
      </c>
      <c r="O41" s="77">
        <v>0</v>
      </c>
      <c r="P41" s="77">
        <v>0</v>
      </c>
      <c r="Q41" s="77">
        <v>0</v>
      </c>
      <c r="R41" s="77">
        <v>0</v>
      </c>
    </row>
    <row r="42" spans="1:18" ht="15">
      <c r="A42" s="76" t="s">
        <v>28</v>
      </c>
      <c r="B42" s="76" t="s">
        <v>183</v>
      </c>
      <c r="C42" s="83">
        <v>2</v>
      </c>
      <c r="D42" s="77">
        <v>0</v>
      </c>
      <c r="E42" s="77">
        <v>0</v>
      </c>
      <c r="F42" s="77">
        <v>1</v>
      </c>
      <c r="G42" s="77">
        <v>1</v>
      </c>
      <c r="H42" s="77">
        <v>0</v>
      </c>
      <c r="I42" s="77">
        <v>0</v>
      </c>
      <c r="J42" s="77">
        <v>0</v>
      </c>
      <c r="K42" s="77">
        <v>0</v>
      </c>
      <c r="L42" s="77">
        <v>0</v>
      </c>
      <c r="M42" s="77">
        <v>0</v>
      </c>
      <c r="N42" s="77">
        <v>0</v>
      </c>
      <c r="O42" s="77">
        <v>0</v>
      </c>
      <c r="P42" s="77">
        <v>0</v>
      </c>
      <c r="Q42" s="77">
        <v>0</v>
      </c>
      <c r="R42" s="77">
        <v>0</v>
      </c>
    </row>
    <row r="43" spans="1:18" ht="15">
      <c r="A43" s="76" t="s">
        <v>29</v>
      </c>
      <c r="B43" s="76" t="s">
        <v>184</v>
      </c>
      <c r="C43" s="83">
        <v>7</v>
      </c>
      <c r="D43" s="77">
        <v>0</v>
      </c>
      <c r="E43" s="77">
        <v>4</v>
      </c>
      <c r="F43" s="77">
        <v>0</v>
      </c>
      <c r="G43" s="77">
        <v>3</v>
      </c>
      <c r="H43" s="77">
        <v>0</v>
      </c>
      <c r="I43" s="77">
        <v>0</v>
      </c>
      <c r="J43" s="77">
        <v>0</v>
      </c>
      <c r="K43" s="77">
        <v>0</v>
      </c>
      <c r="L43" s="77">
        <v>0</v>
      </c>
      <c r="M43" s="77">
        <v>0</v>
      </c>
      <c r="N43" s="77">
        <v>0</v>
      </c>
      <c r="O43" s="77">
        <v>0</v>
      </c>
      <c r="P43" s="77">
        <v>0</v>
      </c>
      <c r="Q43" s="77">
        <v>0</v>
      </c>
      <c r="R43" s="77">
        <v>0</v>
      </c>
    </row>
    <row r="44" spans="1:18" ht="15">
      <c r="A44" s="76" t="s">
        <v>30</v>
      </c>
      <c r="B44" s="76" t="s">
        <v>185</v>
      </c>
      <c r="C44" s="83">
        <v>34</v>
      </c>
      <c r="D44" s="77">
        <v>6</v>
      </c>
      <c r="E44" s="77">
        <v>5</v>
      </c>
      <c r="F44" s="77">
        <v>5</v>
      </c>
      <c r="G44" s="77">
        <v>5</v>
      </c>
      <c r="H44" s="77">
        <v>11</v>
      </c>
      <c r="I44" s="77">
        <v>0</v>
      </c>
      <c r="J44" s="77">
        <v>0</v>
      </c>
      <c r="K44" s="77">
        <v>0</v>
      </c>
      <c r="L44" s="77">
        <v>0</v>
      </c>
      <c r="M44" s="77">
        <v>0</v>
      </c>
      <c r="N44" s="77">
        <v>0</v>
      </c>
      <c r="O44" s="77">
        <v>0</v>
      </c>
      <c r="P44" s="77">
        <v>1</v>
      </c>
      <c r="Q44" s="77">
        <v>1</v>
      </c>
      <c r="R44" s="77">
        <v>0</v>
      </c>
    </row>
    <row r="45" spans="1:18" ht="15">
      <c r="A45" s="257" t="s">
        <v>86</v>
      </c>
      <c r="B45" s="258"/>
      <c r="C45" s="142">
        <v>502</v>
      </c>
      <c r="D45" s="107">
        <v>37</v>
      </c>
      <c r="E45" s="107">
        <v>71</v>
      </c>
      <c r="F45" s="107">
        <v>43</v>
      </c>
      <c r="G45" s="107">
        <v>157</v>
      </c>
      <c r="H45" s="107">
        <v>148</v>
      </c>
      <c r="I45" s="107">
        <v>0</v>
      </c>
      <c r="J45" s="107">
        <v>0</v>
      </c>
      <c r="K45" s="107">
        <v>0</v>
      </c>
      <c r="L45" s="107">
        <v>2</v>
      </c>
      <c r="M45" s="107">
        <v>3</v>
      </c>
      <c r="N45" s="107">
        <v>0</v>
      </c>
      <c r="O45" s="107">
        <v>0</v>
      </c>
      <c r="P45" s="107">
        <v>32</v>
      </c>
      <c r="Q45" s="107">
        <v>6</v>
      </c>
      <c r="R45" s="107">
        <v>3</v>
      </c>
    </row>
    <row r="46" spans="1:18" ht="15">
      <c r="A46" s="264" t="s">
        <v>802</v>
      </c>
      <c r="B46" s="264"/>
      <c r="C46" s="83">
        <v>66</v>
      </c>
      <c r="D46" s="77">
        <v>7</v>
      </c>
      <c r="E46" s="77">
        <v>7</v>
      </c>
      <c r="F46" s="77">
        <v>5</v>
      </c>
      <c r="G46" s="77">
        <v>15</v>
      </c>
      <c r="H46" s="77">
        <v>26</v>
      </c>
      <c r="I46" s="77">
        <v>0</v>
      </c>
      <c r="J46" s="77">
        <v>0</v>
      </c>
      <c r="K46" s="77">
        <v>0</v>
      </c>
      <c r="L46" s="77">
        <v>0</v>
      </c>
      <c r="M46" s="77">
        <v>0</v>
      </c>
      <c r="N46" s="77">
        <v>0</v>
      </c>
      <c r="O46" s="77">
        <v>0</v>
      </c>
      <c r="P46" s="77">
        <v>4</v>
      </c>
      <c r="Q46" s="77">
        <v>2</v>
      </c>
      <c r="R46" s="77">
        <v>0</v>
      </c>
    </row>
    <row r="47" spans="1:18" ht="15">
      <c r="A47" s="264" t="s">
        <v>803</v>
      </c>
      <c r="B47" s="264"/>
      <c r="C47" s="83">
        <v>117</v>
      </c>
      <c r="D47" s="77">
        <v>13</v>
      </c>
      <c r="E47" s="77">
        <v>23</v>
      </c>
      <c r="F47" s="77">
        <v>6</v>
      </c>
      <c r="G47" s="77">
        <v>42</v>
      </c>
      <c r="H47" s="77">
        <v>26</v>
      </c>
      <c r="I47" s="77">
        <v>0</v>
      </c>
      <c r="J47" s="77">
        <v>0</v>
      </c>
      <c r="K47" s="77">
        <v>0</v>
      </c>
      <c r="L47" s="77">
        <v>2</v>
      </c>
      <c r="M47" s="77">
        <v>1</v>
      </c>
      <c r="N47" s="77">
        <v>0</v>
      </c>
      <c r="O47" s="77">
        <v>0</v>
      </c>
      <c r="P47" s="77">
        <v>4</v>
      </c>
      <c r="Q47" s="77">
        <v>0</v>
      </c>
      <c r="R47" s="77">
        <v>0</v>
      </c>
    </row>
    <row r="48" spans="1:18" ht="12.75" customHeight="1">
      <c r="A48" s="264" t="s">
        <v>804</v>
      </c>
      <c r="B48" s="264"/>
      <c r="C48" s="83">
        <v>68</v>
      </c>
      <c r="D48" s="77">
        <v>2</v>
      </c>
      <c r="E48" s="77">
        <v>0</v>
      </c>
      <c r="F48" s="77">
        <v>9</v>
      </c>
      <c r="G48" s="77">
        <v>19</v>
      </c>
      <c r="H48" s="77">
        <v>23</v>
      </c>
      <c r="I48" s="77">
        <v>0</v>
      </c>
      <c r="J48" s="77">
        <v>0</v>
      </c>
      <c r="K48" s="77">
        <v>0</v>
      </c>
      <c r="L48" s="77">
        <v>0</v>
      </c>
      <c r="M48" s="77">
        <v>0</v>
      </c>
      <c r="N48" s="77">
        <v>0</v>
      </c>
      <c r="O48" s="77">
        <v>0</v>
      </c>
      <c r="P48" s="77">
        <v>13</v>
      </c>
      <c r="Q48" s="77">
        <v>1</v>
      </c>
      <c r="R48" s="77">
        <v>1</v>
      </c>
    </row>
    <row r="49" spans="1:18" ht="15">
      <c r="A49" s="264" t="s">
        <v>805</v>
      </c>
      <c r="B49" s="264"/>
      <c r="C49" s="83">
        <v>146</v>
      </c>
      <c r="D49" s="77">
        <v>12</v>
      </c>
      <c r="E49" s="77">
        <v>25</v>
      </c>
      <c r="F49" s="77">
        <v>11</v>
      </c>
      <c r="G49" s="77">
        <v>33</v>
      </c>
      <c r="H49" s="77">
        <v>61</v>
      </c>
      <c r="I49" s="77">
        <v>0</v>
      </c>
      <c r="J49" s="77">
        <v>0</v>
      </c>
      <c r="K49" s="77">
        <v>0</v>
      </c>
      <c r="L49" s="77">
        <v>0</v>
      </c>
      <c r="M49" s="77">
        <v>0</v>
      </c>
      <c r="N49" s="77">
        <v>0</v>
      </c>
      <c r="O49" s="77">
        <v>0</v>
      </c>
      <c r="P49" s="77">
        <v>2</v>
      </c>
      <c r="Q49" s="77">
        <v>2</v>
      </c>
      <c r="R49" s="77">
        <v>0</v>
      </c>
    </row>
    <row r="50" spans="1:18" ht="14.25" customHeight="1">
      <c r="A50" s="264" t="s">
        <v>806</v>
      </c>
      <c r="B50" s="264"/>
      <c r="C50" s="83">
        <v>105</v>
      </c>
      <c r="D50" s="77">
        <v>3</v>
      </c>
      <c r="E50" s="77">
        <v>16</v>
      </c>
      <c r="F50" s="77">
        <v>12</v>
      </c>
      <c r="G50" s="77">
        <v>48</v>
      </c>
      <c r="H50" s="77">
        <v>12</v>
      </c>
      <c r="I50" s="77">
        <v>0</v>
      </c>
      <c r="J50" s="77">
        <v>0</v>
      </c>
      <c r="K50" s="77">
        <v>0</v>
      </c>
      <c r="L50" s="77">
        <v>0</v>
      </c>
      <c r="M50" s="77">
        <v>2</v>
      </c>
      <c r="N50" s="77">
        <v>0</v>
      </c>
      <c r="O50" s="77">
        <v>0</v>
      </c>
      <c r="P50" s="77">
        <v>9</v>
      </c>
      <c r="Q50" s="77">
        <v>1</v>
      </c>
      <c r="R50" s="77">
        <v>2</v>
      </c>
    </row>
    <row r="51" spans="1:18">
      <c r="C51" s="33"/>
    </row>
    <row r="52" spans="1:18">
      <c r="B52" s="33"/>
      <c r="D52" s="35"/>
      <c r="E52" s="36"/>
      <c r="F52" s="35"/>
      <c r="G52" s="35"/>
      <c r="H52" s="35"/>
      <c r="I52" s="35"/>
      <c r="J52" s="35"/>
      <c r="K52" s="35"/>
      <c r="L52" s="35"/>
    </row>
  </sheetData>
  <mergeCells count="27">
    <mergeCell ref="A50:B50"/>
    <mergeCell ref="A45:B45"/>
    <mergeCell ref="A46:B46"/>
    <mergeCell ref="A47:B47"/>
    <mergeCell ref="A48:B48"/>
    <mergeCell ref="G4:G5"/>
    <mergeCell ref="A49:B49"/>
    <mergeCell ref="I4:I5"/>
    <mergeCell ref="J4:J5"/>
    <mergeCell ref="A3:A5"/>
    <mergeCell ref="E4:E5"/>
    <mergeCell ref="R4:R5"/>
    <mergeCell ref="D3:R3"/>
    <mergeCell ref="A1:R1"/>
    <mergeCell ref="A2:R2"/>
    <mergeCell ref="M4:M5"/>
    <mergeCell ref="N4:N5"/>
    <mergeCell ref="O4:O5"/>
    <mergeCell ref="P4:P5"/>
    <mergeCell ref="Q4:Q5"/>
    <mergeCell ref="K4:K5"/>
    <mergeCell ref="L4:L5"/>
    <mergeCell ref="B3:B5"/>
    <mergeCell ref="C3:C5"/>
    <mergeCell ref="D4:D5"/>
    <mergeCell ref="H4:H5"/>
    <mergeCell ref="F4:F5"/>
  </mergeCells>
  <phoneticPr fontId="1" type="noConversion"/>
  <hyperlinks>
    <hyperlink ref="S1" location="'spis tabel'!A1" display="'spis tabel'!A1"/>
  </hyperlinks>
  <pageMargins left="0.75" right="0.75" top="1" bottom="1" header="0.5" footer="0.5"/>
  <headerFooter alignWithMargins="0"/>
</worksheet>
</file>

<file path=xl/worksheets/sheet26.xml><?xml version="1.0" encoding="utf-8"?>
<worksheet xmlns="http://schemas.openxmlformats.org/spreadsheetml/2006/main" xmlns:r="http://schemas.openxmlformats.org/officeDocument/2006/relationships">
  <dimension ref="A1:O59"/>
  <sheetViews>
    <sheetView showGridLines="0" zoomScaleNormal="100" workbookViewId="0">
      <selection activeCell="C6" sqref="C6:N50"/>
    </sheetView>
  </sheetViews>
  <sheetFormatPr defaultRowHeight="12.75"/>
  <cols>
    <col min="1" max="1" width="5.42578125" style="11" customWidth="1"/>
    <col min="2" max="2" width="20.5703125" style="11" customWidth="1"/>
    <col min="3" max="3" width="10.28515625" style="11" customWidth="1"/>
    <col min="4" max="4" width="9.85546875" style="11" customWidth="1"/>
    <col min="5" max="5" width="16.7109375" style="11" customWidth="1"/>
    <col min="6" max="6" width="10.140625" style="11" customWidth="1"/>
    <col min="7" max="7" width="9" style="11" customWidth="1"/>
    <col min="8" max="8" width="16.140625" style="11" customWidth="1"/>
    <col min="9" max="9" width="10.140625" style="11" customWidth="1"/>
    <col min="10" max="10" width="9.140625" style="11"/>
    <col min="11" max="11" width="13.85546875" style="11" customWidth="1"/>
    <col min="12" max="13" width="9.140625" style="11"/>
    <col min="14" max="14" width="19.140625" style="11" customWidth="1"/>
    <col min="15" max="15" width="22" style="11" customWidth="1"/>
    <col min="16" max="16384" width="9.140625" style="11"/>
  </cols>
  <sheetData>
    <row r="1" spans="1:15">
      <c r="A1" s="237" t="s">
        <v>913</v>
      </c>
      <c r="B1" s="237"/>
      <c r="C1" s="237"/>
      <c r="D1" s="237"/>
      <c r="E1" s="237"/>
      <c r="F1" s="237"/>
      <c r="G1" s="237"/>
      <c r="H1" s="237"/>
      <c r="I1"/>
      <c r="O1" s="173" t="s">
        <v>786</v>
      </c>
    </row>
    <row r="2" spans="1:15" ht="31.5" customHeight="1">
      <c r="A2" s="254" t="s">
        <v>87</v>
      </c>
      <c r="B2" s="254" t="s">
        <v>2</v>
      </c>
      <c r="C2" s="254" t="s">
        <v>823</v>
      </c>
      <c r="D2" s="254"/>
      <c r="E2" s="254"/>
      <c r="F2" s="254" t="s">
        <v>204</v>
      </c>
      <c r="G2" s="254"/>
      <c r="H2" s="254"/>
      <c r="I2" s="254" t="s">
        <v>824</v>
      </c>
      <c r="J2" s="254"/>
      <c r="K2" s="254"/>
      <c r="L2" s="254" t="s">
        <v>825</v>
      </c>
      <c r="M2" s="254"/>
      <c r="N2" s="254"/>
    </row>
    <row r="3" spans="1:15" s="12" customFormat="1" ht="18.75" customHeight="1">
      <c r="A3" s="254"/>
      <c r="B3" s="254"/>
      <c r="C3" s="254" t="s">
        <v>41</v>
      </c>
      <c r="D3" s="47" t="s">
        <v>65</v>
      </c>
      <c r="E3" s="254" t="s">
        <v>197</v>
      </c>
      <c r="F3" s="254" t="s">
        <v>41</v>
      </c>
      <c r="G3" s="47" t="s">
        <v>65</v>
      </c>
      <c r="H3" s="254" t="s">
        <v>198</v>
      </c>
      <c r="I3" s="254" t="s">
        <v>41</v>
      </c>
      <c r="J3" s="136" t="s">
        <v>65</v>
      </c>
      <c r="K3" s="254" t="s">
        <v>199</v>
      </c>
      <c r="L3" s="254" t="s">
        <v>41</v>
      </c>
      <c r="M3" s="136" t="s">
        <v>65</v>
      </c>
      <c r="N3" s="254" t="s">
        <v>200</v>
      </c>
    </row>
    <row r="4" spans="1:15" s="12" customFormat="1" ht="16.5" customHeight="1">
      <c r="A4" s="254"/>
      <c r="B4" s="254"/>
      <c r="C4" s="254"/>
      <c r="D4" s="254" t="s">
        <v>51</v>
      </c>
      <c r="E4" s="254"/>
      <c r="F4" s="254"/>
      <c r="G4" s="254" t="s">
        <v>51</v>
      </c>
      <c r="H4" s="254"/>
      <c r="I4" s="254"/>
      <c r="J4" s="254" t="s">
        <v>51</v>
      </c>
      <c r="K4" s="254"/>
      <c r="L4" s="254"/>
      <c r="M4" s="254" t="s">
        <v>51</v>
      </c>
      <c r="N4" s="254"/>
    </row>
    <row r="5" spans="1:15" s="12" customFormat="1" ht="79.5" customHeight="1">
      <c r="A5" s="254"/>
      <c r="B5" s="254"/>
      <c r="C5" s="254"/>
      <c r="D5" s="254"/>
      <c r="E5" s="254"/>
      <c r="F5" s="254"/>
      <c r="G5" s="254"/>
      <c r="H5" s="254"/>
      <c r="I5" s="254"/>
      <c r="J5" s="254"/>
      <c r="K5" s="254"/>
      <c r="L5" s="254"/>
      <c r="M5" s="254"/>
      <c r="N5" s="254"/>
    </row>
    <row r="6" spans="1:15" ht="15">
      <c r="A6" s="76" t="s">
        <v>126</v>
      </c>
      <c r="B6" s="76" t="s">
        <v>156</v>
      </c>
      <c r="C6" s="7">
        <v>155</v>
      </c>
      <c r="D6" s="7">
        <v>90</v>
      </c>
      <c r="E6" s="78">
        <v>12.449799196787147</v>
      </c>
      <c r="F6" s="7">
        <v>76</v>
      </c>
      <c r="G6" s="7">
        <v>44</v>
      </c>
      <c r="H6" s="78">
        <v>6.1044176706827313</v>
      </c>
      <c r="I6" s="7">
        <v>301</v>
      </c>
      <c r="J6" s="7">
        <v>265</v>
      </c>
      <c r="K6" s="78">
        <v>24.176706827309236</v>
      </c>
      <c r="L6" s="7">
        <v>2</v>
      </c>
      <c r="M6" s="7">
        <v>2</v>
      </c>
      <c r="N6" s="78">
        <v>0.1606425702811245</v>
      </c>
    </row>
    <row r="7" spans="1:15" ht="13.5" customHeight="1">
      <c r="A7" s="76" t="s">
        <v>127</v>
      </c>
      <c r="B7" s="76" t="s">
        <v>243</v>
      </c>
      <c r="C7" s="7">
        <v>140</v>
      </c>
      <c r="D7" s="7">
        <v>80</v>
      </c>
      <c r="E7" s="78">
        <v>10.494752623688155</v>
      </c>
      <c r="F7" s="7">
        <v>121</v>
      </c>
      <c r="G7" s="7">
        <v>57</v>
      </c>
      <c r="H7" s="78">
        <v>9.0704647676161922</v>
      </c>
      <c r="I7" s="7">
        <v>372</v>
      </c>
      <c r="J7" s="7">
        <v>325</v>
      </c>
      <c r="K7" s="78">
        <v>27.886056971514243</v>
      </c>
      <c r="L7" s="7">
        <v>6</v>
      </c>
      <c r="M7" s="7">
        <v>4</v>
      </c>
      <c r="N7" s="78">
        <v>0.4497751124437781</v>
      </c>
    </row>
    <row r="8" spans="1:15" ht="15">
      <c r="A8" s="76" t="s">
        <v>128</v>
      </c>
      <c r="B8" s="76" t="s">
        <v>157</v>
      </c>
      <c r="C8" s="7">
        <v>0</v>
      </c>
      <c r="D8" s="7">
        <v>0</v>
      </c>
      <c r="E8" s="78">
        <v>0</v>
      </c>
      <c r="F8" s="7">
        <v>160</v>
      </c>
      <c r="G8" s="7">
        <v>78</v>
      </c>
      <c r="H8" s="78">
        <v>7.2300045187528239</v>
      </c>
      <c r="I8" s="7">
        <v>595</v>
      </c>
      <c r="J8" s="7">
        <v>500</v>
      </c>
      <c r="K8" s="78">
        <v>26.886579304112061</v>
      </c>
      <c r="L8" s="7">
        <v>0</v>
      </c>
      <c r="M8" s="7">
        <v>0</v>
      </c>
      <c r="N8" s="78">
        <v>0</v>
      </c>
    </row>
    <row r="9" spans="1:15" ht="15">
      <c r="A9" s="76" t="s">
        <v>129</v>
      </c>
      <c r="B9" s="76" t="s">
        <v>158</v>
      </c>
      <c r="C9" s="7">
        <v>0</v>
      </c>
      <c r="D9" s="7">
        <v>0</v>
      </c>
      <c r="E9" s="78">
        <v>0</v>
      </c>
      <c r="F9" s="7">
        <v>91</v>
      </c>
      <c r="G9" s="7">
        <v>51</v>
      </c>
      <c r="H9" s="78">
        <v>5.1970302684180467</v>
      </c>
      <c r="I9" s="7">
        <v>356</v>
      </c>
      <c r="J9" s="7">
        <v>318</v>
      </c>
      <c r="K9" s="78">
        <v>20.331239291833239</v>
      </c>
      <c r="L9" s="7">
        <v>7</v>
      </c>
      <c r="M9" s="7">
        <v>4</v>
      </c>
      <c r="N9" s="78">
        <v>0.39977155910908052</v>
      </c>
    </row>
    <row r="10" spans="1:15" ht="15">
      <c r="A10" s="76" t="s">
        <v>130</v>
      </c>
      <c r="B10" s="76" t="s">
        <v>159</v>
      </c>
      <c r="C10" s="7">
        <v>27</v>
      </c>
      <c r="D10" s="7">
        <v>18</v>
      </c>
      <c r="E10" s="78">
        <v>3.0100334448160537</v>
      </c>
      <c r="F10" s="7">
        <v>100</v>
      </c>
      <c r="G10" s="7">
        <v>68</v>
      </c>
      <c r="H10" s="78">
        <v>11.148272017837236</v>
      </c>
      <c r="I10" s="7">
        <v>277</v>
      </c>
      <c r="J10" s="7">
        <v>248</v>
      </c>
      <c r="K10" s="78">
        <v>30.880713489409139</v>
      </c>
      <c r="L10" s="7">
        <v>6</v>
      </c>
      <c r="M10" s="7">
        <v>6</v>
      </c>
      <c r="N10" s="78">
        <v>0.66889632107023411</v>
      </c>
    </row>
    <row r="11" spans="1:15" ht="15">
      <c r="A11" s="76" t="s">
        <v>131</v>
      </c>
      <c r="B11" s="76" t="s">
        <v>160</v>
      </c>
      <c r="C11" s="7">
        <v>1</v>
      </c>
      <c r="D11" s="7">
        <v>1</v>
      </c>
      <c r="E11" s="78">
        <v>9.5419847328244267E-2</v>
      </c>
      <c r="F11" s="7">
        <v>96</v>
      </c>
      <c r="G11" s="7">
        <v>47</v>
      </c>
      <c r="H11" s="78">
        <v>9.1603053435114496</v>
      </c>
      <c r="I11" s="7">
        <v>245</v>
      </c>
      <c r="J11" s="7">
        <v>225</v>
      </c>
      <c r="K11" s="78">
        <v>23.377862595419845</v>
      </c>
      <c r="L11" s="7">
        <v>13</v>
      </c>
      <c r="M11" s="7">
        <v>11</v>
      </c>
      <c r="N11" s="78">
        <v>1.2404580152671756</v>
      </c>
    </row>
    <row r="12" spans="1:15" ht="15">
      <c r="A12" s="76" t="s">
        <v>132</v>
      </c>
      <c r="B12" s="76" t="s">
        <v>161</v>
      </c>
      <c r="C12" s="7">
        <v>231</v>
      </c>
      <c r="D12" s="7">
        <v>137</v>
      </c>
      <c r="E12" s="78">
        <v>11.159420289855072</v>
      </c>
      <c r="F12" s="7">
        <v>242</v>
      </c>
      <c r="G12" s="7">
        <v>98</v>
      </c>
      <c r="H12" s="78">
        <v>11.690821256038648</v>
      </c>
      <c r="I12" s="7">
        <v>489</v>
      </c>
      <c r="J12" s="7">
        <v>418</v>
      </c>
      <c r="K12" s="78">
        <v>23.623188405797102</v>
      </c>
      <c r="L12" s="7">
        <v>22</v>
      </c>
      <c r="M12" s="7">
        <v>15</v>
      </c>
      <c r="N12" s="78">
        <v>1.0628019323671498</v>
      </c>
    </row>
    <row r="13" spans="1:15" s="23" customFormat="1" ht="15">
      <c r="A13" s="81" t="s">
        <v>303</v>
      </c>
      <c r="B13" s="80" t="s">
        <v>32</v>
      </c>
      <c r="C13" s="7">
        <v>62</v>
      </c>
      <c r="D13" s="7">
        <v>37</v>
      </c>
      <c r="E13" s="78">
        <v>8.0729166666666679</v>
      </c>
      <c r="F13" s="7">
        <v>77</v>
      </c>
      <c r="G13" s="7">
        <v>32</v>
      </c>
      <c r="H13" s="78">
        <v>10.026041666666668</v>
      </c>
      <c r="I13" s="7">
        <v>209</v>
      </c>
      <c r="J13" s="7">
        <v>185</v>
      </c>
      <c r="K13" s="78">
        <v>27.213541666666668</v>
      </c>
      <c r="L13" s="7">
        <v>8</v>
      </c>
      <c r="M13" s="7">
        <v>6</v>
      </c>
      <c r="N13" s="78">
        <v>1.0416666666666665</v>
      </c>
    </row>
    <row r="14" spans="1:15" s="23" customFormat="1" ht="15">
      <c r="A14" s="81" t="s">
        <v>304</v>
      </c>
      <c r="B14" s="80" t="s">
        <v>35</v>
      </c>
      <c r="C14" s="7">
        <v>169</v>
      </c>
      <c r="D14" s="7">
        <v>100</v>
      </c>
      <c r="E14" s="78">
        <v>12.980030721966207</v>
      </c>
      <c r="F14" s="7">
        <v>165</v>
      </c>
      <c r="G14" s="7">
        <v>66</v>
      </c>
      <c r="H14" s="78">
        <v>12.672811059907835</v>
      </c>
      <c r="I14" s="7">
        <v>280</v>
      </c>
      <c r="J14" s="7">
        <v>233</v>
      </c>
      <c r="K14" s="78">
        <v>21.50537634408602</v>
      </c>
      <c r="L14" s="7">
        <v>14</v>
      </c>
      <c r="M14" s="7">
        <v>9</v>
      </c>
      <c r="N14" s="78">
        <v>1.0752688172043012</v>
      </c>
    </row>
    <row r="15" spans="1:15" ht="15">
      <c r="A15" s="76" t="s">
        <v>133</v>
      </c>
      <c r="B15" s="76" t="s">
        <v>162</v>
      </c>
      <c r="C15" s="7">
        <v>20</v>
      </c>
      <c r="D15" s="7">
        <v>16</v>
      </c>
      <c r="E15" s="78">
        <v>3.278688524590164</v>
      </c>
      <c r="F15" s="7">
        <v>51</v>
      </c>
      <c r="G15" s="7">
        <v>24</v>
      </c>
      <c r="H15" s="78">
        <v>8.3606557377049189</v>
      </c>
      <c r="I15" s="7">
        <v>156</v>
      </c>
      <c r="J15" s="7">
        <v>146</v>
      </c>
      <c r="K15" s="78">
        <v>25.573770491803277</v>
      </c>
      <c r="L15" s="7">
        <v>0</v>
      </c>
      <c r="M15" s="7">
        <v>0</v>
      </c>
      <c r="N15" s="78">
        <v>0</v>
      </c>
    </row>
    <row r="16" spans="1:15" ht="15">
      <c r="A16" s="76" t="s">
        <v>134</v>
      </c>
      <c r="B16" s="76" t="s">
        <v>163</v>
      </c>
      <c r="C16" s="7">
        <v>5</v>
      </c>
      <c r="D16" s="7">
        <v>3</v>
      </c>
      <c r="E16" s="78">
        <v>0.38051750380517502</v>
      </c>
      <c r="F16" s="7">
        <v>106</v>
      </c>
      <c r="G16" s="7">
        <v>51</v>
      </c>
      <c r="H16" s="78">
        <v>8.0669710806697097</v>
      </c>
      <c r="I16" s="7">
        <v>284</v>
      </c>
      <c r="J16" s="7">
        <v>255</v>
      </c>
      <c r="K16" s="78">
        <v>21.613394216133941</v>
      </c>
      <c r="L16" s="7">
        <v>0</v>
      </c>
      <c r="M16" s="7">
        <v>0</v>
      </c>
      <c r="N16" s="78">
        <v>0</v>
      </c>
    </row>
    <row r="17" spans="1:14" ht="15">
      <c r="A17" s="76" t="s">
        <v>3</v>
      </c>
      <c r="B17" s="76" t="s">
        <v>164</v>
      </c>
      <c r="C17" s="7">
        <v>11</v>
      </c>
      <c r="D17" s="7">
        <v>10</v>
      </c>
      <c r="E17" s="78">
        <v>0.18305874521551008</v>
      </c>
      <c r="F17" s="7">
        <v>356</v>
      </c>
      <c r="G17" s="7">
        <v>204</v>
      </c>
      <c r="H17" s="78">
        <v>5.9244466633383261</v>
      </c>
      <c r="I17" s="7">
        <v>1414</v>
      </c>
      <c r="J17" s="7">
        <v>1249</v>
      </c>
      <c r="K17" s="78">
        <v>23.531369612248294</v>
      </c>
      <c r="L17" s="7">
        <v>5</v>
      </c>
      <c r="M17" s="7">
        <v>5</v>
      </c>
      <c r="N17" s="78">
        <v>8.3208520552504578E-2</v>
      </c>
    </row>
    <row r="18" spans="1:14" s="23" customFormat="1" ht="15">
      <c r="A18" s="81" t="s">
        <v>4</v>
      </c>
      <c r="B18" s="80" t="s">
        <v>32</v>
      </c>
      <c r="C18" s="7">
        <v>11</v>
      </c>
      <c r="D18" s="7">
        <v>10</v>
      </c>
      <c r="E18" s="78">
        <v>0.28593709383935534</v>
      </c>
      <c r="F18" s="7">
        <v>182</v>
      </c>
      <c r="G18" s="7">
        <v>115</v>
      </c>
      <c r="H18" s="78">
        <v>4.7309591889784244</v>
      </c>
      <c r="I18" s="7">
        <v>969</v>
      </c>
      <c r="J18" s="7">
        <v>869</v>
      </c>
      <c r="K18" s="78">
        <v>25.188458539121395</v>
      </c>
      <c r="L18" s="7">
        <v>2</v>
      </c>
      <c r="M18" s="7">
        <v>2</v>
      </c>
      <c r="N18" s="78">
        <v>5.1988562516246423E-2</v>
      </c>
    </row>
    <row r="19" spans="1:14" s="23" customFormat="1" ht="15">
      <c r="A19" s="81" t="s">
        <v>5</v>
      </c>
      <c r="B19" s="80" t="s">
        <v>31</v>
      </c>
      <c r="C19" s="7">
        <v>0</v>
      </c>
      <c r="D19" s="7">
        <v>0</v>
      </c>
      <c r="E19" s="78">
        <v>0</v>
      </c>
      <c r="F19" s="7">
        <v>174</v>
      </c>
      <c r="G19" s="7">
        <v>89</v>
      </c>
      <c r="H19" s="78">
        <v>8.0481036077705834</v>
      </c>
      <c r="I19" s="7">
        <v>445</v>
      </c>
      <c r="J19" s="7">
        <v>380</v>
      </c>
      <c r="K19" s="78">
        <v>20.582793709528215</v>
      </c>
      <c r="L19" s="7">
        <v>3</v>
      </c>
      <c r="M19" s="7">
        <v>3</v>
      </c>
      <c r="N19" s="78">
        <v>0.13876040703052728</v>
      </c>
    </row>
    <row r="20" spans="1:14" ht="15">
      <c r="A20" s="76" t="s">
        <v>6</v>
      </c>
      <c r="B20" s="76" t="s">
        <v>165</v>
      </c>
      <c r="C20" s="7">
        <v>31</v>
      </c>
      <c r="D20" s="7">
        <v>24</v>
      </c>
      <c r="E20" s="78">
        <v>3.7439613526570046</v>
      </c>
      <c r="F20" s="7">
        <v>98</v>
      </c>
      <c r="G20" s="7">
        <v>62</v>
      </c>
      <c r="H20" s="78">
        <v>11.835748792270531</v>
      </c>
      <c r="I20" s="7">
        <v>237</v>
      </c>
      <c r="J20" s="7">
        <v>213</v>
      </c>
      <c r="K20" s="78">
        <v>28.623188405797102</v>
      </c>
      <c r="L20" s="7">
        <v>6</v>
      </c>
      <c r="M20" s="7">
        <v>5</v>
      </c>
      <c r="N20" s="78">
        <v>0.72463768115942029</v>
      </c>
    </row>
    <row r="21" spans="1:14" ht="15">
      <c r="A21" s="76" t="s">
        <v>7</v>
      </c>
      <c r="B21" s="76" t="s">
        <v>166</v>
      </c>
      <c r="C21" s="7">
        <v>0</v>
      </c>
      <c r="D21" s="7">
        <v>0</v>
      </c>
      <c r="E21" s="78">
        <v>0</v>
      </c>
      <c r="F21" s="7">
        <v>89</v>
      </c>
      <c r="G21" s="7">
        <v>46</v>
      </c>
      <c r="H21" s="78">
        <v>7.5168918918918912</v>
      </c>
      <c r="I21" s="7">
        <v>286</v>
      </c>
      <c r="J21" s="7">
        <v>263</v>
      </c>
      <c r="K21" s="78">
        <v>24.155405405405407</v>
      </c>
      <c r="L21" s="7">
        <v>3</v>
      </c>
      <c r="M21" s="7">
        <v>3</v>
      </c>
      <c r="N21" s="78">
        <v>0.2533783783783784</v>
      </c>
    </row>
    <row r="22" spans="1:14" ht="15">
      <c r="A22" s="76" t="s">
        <v>8</v>
      </c>
      <c r="B22" s="76" t="s">
        <v>167</v>
      </c>
      <c r="C22" s="7">
        <v>176</v>
      </c>
      <c r="D22" s="7">
        <v>120</v>
      </c>
      <c r="E22" s="78">
        <v>9.0815273477812184</v>
      </c>
      <c r="F22" s="7">
        <v>173</v>
      </c>
      <c r="G22" s="7">
        <v>94</v>
      </c>
      <c r="H22" s="78">
        <v>8.9267285861713113</v>
      </c>
      <c r="I22" s="7">
        <v>556</v>
      </c>
      <c r="J22" s="7">
        <v>479</v>
      </c>
      <c r="K22" s="78">
        <v>28.689370485036118</v>
      </c>
      <c r="L22" s="7">
        <v>6</v>
      </c>
      <c r="M22" s="7">
        <v>5</v>
      </c>
      <c r="N22" s="78">
        <v>0.30959752321981426</v>
      </c>
    </row>
    <row r="23" spans="1:14" s="23" customFormat="1" ht="15">
      <c r="A23" s="81" t="s">
        <v>9</v>
      </c>
      <c r="B23" s="80" t="s">
        <v>32</v>
      </c>
      <c r="C23" s="7">
        <v>26</v>
      </c>
      <c r="D23" s="7">
        <v>19</v>
      </c>
      <c r="E23" s="78">
        <v>3.6879432624113475</v>
      </c>
      <c r="F23" s="7">
        <v>53</v>
      </c>
      <c r="G23" s="7">
        <v>25</v>
      </c>
      <c r="H23" s="78">
        <v>7.5177304964539005</v>
      </c>
      <c r="I23" s="7">
        <v>228</v>
      </c>
      <c r="J23" s="7">
        <v>196</v>
      </c>
      <c r="K23" s="78">
        <v>32.340425531914896</v>
      </c>
      <c r="L23" s="7">
        <v>3</v>
      </c>
      <c r="M23" s="7">
        <v>3</v>
      </c>
      <c r="N23" s="78">
        <v>0.42553191489361702</v>
      </c>
    </row>
    <row r="24" spans="1:14" s="23" customFormat="1" ht="15">
      <c r="A24" s="81" t="s">
        <v>10</v>
      </c>
      <c r="B24" s="80" t="s">
        <v>33</v>
      </c>
      <c r="C24" s="7">
        <v>150</v>
      </c>
      <c r="D24" s="7">
        <v>101</v>
      </c>
      <c r="E24" s="78">
        <v>12.165450121654501</v>
      </c>
      <c r="F24" s="7">
        <v>120</v>
      </c>
      <c r="G24" s="7">
        <v>69</v>
      </c>
      <c r="H24" s="78">
        <v>9.7323600973236015</v>
      </c>
      <c r="I24" s="7">
        <v>328</v>
      </c>
      <c r="J24" s="7">
        <v>283</v>
      </c>
      <c r="K24" s="78">
        <v>26.601784266017841</v>
      </c>
      <c r="L24" s="7">
        <v>3</v>
      </c>
      <c r="M24" s="7">
        <v>2</v>
      </c>
      <c r="N24" s="78">
        <v>0.24330900243309003</v>
      </c>
    </row>
    <row r="25" spans="1:14" ht="15">
      <c r="A25" s="76" t="s">
        <v>11</v>
      </c>
      <c r="B25" s="76" t="s">
        <v>168</v>
      </c>
      <c r="C25" s="7">
        <v>67</v>
      </c>
      <c r="D25" s="7">
        <v>60</v>
      </c>
      <c r="E25" s="78">
        <v>11.551724137931034</v>
      </c>
      <c r="F25" s="7">
        <v>43</v>
      </c>
      <c r="G25" s="7">
        <v>21</v>
      </c>
      <c r="H25" s="78">
        <v>7.4137931034482758</v>
      </c>
      <c r="I25" s="7">
        <v>167</v>
      </c>
      <c r="J25" s="7">
        <v>157</v>
      </c>
      <c r="K25" s="78">
        <v>28.793103448275865</v>
      </c>
      <c r="L25" s="7">
        <v>0</v>
      </c>
      <c r="M25" s="7">
        <v>0</v>
      </c>
      <c r="N25" s="78">
        <v>0</v>
      </c>
    </row>
    <row r="26" spans="1:14" ht="15">
      <c r="A26" s="76" t="s">
        <v>12</v>
      </c>
      <c r="B26" s="76" t="s">
        <v>169</v>
      </c>
      <c r="C26" s="7">
        <v>28</v>
      </c>
      <c r="D26" s="7">
        <v>15</v>
      </c>
      <c r="E26" s="78">
        <v>3.9886039886039883</v>
      </c>
      <c r="F26" s="7">
        <v>51</v>
      </c>
      <c r="G26" s="7">
        <v>27</v>
      </c>
      <c r="H26" s="78">
        <v>7.2649572649572658</v>
      </c>
      <c r="I26" s="7">
        <v>142</v>
      </c>
      <c r="J26" s="7">
        <v>122</v>
      </c>
      <c r="K26" s="78">
        <v>20.227920227920229</v>
      </c>
      <c r="L26" s="7">
        <v>0</v>
      </c>
      <c r="M26" s="7">
        <v>0</v>
      </c>
      <c r="N26" s="78">
        <v>0</v>
      </c>
    </row>
    <row r="27" spans="1:14" ht="15">
      <c r="A27" s="76" t="s">
        <v>13</v>
      </c>
      <c r="B27" s="76" t="s">
        <v>170</v>
      </c>
      <c r="C27" s="7">
        <v>0</v>
      </c>
      <c r="D27" s="7">
        <v>0</v>
      </c>
      <c r="E27" s="78">
        <v>0</v>
      </c>
      <c r="F27" s="7">
        <v>61</v>
      </c>
      <c r="G27" s="7">
        <v>31</v>
      </c>
      <c r="H27" s="78">
        <v>8.9574155653450802</v>
      </c>
      <c r="I27" s="7">
        <v>210</v>
      </c>
      <c r="J27" s="7">
        <v>191</v>
      </c>
      <c r="K27" s="78">
        <v>30.837004405286343</v>
      </c>
      <c r="L27" s="7">
        <v>1</v>
      </c>
      <c r="M27" s="7">
        <v>0</v>
      </c>
      <c r="N27" s="78">
        <v>0.14684287812041116</v>
      </c>
    </row>
    <row r="28" spans="1:14" ht="15">
      <c r="A28" s="76" t="s">
        <v>14</v>
      </c>
      <c r="B28" s="76" t="s">
        <v>171</v>
      </c>
      <c r="C28" s="7">
        <v>51</v>
      </c>
      <c r="D28" s="7">
        <v>39</v>
      </c>
      <c r="E28" s="78">
        <v>2.7899343544857769</v>
      </c>
      <c r="F28" s="7">
        <v>223</v>
      </c>
      <c r="G28" s="7">
        <v>119</v>
      </c>
      <c r="H28" s="78">
        <v>12.199124726477024</v>
      </c>
      <c r="I28" s="7">
        <v>444</v>
      </c>
      <c r="J28" s="7">
        <v>394</v>
      </c>
      <c r="K28" s="78">
        <v>24.288840262582056</v>
      </c>
      <c r="L28" s="7">
        <v>0</v>
      </c>
      <c r="M28" s="7">
        <v>0</v>
      </c>
      <c r="N28" s="78">
        <v>0</v>
      </c>
    </row>
    <row r="29" spans="1:14" ht="15">
      <c r="A29" s="76" t="s">
        <v>15</v>
      </c>
      <c r="B29" s="76" t="s">
        <v>172</v>
      </c>
      <c r="C29" s="7">
        <v>47</v>
      </c>
      <c r="D29" s="7">
        <v>29</v>
      </c>
      <c r="E29" s="78">
        <v>4.3802423112767936</v>
      </c>
      <c r="F29" s="7">
        <v>57</v>
      </c>
      <c r="G29" s="7">
        <v>24</v>
      </c>
      <c r="H29" s="78">
        <v>5.3122087604846229</v>
      </c>
      <c r="I29" s="7">
        <v>317</v>
      </c>
      <c r="J29" s="7">
        <v>286</v>
      </c>
      <c r="K29" s="78">
        <v>29.543336439888161</v>
      </c>
      <c r="L29" s="7">
        <v>0</v>
      </c>
      <c r="M29" s="7">
        <v>0</v>
      </c>
      <c r="N29" s="78">
        <v>0</v>
      </c>
    </row>
    <row r="30" spans="1:14" ht="15">
      <c r="A30" s="76" t="s">
        <v>16</v>
      </c>
      <c r="B30" s="76" t="s">
        <v>173</v>
      </c>
      <c r="C30" s="7">
        <v>57</v>
      </c>
      <c r="D30" s="7">
        <v>40</v>
      </c>
      <c r="E30" s="78">
        <v>2.3543990086741013</v>
      </c>
      <c r="F30" s="7">
        <v>247</v>
      </c>
      <c r="G30" s="7">
        <v>115</v>
      </c>
      <c r="H30" s="78">
        <v>10.202395704254439</v>
      </c>
      <c r="I30" s="7">
        <v>558</v>
      </c>
      <c r="J30" s="7">
        <v>508</v>
      </c>
      <c r="K30" s="78">
        <v>23.048327137546469</v>
      </c>
      <c r="L30" s="7">
        <v>6</v>
      </c>
      <c r="M30" s="7">
        <v>5</v>
      </c>
      <c r="N30" s="78">
        <v>0.24783147459727387</v>
      </c>
    </row>
    <row r="31" spans="1:14" ht="15">
      <c r="A31" s="76" t="s">
        <v>17</v>
      </c>
      <c r="B31" s="76" t="s">
        <v>174</v>
      </c>
      <c r="C31" s="7">
        <v>0</v>
      </c>
      <c r="D31" s="7">
        <v>0</v>
      </c>
      <c r="E31" s="78">
        <v>0</v>
      </c>
      <c r="F31" s="7">
        <v>78</v>
      </c>
      <c r="G31" s="7">
        <v>39</v>
      </c>
      <c r="H31" s="78">
        <v>9.3637454981992807</v>
      </c>
      <c r="I31" s="7">
        <v>143</v>
      </c>
      <c r="J31" s="7">
        <v>131</v>
      </c>
      <c r="K31" s="78">
        <v>17.16686674669868</v>
      </c>
      <c r="L31" s="7">
        <v>14</v>
      </c>
      <c r="M31" s="7">
        <v>11</v>
      </c>
      <c r="N31" s="78">
        <v>1.680672268907563</v>
      </c>
    </row>
    <row r="32" spans="1:14" ht="15">
      <c r="A32" s="76" t="s">
        <v>18</v>
      </c>
      <c r="B32" s="76" t="s">
        <v>175</v>
      </c>
      <c r="C32" s="7">
        <v>267</v>
      </c>
      <c r="D32" s="7">
        <v>190</v>
      </c>
      <c r="E32" s="78">
        <v>3.7037037037037033</v>
      </c>
      <c r="F32" s="7">
        <v>466</v>
      </c>
      <c r="G32" s="7">
        <v>218</v>
      </c>
      <c r="H32" s="78">
        <v>6.4641420446663895</v>
      </c>
      <c r="I32" s="7">
        <v>1229</v>
      </c>
      <c r="J32" s="7">
        <v>1126</v>
      </c>
      <c r="K32" s="78">
        <v>17.048134276598695</v>
      </c>
      <c r="L32" s="7">
        <v>3</v>
      </c>
      <c r="M32" s="7">
        <v>2</v>
      </c>
      <c r="N32" s="78">
        <v>4.161464835622139E-2</v>
      </c>
    </row>
    <row r="33" spans="1:14" s="23" customFormat="1" ht="15">
      <c r="A33" s="81" t="s">
        <v>19</v>
      </c>
      <c r="B33" s="80" t="s">
        <v>32</v>
      </c>
      <c r="C33" s="7">
        <v>88</v>
      </c>
      <c r="D33" s="7">
        <v>69</v>
      </c>
      <c r="E33" s="78">
        <v>3.2701597918989225</v>
      </c>
      <c r="F33" s="7">
        <v>143</v>
      </c>
      <c r="G33" s="7">
        <v>70</v>
      </c>
      <c r="H33" s="78">
        <v>5.3140096618357484</v>
      </c>
      <c r="I33" s="7">
        <v>521</v>
      </c>
      <c r="J33" s="7">
        <v>484</v>
      </c>
      <c r="K33" s="78">
        <v>19.360832404310667</v>
      </c>
      <c r="L33" s="7">
        <v>2</v>
      </c>
      <c r="M33" s="7">
        <v>1</v>
      </c>
      <c r="N33" s="78">
        <v>7.4321813452248239E-2</v>
      </c>
    </row>
    <row r="34" spans="1:14" s="23" customFormat="1" ht="15">
      <c r="A34" s="81" t="s">
        <v>20</v>
      </c>
      <c r="B34" s="80" t="s">
        <v>34</v>
      </c>
      <c r="C34" s="7">
        <v>179</v>
      </c>
      <c r="D34" s="7">
        <v>121</v>
      </c>
      <c r="E34" s="78">
        <v>3.9619300575475873</v>
      </c>
      <c r="F34" s="7">
        <v>323</v>
      </c>
      <c r="G34" s="7">
        <v>148</v>
      </c>
      <c r="H34" s="78">
        <v>7.149181053563523</v>
      </c>
      <c r="I34" s="7">
        <v>708</v>
      </c>
      <c r="J34" s="7">
        <v>642</v>
      </c>
      <c r="K34" s="78">
        <v>15.670650730411687</v>
      </c>
      <c r="L34" s="7">
        <v>1</v>
      </c>
      <c r="M34" s="7">
        <v>1</v>
      </c>
      <c r="N34" s="78">
        <v>2.2133687472332891E-2</v>
      </c>
    </row>
    <row r="35" spans="1:14" ht="15">
      <c r="A35" s="76" t="s">
        <v>21</v>
      </c>
      <c r="B35" s="76" t="s">
        <v>176</v>
      </c>
      <c r="C35" s="7">
        <v>0</v>
      </c>
      <c r="D35" s="7">
        <v>0</v>
      </c>
      <c r="E35" s="78">
        <v>0</v>
      </c>
      <c r="F35" s="7">
        <v>128</v>
      </c>
      <c r="G35" s="7">
        <v>61</v>
      </c>
      <c r="H35" s="78">
        <v>12.178877259752618</v>
      </c>
      <c r="I35" s="7">
        <v>319</v>
      </c>
      <c r="J35" s="7">
        <v>282</v>
      </c>
      <c r="K35" s="78">
        <v>30.352045670789725</v>
      </c>
      <c r="L35" s="7">
        <v>2</v>
      </c>
      <c r="M35" s="7">
        <v>2</v>
      </c>
      <c r="N35" s="78">
        <v>0.19029495718363465</v>
      </c>
    </row>
    <row r="36" spans="1:14" ht="15">
      <c r="A36" s="76" t="s">
        <v>22</v>
      </c>
      <c r="B36" s="76" t="s">
        <v>177</v>
      </c>
      <c r="C36" s="7">
        <v>19</v>
      </c>
      <c r="D36" s="7">
        <v>14</v>
      </c>
      <c r="E36" s="78">
        <v>1.2125079770261646</v>
      </c>
      <c r="F36" s="7">
        <v>93</v>
      </c>
      <c r="G36" s="7">
        <v>55</v>
      </c>
      <c r="H36" s="78">
        <v>5.9349074664964903</v>
      </c>
      <c r="I36" s="7">
        <v>269</v>
      </c>
      <c r="J36" s="7">
        <v>250</v>
      </c>
      <c r="K36" s="78">
        <v>17.166560306317805</v>
      </c>
      <c r="L36" s="7">
        <v>4</v>
      </c>
      <c r="M36" s="7">
        <v>4</v>
      </c>
      <c r="N36" s="78">
        <v>0.25526483726866628</v>
      </c>
    </row>
    <row r="37" spans="1:14" ht="15">
      <c r="A37" s="76" t="s">
        <v>23</v>
      </c>
      <c r="B37" s="76" t="s">
        <v>178</v>
      </c>
      <c r="C37" s="7">
        <v>55</v>
      </c>
      <c r="D37" s="7">
        <v>36</v>
      </c>
      <c r="E37" s="78">
        <v>4.6728971962616823</v>
      </c>
      <c r="F37" s="7">
        <v>111</v>
      </c>
      <c r="G37" s="7">
        <v>70</v>
      </c>
      <c r="H37" s="78">
        <v>9.4307561597281229</v>
      </c>
      <c r="I37" s="7">
        <v>302</v>
      </c>
      <c r="J37" s="7">
        <v>282</v>
      </c>
      <c r="K37" s="78">
        <v>25.658453695836876</v>
      </c>
      <c r="L37" s="7">
        <v>5</v>
      </c>
      <c r="M37" s="7">
        <v>5</v>
      </c>
      <c r="N37" s="78">
        <v>0.42480883602378933</v>
      </c>
    </row>
    <row r="38" spans="1:14" ht="15">
      <c r="A38" s="76" t="s">
        <v>24</v>
      </c>
      <c r="B38" s="76" t="s">
        <v>179</v>
      </c>
      <c r="C38" s="7">
        <v>0</v>
      </c>
      <c r="D38" s="7">
        <v>0</v>
      </c>
      <c r="E38" s="78">
        <v>0</v>
      </c>
      <c r="F38" s="7">
        <v>61</v>
      </c>
      <c r="G38" s="7">
        <v>31</v>
      </c>
      <c r="H38" s="78">
        <v>4.1982105987611842</v>
      </c>
      <c r="I38" s="7">
        <v>346</v>
      </c>
      <c r="J38" s="7">
        <v>308</v>
      </c>
      <c r="K38" s="78">
        <v>23.812801101169992</v>
      </c>
      <c r="L38" s="7">
        <v>3</v>
      </c>
      <c r="M38" s="7">
        <v>3</v>
      </c>
      <c r="N38" s="78">
        <v>0.20646937370956642</v>
      </c>
    </row>
    <row r="39" spans="1:14" ht="15">
      <c r="A39" s="76" t="s">
        <v>25</v>
      </c>
      <c r="B39" s="76" t="s">
        <v>180</v>
      </c>
      <c r="C39" s="7">
        <v>25</v>
      </c>
      <c r="D39" s="7">
        <v>22</v>
      </c>
      <c r="E39" s="78">
        <v>6.2814070351758788</v>
      </c>
      <c r="F39" s="7">
        <v>55</v>
      </c>
      <c r="G39" s="7">
        <v>29</v>
      </c>
      <c r="H39" s="78">
        <v>13.819095477386934</v>
      </c>
      <c r="I39" s="7">
        <v>112</v>
      </c>
      <c r="J39" s="7">
        <v>100</v>
      </c>
      <c r="K39" s="78">
        <v>28.140703517587941</v>
      </c>
      <c r="L39" s="7">
        <v>4</v>
      </c>
      <c r="M39" s="7">
        <v>2</v>
      </c>
      <c r="N39" s="78">
        <v>1.0050251256281406</v>
      </c>
    </row>
    <row r="40" spans="1:14" ht="15">
      <c r="A40" s="76" t="s">
        <v>26</v>
      </c>
      <c r="B40" s="76" t="s">
        <v>181</v>
      </c>
      <c r="C40" s="7">
        <v>143</v>
      </c>
      <c r="D40" s="7">
        <v>102</v>
      </c>
      <c r="E40" s="78">
        <v>9.8484848484848477</v>
      </c>
      <c r="F40" s="7">
        <v>134</v>
      </c>
      <c r="G40" s="7">
        <v>59</v>
      </c>
      <c r="H40" s="78">
        <v>9.228650137741047</v>
      </c>
      <c r="I40" s="7">
        <v>347</v>
      </c>
      <c r="J40" s="7">
        <v>321</v>
      </c>
      <c r="K40" s="78">
        <v>23.898071625344354</v>
      </c>
      <c r="L40" s="7">
        <v>3</v>
      </c>
      <c r="M40" s="7">
        <v>2</v>
      </c>
      <c r="N40" s="78">
        <v>0.20661157024793389</v>
      </c>
    </row>
    <row r="41" spans="1:14" ht="15">
      <c r="A41" s="76" t="s">
        <v>27</v>
      </c>
      <c r="B41" s="76" t="s">
        <v>182</v>
      </c>
      <c r="C41" s="7">
        <v>29</v>
      </c>
      <c r="D41" s="7">
        <v>23</v>
      </c>
      <c r="E41" s="78">
        <v>2.2620904836193447</v>
      </c>
      <c r="F41" s="7">
        <v>93</v>
      </c>
      <c r="G41" s="7">
        <v>51</v>
      </c>
      <c r="H41" s="78">
        <v>7.254290171606864</v>
      </c>
      <c r="I41" s="7">
        <v>343</v>
      </c>
      <c r="J41" s="7">
        <v>310</v>
      </c>
      <c r="K41" s="78">
        <v>26.755070202808113</v>
      </c>
      <c r="L41" s="7">
        <v>1</v>
      </c>
      <c r="M41" s="7">
        <v>1</v>
      </c>
      <c r="N41" s="78">
        <v>7.8003120124804995E-2</v>
      </c>
    </row>
    <row r="42" spans="1:14" ht="15">
      <c r="A42" s="76" t="s">
        <v>28</v>
      </c>
      <c r="B42" s="76" t="s">
        <v>183</v>
      </c>
      <c r="C42" s="7">
        <v>48</v>
      </c>
      <c r="D42" s="7">
        <v>28</v>
      </c>
      <c r="E42" s="78">
        <v>10.191082802547772</v>
      </c>
      <c r="F42" s="7">
        <v>105</v>
      </c>
      <c r="G42" s="7">
        <v>67</v>
      </c>
      <c r="H42" s="78">
        <v>22.29299363057325</v>
      </c>
      <c r="I42" s="7">
        <v>83</v>
      </c>
      <c r="J42" s="7">
        <v>80</v>
      </c>
      <c r="K42" s="78">
        <v>17.622080679405521</v>
      </c>
      <c r="L42" s="7">
        <v>1</v>
      </c>
      <c r="M42" s="7">
        <v>1</v>
      </c>
      <c r="N42" s="78">
        <v>0.21231422505307856</v>
      </c>
    </row>
    <row r="43" spans="1:14" ht="15">
      <c r="A43" s="76" t="s">
        <v>29</v>
      </c>
      <c r="B43" s="76" t="s">
        <v>184</v>
      </c>
      <c r="C43" s="7">
        <v>1</v>
      </c>
      <c r="D43" s="7">
        <v>1</v>
      </c>
      <c r="E43" s="78">
        <v>8.1168831168831168E-2</v>
      </c>
      <c r="F43" s="7">
        <v>153</v>
      </c>
      <c r="G43" s="7">
        <v>78</v>
      </c>
      <c r="H43" s="78">
        <v>12.41883116883117</v>
      </c>
      <c r="I43" s="7">
        <v>224</v>
      </c>
      <c r="J43" s="7">
        <v>211</v>
      </c>
      <c r="K43" s="78">
        <v>18.181818181818183</v>
      </c>
      <c r="L43" s="7">
        <v>0</v>
      </c>
      <c r="M43" s="7">
        <v>0</v>
      </c>
      <c r="N43" s="78">
        <v>0</v>
      </c>
    </row>
    <row r="44" spans="1:14" ht="15">
      <c r="A44" s="76" t="s">
        <v>30</v>
      </c>
      <c r="B44" s="76" t="s">
        <v>185</v>
      </c>
      <c r="C44" s="7">
        <v>39</v>
      </c>
      <c r="D44" s="7">
        <v>20</v>
      </c>
      <c r="E44" s="78">
        <v>2.0259740259740258</v>
      </c>
      <c r="F44" s="7">
        <v>121</v>
      </c>
      <c r="G44" s="7">
        <v>66</v>
      </c>
      <c r="H44" s="78">
        <v>6.2857142857142865</v>
      </c>
      <c r="I44" s="7">
        <v>474</v>
      </c>
      <c r="J44" s="7">
        <v>422</v>
      </c>
      <c r="K44" s="78">
        <v>24.623376623376622</v>
      </c>
      <c r="L44" s="7">
        <v>4</v>
      </c>
      <c r="M44" s="7">
        <v>3</v>
      </c>
      <c r="N44" s="78">
        <v>0.20779220779220781</v>
      </c>
    </row>
    <row r="45" spans="1:14" s="23" customFormat="1" ht="13.5" customHeight="1">
      <c r="A45" s="257" t="s">
        <v>86</v>
      </c>
      <c r="B45" s="258"/>
      <c r="C45" s="169">
        <v>1673</v>
      </c>
      <c r="D45" s="169">
        <v>1118</v>
      </c>
      <c r="E45" s="170">
        <v>3.3610575377692062</v>
      </c>
      <c r="F45" s="169">
        <v>4039</v>
      </c>
      <c r="G45" s="169">
        <v>2085</v>
      </c>
      <c r="H45" s="170">
        <v>8.1143522982963674</v>
      </c>
      <c r="I45" s="169">
        <v>11597</v>
      </c>
      <c r="J45" s="169">
        <v>10385</v>
      </c>
      <c r="K45" s="170">
        <v>23.298376727740276</v>
      </c>
      <c r="L45" s="169">
        <v>127</v>
      </c>
      <c r="M45" s="169">
        <v>101</v>
      </c>
      <c r="N45" s="170">
        <v>0.25514304082288652</v>
      </c>
    </row>
    <row r="46" spans="1:14" ht="15">
      <c r="A46" s="264" t="s">
        <v>802</v>
      </c>
      <c r="B46" s="264"/>
      <c r="C46" s="171">
        <v>350</v>
      </c>
      <c r="D46" s="171">
        <v>222</v>
      </c>
      <c r="E46" s="172">
        <v>4.0481147351376361</v>
      </c>
      <c r="F46" s="171">
        <v>836</v>
      </c>
      <c r="G46" s="171">
        <v>397</v>
      </c>
      <c r="H46" s="172">
        <v>9.669211195928753</v>
      </c>
      <c r="I46" s="171">
        <v>2080</v>
      </c>
      <c r="J46" s="171">
        <v>1863</v>
      </c>
      <c r="K46" s="172">
        <v>24.057367568817948</v>
      </c>
      <c r="L46" s="171">
        <v>52</v>
      </c>
      <c r="M46" s="171">
        <v>40</v>
      </c>
      <c r="N46" s="172">
        <v>0.60143418922044878</v>
      </c>
    </row>
    <row r="47" spans="1:14" ht="15">
      <c r="A47" s="264" t="s">
        <v>803</v>
      </c>
      <c r="B47" s="264"/>
      <c r="C47" s="171">
        <v>178</v>
      </c>
      <c r="D47" s="171">
        <v>129</v>
      </c>
      <c r="E47" s="172">
        <v>1.721137110810288</v>
      </c>
      <c r="F47" s="171">
        <v>689</v>
      </c>
      <c r="G47" s="171">
        <v>369</v>
      </c>
      <c r="H47" s="172">
        <v>6.6621543221813964</v>
      </c>
      <c r="I47" s="171">
        <v>2314</v>
      </c>
      <c r="J47" s="171">
        <v>2075</v>
      </c>
      <c r="K47" s="172">
        <v>22.374782440533746</v>
      </c>
      <c r="L47" s="171">
        <v>12</v>
      </c>
      <c r="M47" s="171">
        <v>11</v>
      </c>
      <c r="N47" s="172">
        <v>0.11603171533552505</v>
      </c>
    </row>
    <row r="48" spans="1:14" ht="15">
      <c r="A48" s="264" t="s">
        <v>804</v>
      </c>
      <c r="B48" s="264"/>
      <c r="C48" s="171">
        <v>255</v>
      </c>
      <c r="D48" s="171">
        <v>172</v>
      </c>
      <c r="E48" s="172">
        <v>4.2225534028812719</v>
      </c>
      <c r="F48" s="171">
        <v>595</v>
      </c>
      <c r="G48" s="171">
        <v>335</v>
      </c>
      <c r="H48" s="172">
        <v>9.8526246067229675</v>
      </c>
      <c r="I48" s="171">
        <v>1551</v>
      </c>
      <c r="J48" s="171">
        <v>1372</v>
      </c>
      <c r="K48" s="172">
        <v>25.683060109289617</v>
      </c>
      <c r="L48" s="171">
        <v>22</v>
      </c>
      <c r="M48" s="171">
        <v>17</v>
      </c>
      <c r="N48" s="172">
        <v>0.36429872495446264</v>
      </c>
    </row>
    <row r="49" spans="1:14" ht="15">
      <c r="A49" s="264" t="s">
        <v>805</v>
      </c>
      <c r="B49" s="264"/>
      <c r="C49" s="171">
        <v>420</v>
      </c>
      <c r="D49" s="171">
        <v>253</v>
      </c>
      <c r="E49" s="172">
        <v>5.1175825514804441</v>
      </c>
      <c r="F49" s="171">
        <v>658</v>
      </c>
      <c r="G49" s="171">
        <v>333</v>
      </c>
      <c r="H49" s="172">
        <v>8.0175459973193615</v>
      </c>
      <c r="I49" s="171">
        <v>2048</v>
      </c>
      <c r="J49" s="171">
        <v>1830</v>
      </c>
      <c r="K49" s="172">
        <v>24.954307298647496</v>
      </c>
      <c r="L49" s="171">
        <v>19</v>
      </c>
      <c r="M49" s="171">
        <v>15</v>
      </c>
      <c r="N49" s="172">
        <v>0.23150968685268672</v>
      </c>
    </row>
    <row r="50" spans="1:14" ht="15">
      <c r="A50" s="264" t="s">
        <v>806</v>
      </c>
      <c r="B50" s="264"/>
      <c r="C50" s="171">
        <v>470</v>
      </c>
      <c r="D50" s="171">
        <v>342</v>
      </c>
      <c r="E50" s="172">
        <v>2.8412525692177488</v>
      </c>
      <c r="F50" s="171">
        <v>1261</v>
      </c>
      <c r="G50" s="171">
        <v>651</v>
      </c>
      <c r="H50" s="172">
        <v>7.6230201910288971</v>
      </c>
      <c r="I50" s="171">
        <v>3604</v>
      </c>
      <c r="J50" s="171">
        <v>3245</v>
      </c>
      <c r="K50" s="172">
        <v>21.786966509490995</v>
      </c>
      <c r="L50" s="171">
        <v>22</v>
      </c>
      <c r="M50" s="171">
        <v>18</v>
      </c>
      <c r="N50" s="172">
        <v>0.13299480111232015</v>
      </c>
    </row>
    <row r="51" spans="1:14">
      <c r="I51" s="42"/>
      <c r="J51" s="42"/>
    </row>
    <row r="52" spans="1:14">
      <c r="B52" s="29"/>
      <c r="C52" s="30"/>
      <c r="D52" s="31"/>
      <c r="E52" s="31"/>
      <c r="F52" s="31"/>
      <c r="G52" s="31"/>
      <c r="H52" s="31"/>
      <c r="I52" s="42"/>
      <c r="J52" s="42"/>
    </row>
    <row r="53" spans="1:14">
      <c r="I53" s="42"/>
      <c r="J53" s="42"/>
    </row>
    <row r="56" spans="1:14">
      <c r="E56" s="37"/>
      <c r="F56" s="37"/>
      <c r="G56" s="37"/>
      <c r="H56" s="37"/>
    </row>
    <row r="57" spans="1:14">
      <c r="E57" s="37"/>
      <c r="F57" s="37"/>
      <c r="G57" s="37"/>
      <c r="H57" s="37"/>
    </row>
    <row r="58" spans="1:14">
      <c r="E58" s="37"/>
      <c r="F58" s="37"/>
      <c r="G58" s="37"/>
      <c r="H58" s="37"/>
    </row>
    <row r="59" spans="1:14">
      <c r="E59" s="37"/>
      <c r="F59" s="37"/>
      <c r="G59" s="37"/>
      <c r="H59" s="37"/>
    </row>
  </sheetData>
  <mergeCells count="25">
    <mergeCell ref="I2:K2"/>
    <mergeCell ref="L2:N2"/>
    <mergeCell ref="I3:I5"/>
    <mergeCell ref="K3:K5"/>
    <mergeCell ref="L3:L5"/>
    <mergeCell ref="N3:N5"/>
    <mergeCell ref="J4:J5"/>
    <mergeCell ref="M4:M5"/>
    <mergeCell ref="A1:H1"/>
    <mergeCell ref="C3:C5"/>
    <mergeCell ref="D4:D5"/>
    <mergeCell ref="E3:E5"/>
    <mergeCell ref="F2:H2"/>
    <mergeCell ref="F3:F5"/>
    <mergeCell ref="B2:B5"/>
    <mergeCell ref="A2:A5"/>
    <mergeCell ref="C2:E2"/>
    <mergeCell ref="H3:H5"/>
    <mergeCell ref="G4:G5"/>
    <mergeCell ref="A50:B50"/>
    <mergeCell ref="A45:B45"/>
    <mergeCell ref="A46:B46"/>
    <mergeCell ref="A47:B47"/>
    <mergeCell ref="A48:B48"/>
    <mergeCell ref="A49:B49"/>
  </mergeCells>
  <phoneticPr fontId="0" type="noConversion"/>
  <hyperlinks>
    <hyperlink ref="O1" location="'spis tabel'!A1" display="'spis tabel'!A1"/>
  </hyperlinks>
  <pageMargins left="0.75" right="0.75" top="1" bottom="1" header="0.5" footer="0.5"/>
  <pageSetup paperSize="9" orientation="portrait" horizontalDpi="300" verticalDpi="300" r:id="rId1"/>
  <headerFooter alignWithMargins="0"/>
  <drawing r:id="rId2"/>
</worksheet>
</file>

<file path=xl/worksheets/sheet27.xml><?xml version="1.0" encoding="utf-8"?>
<worksheet xmlns="http://schemas.openxmlformats.org/spreadsheetml/2006/main" xmlns:r="http://schemas.openxmlformats.org/officeDocument/2006/relationships">
  <dimension ref="A1:K55"/>
  <sheetViews>
    <sheetView showGridLines="0" workbookViewId="0">
      <selection activeCell="C4" sqref="C4:J48"/>
    </sheetView>
  </sheetViews>
  <sheetFormatPr defaultRowHeight="12.75"/>
  <cols>
    <col min="1" max="1" width="5" style="11" customWidth="1"/>
    <col min="2" max="2" width="21.140625" style="11" customWidth="1"/>
    <col min="3" max="3" width="17.140625" style="13" customWidth="1"/>
    <col min="4" max="4" width="13.5703125" style="13" customWidth="1"/>
    <col min="5" max="5" width="8.140625" style="13" customWidth="1"/>
    <col min="6" max="7" width="12.42578125" style="13" customWidth="1"/>
    <col min="8" max="8" width="12.7109375" style="13" customWidth="1"/>
    <col min="9" max="9" width="12.5703125" style="13" customWidth="1"/>
    <col min="10" max="10" width="12.42578125" style="13" customWidth="1"/>
    <col min="11" max="16384" width="9.140625" style="1"/>
  </cols>
  <sheetData>
    <row r="1" spans="1:11">
      <c r="A1" s="237" t="s">
        <v>298</v>
      </c>
      <c r="B1" s="237"/>
      <c r="C1" s="237"/>
      <c r="D1" s="237"/>
      <c r="E1" s="237"/>
      <c r="F1" s="237"/>
      <c r="G1" s="237"/>
      <c r="H1" s="237"/>
      <c r="I1" s="237"/>
      <c r="J1" s="237"/>
      <c r="K1" s="139" t="s">
        <v>786</v>
      </c>
    </row>
    <row r="2" spans="1:11">
      <c r="A2" s="254" t="s">
        <v>87</v>
      </c>
      <c r="B2" s="254" t="s">
        <v>2</v>
      </c>
      <c r="C2" s="254" t="s">
        <v>914</v>
      </c>
      <c r="D2" s="254" t="s">
        <v>826</v>
      </c>
      <c r="E2" s="254"/>
      <c r="F2" s="254"/>
      <c r="G2" s="254"/>
      <c r="H2" s="254"/>
      <c r="I2" s="254"/>
      <c r="J2" s="265" t="s">
        <v>915</v>
      </c>
    </row>
    <row r="3" spans="1:11" s="9" customFormat="1" ht="66.75" customHeight="1">
      <c r="A3" s="254"/>
      <c r="B3" s="254"/>
      <c r="C3" s="254"/>
      <c r="D3" s="47" t="s">
        <v>299</v>
      </c>
      <c r="E3" s="86" t="s">
        <v>64</v>
      </c>
      <c r="F3" s="86" t="s">
        <v>300</v>
      </c>
      <c r="G3" s="137" t="s">
        <v>827</v>
      </c>
      <c r="H3" s="137" t="s">
        <v>828</v>
      </c>
      <c r="I3" s="137" t="s">
        <v>829</v>
      </c>
      <c r="J3" s="265"/>
    </row>
    <row r="4" spans="1:11" s="9" customFormat="1" ht="15">
      <c r="A4" s="76" t="s">
        <v>126</v>
      </c>
      <c r="B4" s="76" t="s">
        <v>156</v>
      </c>
      <c r="C4" s="7">
        <v>102</v>
      </c>
      <c r="D4" s="7">
        <v>62</v>
      </c>
      <c r="E4" s="7">
        <v>36</v>
      </c>
      <c r="F4" s="7">
        <v>0</v>
      </c>
      <c r="G4" s="7">
        <v>0</v>
      </c>
      <c r="H4" s="7">
        <v>1</v>
      </c>
      <c r="I4" s="7">
        <v>0</v>
      </c>
      <c r="J4" s="7">
        <v>64</v>
      </c>
    </row>
    <row r="5" spans="1:11" s="9" customFormat="1" ht="15">
      <c r="A5" s="76" t="s">
        <v>127</v>
      </c>
      <c r="B5" s="76" t="s">
        <v>243</v>
      </c>
      <c r="C5" s="7">
        <v>263</v>
      </c>
      <c r="D5" s="7">
        <v>75</v>
      </c>
      <c r="E5" s="7">
        <v>33</v>
      </c>
      <c r="F5" s="7">
        <v>0</v>
      </c>
      <c r="G5" s="7">
        <v>14</v>
      </c>
      <c r="H5" s="7">
        <v>9</v>
      </c>
      <c r="I5" s="7">
        <v>0</v>
      </c>
      <c r="J5" s="7">
        <v>147</v>
      </c>
    </row>
    <row r="6" spans="1:11" ht="15">
      <c r="A6" s="76" t="s">
        <v>128</v>
      </c>
      <c r="B6" s="76" t="s">
        <v>157</v>
      </c>
      <c r="C6" s="7">
        <v>139</v>
      </c>
      <c r="D6" s="7">
        <v>82</v>
      </c>
      <c r="E6" s="7">
        <v>59</v>
      </c>
      <c r="F6" s="7">
        <v>0</v>
      </c>
      <c r="G6" s="7">
        <v>0</v>
      </c>
      <c r="H6" s="7">
        <v>0</v>
      </c>
      <c r="I6" s="7">
        <v>0</v>
      </c>
      <c r="J6" s="7">
        <v>93</v>
      </c>
    </row>
    <row r="7" spans="1:11" ht="15">
      <c r="A7" s="76" t="s">
        <v>129</v>
      </c>
      <c r="B7" s="76" t="s">
        <v>158</v>
      </c>
      <c r="C7" s="7">
        <v>200</v>
      </c>
      <c r="D7" s="7">
        <v>48</v>
      </c>
      <c r="E7" s="7">
        <v>24</v>
      </c>
      <c r="F7" s="7">
        <v>0</v>
      </c>
      <c r="G7" s="7">
        <v>8</v>
      </c>
      <c r="H7" s="7">
        <v>13</v>
      </c>
      <c r="I7" s="7">
        <v>0</v>
      </c>
      <c r="J7" s="7">
        <v>123</v>
      </c>
    </row>
    <row r="8" spans="1:11" ht="15">
      <c r="A8" s="76" t="s">
        <v>130</v>
      </c>
      <c r="B8" s="76" t="s">
        <v>159</v>
      </c>
      <c r="C8" s="7">
        <v>99</v>
      </c>
      <c r="D8" s="7">
        <v>15</v>
      </c>
      <c r="E8" s="7">
        <v>5</v>
      </c>
      <c r="F8" s="7">
        <v>0</v>
      </c>
      <c r="G8" s="7">
        <v>0</v>
      </c>
      <c r="H8" s="7">
        <v>11</v>
      </c>
      <c r="I8" s="7">
        <v>0</v>
      </c>
      <c r="J8" s="7">
        <v>20</v>
      </c>
    </row>
    <row r="9" spans="1:11" ht="15">
      <c r="A9" s="76" t="s">
        <v>131</v>
      </c>
      <c r="B9" s="76" t="s">
        <v>160</v>
      </c>
      <c r="C9" s="7">
        <v>136</v>
      </c>
      <c r="D9" s="7">
        <v>31</v>
      </c>
      <c r="E9" s="7">
        <v>12</v>
      </c>
      <c r="F9" s="7">
        <v>0</v>
      </c>
      <c r="G9" s="7">
        <v>0</v>
      </c>
      <c r="H9" s="7">
        <v>0</v>
      </c>
      <c r="I9" s="7">
        <v>0</v>
      </c>
      <c r="J9" s="7">
        <v>123</v>
      </c>
    </row>
    <row r="10" spans="1:11" ht="15">
      <c r="A10" s="76" t="s">
        <v>132</v>
      </c>
      <c r="B10" s="76" t="s">
        <v>161</v>
      </c>
      <c r="C10" s="7">
        <v>278</v>
      </c>
      <c r="D10" s="7">
        <v>76</v>
      </c>
      <c r="E10" s="7">
        <v>26</v>
      </c>
      <c r="F10" s="7">
        <v>0</v>
      </c>
      <c r="G10" s="7">
        <v>10</v>
      </c>
      <c r="H10" s="7">
        <v>7</v>
      </c>
      <c r="I10" s="7">
        <v>0</v>
      </c>
      <c r="J10" s="7">
        <v>796</v>
      </c>
    </row>
    <row r="11" spans="1:11" s="32" customFormat="1" ht="15">
      <c r="A11" s="81" t="s">
        <v>303</v>
      </c>
      <c r="B11" s="80" t="s">
        <v>32</v>
      </c>
      <c r="C11" s="7">
        <v>84</v>
      </c>
      <c r="D11" s="7">
        <v>27</v>
      </c>
      <c r="E11" s="7">
        <v>4</v>
      </c>
      <c r="F11" s="7">
        <v>0</v>
      </c>
      <c r="G11" s="7">
        <v>9</v>
      </c>
      <c r="H11" s="7">
        <v>1</v>
      </c>
      <c r="I11" s="7">
        <v>0</v>
      </c>
      <c r="J11" s="7">
        <v>138</v>
      </c>
    </row>
    <row r="12" spans="1:11" s="32" customFormat="1" ht="15">
      <c r="A12" s="81" t="s">
        <v>304</v>
      </c>
      <c r="B12" s="80" t="s">
        <v>35</v>
      </c>
      <c r="C12" s="7">
        <v>194</v>
      </c>
      <c r="D12" s="7">
        <v>49</v>
      </c>
      <c r="E12" s="7">
        <v>22</v>
      </c>
      <c r="F12" s="7">
        <v>0</v>
      </c>
      <c r="G12" s="7">
        <v>1</v>
      </c>
      <c r="H12" s="7">
        <v>6</v>
      </c>
      <c r="I12" s="7">
        <v>0</v>
      </c>
      <c r="J12" s="7">
        <v>658</v>
      </c>
    </row>
    <row r="13" spans="1:11" ht="15">
      <c r="A13" s="76" t="s">
        <v>133</v>
      </c>
      <c r="B13" s="76" t="s">
        <v>162</v>
      </c>
      <c r="C13" s="7">
        <v>252</v>
      </c>
      <c r="D13" s="7">
        <v>22</v>
      </c>
      <c r="E13" s="7">
        <v>16</v>
      </c>
      <c r="F13" s="7">
        <v>0</v>
      </c>
      <c r="G13" s="7">
        <v>0</v>
      </c>
      <c r="H13" s="7">
        <v>5</v>
      </c>
      <c r="I13" s="7">
        <v>0</v>
      </c>
      <c r="J13" s="7">
        <v>194</v>
      </c>
    </row>
    <row r="14" spans="1:11" ht="15">
      <c r="A14" s="76" t="s">
        <v>134</v>
      </c>
      <c r="B14" s="76" t="s">
        <v>163</v>
      </c>
      <c r="C14" s="7">
        <v>130</v>
      </c>
      <c r="D14" s="7">
        <v>63</v>
      </c>
      <c r="E14" s="7">
        <v>37</v>
      </c>
      <c r="F14" s="7">
        <v>0</v>
      </c>
      <c r="G14" s="7">
        <v>0</v>
      </c>
      <c r="H14" s="7">
        <v>0</v>
      </c>
      <c r="I14" s="7">
        <v>0</v>
      </c>
      <c r="J14" s="7">
        <v>117</v>
      </c>
    </row>
    <row r="15" spans="1:11" ht="15">
      <c r="A15" s="76" t="s">
        <v>3</v>
      </c>
      <c r="B15" s="76" t="s">
        <v>164</v>
      </c>
      <c r="C15" s="7">
        <v>322</v>
      </c>
      <c r="D15" s="7">
        <v>189</v>
      </c>
      <c r="E15" s="7">
        <v>112</v>
      </c>
      <c r="F15" s="7">
        <v>0</v>
      </c>
      <c r="G15" s="7">
        <v>13</v>
      </c>
      <c r="H15" s="7">
        <v>5</v>
      </c>
      <c r="I15" s="7">
        <v>2</v>
      </c>
      <c r="J15" s="7">
        <v>144</v>
      </c>
    </row>
    <row r="16" spans="1:11" s="32" customFormat="1" ht="15">
      <c r="A16" s="81" t="s">
        <v>4</v>
      </c>
      <c r="B16" s="80" t="s">
        <v>32</v>
      </c>
      <c r="C16" s="7">
        <v>130</v>
      </c>
      <c r="D16" s="7">
        <v>95</v>
      </c>
      <c r="E16" s="7">
        <v>48</v>
      </c>
      <c r="F16" s="7">
        <v>0</v>
      </c>
      <c r="G16" s="7">
        <v>10</v>
      </c>
      <c r="H16" s="7">
        <v>0</v>
      </c>
      <c r="I16" s="7">
        <v>0</v>
      </c>
      <c r="J16" s="7">
        <v>45</v>
      </c>
    </row>
    <row r="17" spans="1:10" s="32" customFormat="1" ht="15">
      <c r="A17" s="81" t="s">
        <v>5</v>
      </c>
      <c r="B17" s="80" t="s">
        <v>31</v>
      </c>
      <c r="C17" s="7">
        <v>192</v>
      </c>
      <c r="D17" s="7">
        <v>94</v>
      </c>
      <c r="E17" s="7">
        <v>64</v>
      </c>
      <c r="F17" s="7">
        <v>0</v>
      </c>
      <c r="G17" s="7">
        <v>3</v>
      </c>
      <c r="H17" s="7">
        <v>5</v>
      </c>
      <c r="I17" s="7">
        <v>2</v>
      </c>
      <c r="J17" s="7">
        <v>99</v>
      </c>
    </row>
    <row r="18" spans="1:10" ht="15">
      <c r="A18" s="76" t="s">
        <v>6</v>
      </c>
      <c r="B18" s="76" t="s">
        <v>165</v>
      </c>
      <c r="C18" s="7">
        <v>160</v>
      </c>
      <c r="D18" s="7">
        <v>42</v>
      </c>
      <c r="E18" s="7">
        <v>16</v>
      </c>
      <c r="F18" s="7">
        <v>0</v>
      </c>
      <c r="G18" s="7">
        <v>8</v>
      </c>
      <c r="H18" s="7">
        <v>6</v>
      </c>
      <c r="I18" s="7">
        <v>0</v>
      </c>
      <c r="J18" s="7">
        <v>206</v>
      </c>
    </row>
    <row r="19" spans="1:10" ht="15">
      <c r="A19" s="76" t="s">
        <v>7</v>
      </c>
      <c r="B19" s="76" t="s">
        <v>166</v>
      </c>
      <c r="C19" s="7">
        <v>309</v>
      </c>
      <c r="D19" s="7">
        <v>38</v>
      </c>
      <c r="E19" s="7">
        <v>2</v>
      </c>
      <c r="F19" s="7">
        <v>0</v>
      </c>
      <c r="G19" s="7">
        <v>0</v>
      </c>
      <c r="H19" s="7">
        <v>11</v>
      </c>
      <c r="I19" s="7">
        <v>0</v>
      </c>
      <c r="J19" s="7">
        <v>236</v>
      </c>
    </row>
    <row r="20" spans="1:10" ht="15">
      <c r="A20" s="76" t="s">
        <v>8</v>
      </c>
      <c r="B20" s="76" t="s">
        <v>167</v>
      </c>
      <c r="C20" s="7">
        <v>186</v>
      </c>
      <c r="D20" s="7">
        <v>67</v>
      </c>
      <c r="E20" s="7">
        <v>30</v>
      </c>
      <c r="F20" s="7">
        <v>0</v>
      </c>
      <c r="G20" s="7">
        <v>9</v>
      </c>
      <c r="H20" s="7">
        <v>4</v>
      </c>
      <c r="I20" s="7">
        <v>0</v>
      </c>
      <c r="J20" s="7">
        <v>203</v>
      </c>
    </row>
    <row r="21" spans="1:10" s="32" customFormat="1" ht="15">
      <c r="A21" s="81" t="s">
        <v>9</v>
      </c>
      <c r="B21" s="80" t="s">
        <v>32</v>
      </c>
      <c r="C21" s="7">
        <v>52</v>
      </c>
      <c r="D21" s="7">
        <v>20</v>
      </c>
      <c r="E21" s="7">
        <v>9</v>
      </c>
      <c r="F21" s="7">
        <v>0</v>
      </c>
      <c r="G21" s="7">
        <v>0</v>
      </c>
      <c r="H21" s="7">
        <v>1</v>
      </c>
      <c r="I21" s="7">
        <v>0</v>
      </c>
      <c r="J21" s="7">
        <v>61</v>
      </c>
    </row>
    <row r="22" spans="1:10" s="32" customFormat="1" ht="15">
      <c r="A22" s="81" t="s">
        <v>10</v>
      </c>
      <c r="B22" s="80" t="s">
        <v>33</v>
      </c>
      <c r="C22" s="7">
        <v>134</v>
      </c>
      <c r="D22" s="7">
        <v>47</v>
      </c>
      <c r="E22" s="7">
        <v>21</v>
      </c>
      <c r="F22" s="7">
        <v>0</v>
      </c>
      <c r="G22" s="7">
        <v>9</v>
      </c>
      <c r="H22" s="7">
        <v>3</v>
      </c>
      <c r="I22" s="7">
        <v>0</v>
      </c>
      <c r="J22" s="7">
        <v>142</v>
      </c>
    </row>
    <row r="23" spans="1:10" ht="15">
      <c r="A23" s="76" t="s">
        <v>11</v>
      </c>
      <c r="B23" s="76" t="s">
        <v>168</v>
      </c>
      <c r="C23" s="7">
        <v>31</v>
      </c>
      <c r="D23" s="7">
        <v>18</v>
      </c>
      <c r="E23" s="7">
        <v>12</v>
      </c>
      <c r="F23" s="7">
        <v>0</v>
      </c>
      <c r="G23" s="7">
        <v>0</v>
      </c>
      <c r="H23" s="7">
        <v>0</v>
      </c>
      <c r="I23" s="7">
        <v>0</v>
      </c>
      <c r="J23" s="7">
        <v>40</v>
      </c>
    </row>
    <row r="24" spans="1:10" ht="15">
      <c r="A24" s="76" t="s">
        <v>12</v>
      </c>
      <c r="B24" s="76" t="s">
        <v>169</v>
      </c>
      <c r="C24" s="7">
        <v>283</v>
      </c>
      <c r="D24" s="7">
        <v>21</v>
      </c>
      <c r="E24" s="7">
        <v>17</v>
      </c>
      <c r="F24" s="7">
        <v>0</v>
      </c>
      <c r="G24" s="7">
        <v>0</v>
      </c>
      <c r="H24" s="7">
        <v>3</v>
      </c>
      <c r="I24" s="7">
        <v>12</v>
      </c>
      <c r="J24" s="7">
        <v>97</v>
      </c>
    </row>
    <row r="25" spans="1:10" ht="15">
      <c r="A25" s="76" t="s">
        <v>13</v>
      </c>
      <c r="B25" s="76" t="s">
        <v>170</v>
      </c>
      <c r="C25" s="7">
        <v>64</v>
      </c>
      <c r="D25" s="7">
        <v>15</v>
      </c>
      <c r="E25" s="7">
        <v>10</v>
      </c>
      <c r="F25" s="7">
        <v>0</v>
      </c>
      <c r="G25" s="7">
        <v>0</v>
      </c>
      <c r="H25" s="7">
        <v>1</v>
      </c>
      <c r="I25" s="7">
        <v>0</v>
      </c>
      <c r="J25" s="7">
        <v>97</v>
      </c>
    </row>
    <row r="26" spans="1:10" ht="15">
      <c r="A26" s="76" t="s">
        <v>14</v>
      </c>
      <c r="B26" s="76" t="s">
        <v>171</v>
      </c>
      <c r="C26" s="7">
        <v>392</v>
      </c>
      <c r="D26" s="7">
        <v>66</v>
      </c>
      <c r="E26" s="7">
        <v>35</v>
      </c>
      <c r="F26" s="7">
        <v>0</v>
      </c>
      <c r="G26" s="7">
        <v>0</v>
      </c>
      <c r="H26" s="7">
        <v>11</v>
      </c>
      <c r="I26" s="7">
        <v>0</v>
      </c>
      <c r="J26" s="7">
        <v>344</v>
      </c>
    </row>
    <row r="27" spans="1:10" ht="15">
      <c r="A27" s="76" t="s">
        <v>15</v>
      </c>
      <c r="B27" s="76" t="s">
        <v>172</v>
      </c>
      <c r="C27" s="7">
        <v>388</v>
      </c>
      <c r="D27" s="7">
        <v>36</v>
      </c>
      <c r="E27" s="7">
        <v>24</v>
      </c>
      <c r="F27" s="7">
        <v>0</v>
      </c>
      <c r="G27" s="7">
        <v>0</v>
      </c>
      <c r="H27" s="7">
        <v>5</v>
      </c>
      <c r="I27" s="7">
        <v>0</v>
      </c>
      <c r="J27" s="7">
        <v>212</v>
      </c>
    </row>
    <row r="28" spans="1:10" ht="15">
      <c r="A28" s="76" t="s">
        <v>16</v>
      </c>
      <c r="B28" s="76" t="s">
        <v>173</v>
      </c>
      <c r="C28" s="7">
        <v>157</v>
      </c>
      <c r="D28" s="7">
        <v>58</v>
      </c>
      <c r="E28" s="7">
        <v>35</v>
      </c>
      <c r="F28" s="7">
        <v>0</v>
      </c>
      <c r="G28" s="7">
        <v>1</v>
      </c>
      <c r="H28" s="7">
        <v>4</v>
      </c>
      <c r="I28" s="7">
        <v>5</v>
      </c>
      <c r="J28" s="7">
        <v>113</v>
      </c>
    </row>
    <row r="29" spans="1:10" ht="15">
      <c r="A29" s="76" t="s">
        <v>17</v>
      </c>
      <c r="B29" s="76" t="s">
        <v>174</v>
      </c>
      <c r="C29" s="7">
        <v>231</v>
      </c>
      <c r="D29" s="7">
        <v>35</v>
      </c>
      <c r="E29" s="7">
        <v>26</v>
      </c>
      <c r="F29" s="7">
        <v>0</v>
      </c>
      <c r="G29" s="7">
        <v>0</v>
      </c>
      <c r="H29" s="7">
        <v>0</v>
      </c>
      <c r="I29" s="7">
        <v>0</v>
      </c>
      <c r="J29" s="7">
        <v>30</v>
      </c>
    </row>
    <row r="30" spans="1:10" ht="15">
      <c r="A30" s="76" t="s">
        <v>18</v>
      </c>
      <c r="B30" s="76" t="s">
        <v>175</v>
      </c>
      <c r="C30" s="7">
        <v>1762</v>
      </c>
      <c r="D30" s="7">
        <v>136</v>
      </c>
      <c r="E30" s="7">
        <v>100</v>
      </c>
      <c r="F30" s="7">
        <v>0</v>
      </c>
      <c r="G30" s="7">
        <v>0</v>
      </c>
      <c r="H30" s="7">
        <v>73</v>
      </c>
      <c r="I30" s="7">
        <v>3</v>
      </c>
      <c r="J30" s="7">
        <v>1227</v>
      </c>
    </row>
    <row r="31" spans="1:10" s="32" customFormat="1" ht="15">
      <c r="A31" s="81" t="s">
        <v>19</v>
      </c>
      <c r="B31" s="80" t="s">
        <v>32</v>
      </c>
      <c r="C31" s="7">
        <v>588</v>
      </c>
      <c r="D31" s="7">
        <v>34</v>
      </c>
      <c r="E31" s="7">
        <v>26</v>
      </c>
      <c r="F31" s="7">
        <v>0</v>
      </c>
      <c r="G31" s="7">
        <v>0</v>
      </c>
      <c r="H31" s="7">
        <v>6</v>
      </c>
      <c r="I31" s="7">
        <v>3</v>
      </c>
      <c r="J31" s="7">
        <v>377</v>
      </c>
    </row>
    <row r="32" spans="1:10" s="32" customFormat="1" ht="15">
      <c r="A32" s="81" t="s">
        <v>20</v>
      </c>
      <c r="B32" s="80" t="s">
        <v>34</v>
      </c>
      <c r="C32" s="7">
        <v>1174</v>
      </c>
      <c r="D32" s="7">
        <v>102</v>
      </c>
      <c r="E32" s="7">
        <v>74</v>
      </c>
      <c r="F32" s="7">
        <v>0</v>
      </c>
      <c r="G32" s="7">
        <v>0</v>
      </c>
      <c r="H32" s="7">
        <v>67</v>
      </c>
      <c r="I32" s="7">
        <v>0</v>
      </c>
      <c r="J32" s="7">
        <v>850</v>
      </c>
    </row>
    <row r="33" spans="1:10" ht="15">
      <c r="A33" s="76" t="s">
        <v>21</v>
      </c>
      <c r="B33" s="76" t="s">
        <v>176</v>
      </c>
      <c r="C33" s="7">
        <v>105</v>
      </c>
      <c r="D33" s="7">
        <v>41</v>
      </c>
      <c r="E33" s="7">
        <v>29</v>
      </c>
      <c r="F33" s="7">
        <v>0</v>
      </c>
      <c r="G33" s="7">
        <v>2</v>
      </c>
      <c r="H33" s="7">
        <v>7</v>
      </c>
      <c r="I33" s="7">
        <v>0</v>
      </c>
      <c r="J33" s="7">
        <v>85</v>
      </c>
    </row>
    <row r="34" spans="1:10" ht="15">
      <c r="A34" s="76" t="s">
        <v>22</v>
      </c>
      <c r="B34" s="76" t="s">
        <v>177</v>
      </c>
      <c r="C34" s="7">
        <v>73</v>
      </c>
      <c r="D34" s="7">
        <v>35</v>
      </c>
      <c r="E34" s="7">
        <v>12</v>
      </c>
      <c r="F34" s="7">
        <v>0</v>
      </c>
      <c r="G34" s="7">
        <v>0</v>
      </c>
      <c r="H34" s="7">
        <v>2</v>
      </c>
      <c r="I34" s="7">
        <v>0</v>
      </c>
      <c r="J34" s="7">
        <v>86</v>
      </c>
    </row>
    <row r="35" spans="1:10" ht="15">
      <c r="A35" s="76" t="s">
        <v>23</v>
      </c>
      <c r="B35" s="76" t="s">
        <v>178</v>
      </c>
      <c r="C35" s="7">
        <v>344</v>
      </c>
      <c r="D35" s="7">
        <v>9</v>
      </c>
      <c r="E35" s="7">
        <v>9</v>
      </c>
      <c r="F35" s="7">
        <v>0</v>
      </c>
      <c r="G35" s="7">
        <v>0</v>
      </c>
      <c r="H35" s="7">
        <v>24</v>
      </c>
      <c r="I35" s="7">
        <v>0</v>
      </c>
      <c r="J35" s="7">
        <v>339</v>
      </c>
    </row>
    <row r="36" spans="1:10" ht="15">
      <c r="A36" s="76" t="s">
        <v>24</v>
      </c>
      <c r="B36" s="76" t="s">
        <v>179</v>
      </c>
      <c r="C36" s="7">
        <v>221</v>
      </c>
      <c r="D36" s="7">
        <v>46</v>
      </c>
      <c r="E36" s="7">
        <v>39</v>
      </c>
      <c r="F36" s="7">
        <v>0</v>
      </c>
      <c r="G36" s="7">
        <v>0</v>
      </c>
      <c r="H36" s="7">
        <v>9</v>
      </c>
      <c r="I36" s="7">
        <v>0</v>
      </c>
      <c r="J36" s="7">
        <v>145</v>
      </c>
    </row>
    <row r="37" spans="1:10" ht="15">
      <c r="A37" s="76" t="s">
        <v>25</v>
      </c>
      <c r="B37" s="76" t="s">
        <v>180</v>
      </c>
      <c r="C37" s="7">
        <v>96</v>
      </c>
      <c r="D37" s="7">
        <v>37</v>
      </c>
      <c r="E37" s="7">
        <v>26</v>
      </c>
      <c r="F37" s="7">
        <v>0</v>
      </c>
      <c r="G37" s="7">
        <v>2</v>
      </c>
      <c r="H37" s="7">
        <v>8</v>
      </c>
      <c r="I37" s="7">
        <v>0</v>
      </c>
      <c r="J37" s="7">
        <v>84</v>
      </c>
    </row>
    <row r="38" spans="1:10" ht="15">
      <c r="A38" s="76" t="s">
        <v>26</v>
      </c>
      <c r="B38" s="76" t="s">
        <v>181</v>
      </c>
      <c r="C38" s="7">
        <v>105</v>
      </c>
      <c r="D38" s="7">
        <v>44</v>
      </c>
      <c r="E38" s="7">
        <v>30</v>
      </c>
      <c r="F38" s="7">
        <v>0</v>
      </c>
      <c r="G38" s="7">
        <v>0</v>
      </c>
      <c r="H38" s="7">
        <v>3</v>
      </c>
      <c r="I38" s="7">
        <v>0</v>
      </c>
      <c r="J38" s="7">
        <v>157</v>
      </c>
    </row>
    <row r="39" spans="1:10" ht="15">
      <c r="A39" s="76" t="s">
        <v>27</v>
      </c>
      <c r="B39" s="76" t="s">
        <v>182</v>
      </c>
      <c r="C39" s="7">
        <v>85</v>
      </c>
      <c r="D39" s="7">
        <v>47</v>
      </c>
      <c r="E39" s="7">
        <v>25</v>
      </c>
      <c r="F39" s="7">
        <v>0</v>
      </c>
      <c r="G39" s="7">
        <v>0</v>
      </c>
      <c r="H39" s="7">
        <v>1</v>
      </c>
      <c r="I39" s="7">
        <v>0</v>
      </c>
      <c r="J39" s="7">
        <v>19</v>
      </c>
    </row>
    <row r="40" spans="1:10" ht="15">
      <c r="A40" s="76" t="s">
        <v>28</v>
      </c>
      <c r="B40" s="76" t="s">
        <v>183</v>
      </c>
      <c r="C40" s="7">
        <v>100</v>
      </c>
      <c r="D40" s="7">
        <v>28</v>
      </c>
      <c r="E40" s="7">
        <v>21</v>
      </c>
      <c r="F40" s="7">
        <v>0</v>
      </c>
      <c r="G40" s="7">
        <v>0</v>
      </c>
      <c r="H40" s="7">
        <v>2</v>
      </c>
      <c r="I40" s="7">
        <v>7</v>
      </c>
      <c r="J40" s="7">
        <v>58</v>
      </c>
    </row>
    <row r="41" spans="1:10" ht="15">
      <c r="A41" s="76" t="s">
        <v>29</v>
      </c>
      <c r="B41" s="76" t="s">
        <v>184</v>
      </c>
      <c r="C41" s="7">
        <v>125</v>
      </c>
      <c r="D41" s="7">
        <v>9</v>
      </c>
      <c r="E41" s="7">
        <v>5</v>
      </c>
      <c r="F41" s="7">
        <v>0</v>
      </c>
      <c r="G41" s="7">
        <v>0</v>
      </c>
      <c r="H41" s="7">
        <v>17</v>
      </c>
      <c r="I41" s="7">
        <v>0</v>
      </c>
      <c r="J41" s="7">
        <v>255</v>
      </c>
    </row>
    <row r="42" spans="1:10" ht="15">
      <c r="A42" s="76" t="s">
        <v>30</v>
      </c>
      <c r="B42" s="76" t="s">
        <v>185</v>
      </c>
      <c r="C42" s="7">
        <v>116</v>
      </c>
      <c r="D42" s="7">
        <v>57</v>
      </c>
      <c r="E42" s="7">
        <v>12</v>
      </c>
      <c r="F42" s="7">
        <v>0</v>
      </c>
      <c r="G42" s="7">
        <v>4</v>
      </c>
      <c r="H42" s="7">
        <v>9</v>
      </c>
      <c r="I42" s="7">
        <v>0</v>
      </c>
      <c r="J42" s="7">
        <v>111</v>
      </c>
    </row>
    <row r="43" spans="1:10" ht="15">
      <c r="A43" s="257" t="s">
        <v>86</v>
      </c>
      <c r="B43" s="258"/>
      <c r="C43" s="143">
        <v>7254</v>
      </c>
      <c r="D43" s="143">
        <v>1548</v>
      </c>
      <c r="E43" s="143">
        <v>875</v>
      </c>
      <c r="F43" s="143">
        <v>0</v>
      </c>
      <c r="G43" s="143">
        <v>71</v>
      </c>
      <c r="H43" s="143">
        <v>251</v>
      </c>
      <c r="I43" s="143">
        <v>29</v>
      </c>
      <c r="J43" s="143">
        <v>5965</v>
      </c>
    </row>
    <row r="44" spans="1:10" ht="15">
      <c r="A44" s="258" t="s">
        <v>802</v>
      </c>
      <c r="B44" s="258"/>
      <c r="C44" s="7">
        <v>1986</v>
      </c>
      <c r="D44" s="7">
        <v>304</v>
      </c>
      <c r="E44" s="7">
        <v>141</v>
      </c>
      <c r="F44" s="7">
        <v>0</v>
      </c>
      <c r="G44" s="7">
        <v>10</v>
      </c>
      <c r="H44" s="7">
        <v>39</v>
      </c>
      <c r="I44" s="7">
        <v>0</v>
      </c>
      <c r="J44" s="7">
        <v>1935</v>
      </c>
    </row>
    <row r="45" spans="1:10" ht="15">
      <c r="A45" s="258" t="s">
        <v>803</v>
      </c>
      <c r="B45" s="258"/>
      <c r="C45" s="7">
        <v>630</v>
      </c>
      <c r="D45" s="7">
        <v>331</v>
      </c>
      <c r="E45" s="7">
        <v>191</v>
      </c>
      <c r="F45" s="7">
        <v>0</v>
      </c>
      <c r="G45" s="7">
        <v>13</v>
      </c>
      <c r="H45" s="7">
        <v>10</v>
      </c>
      <c r="I45" s="7">
        <v>2</v>
      </c>
      <c r="J45" s="7">
        <v>504</v>
      </c>
    </row>
    <row r="46" spans="1:10" ht="15">
      <c r="A46" s="258" t="s">
        <v>804</v>
      </c>
      <c r="B46" s="258"/>
      <c r="C46" s="7">
        <v>751</v>
      </c>
      <c r="D46" s="7">
        <v>226</v>
      </c>
      <c r="E46" s="7">
        <v>120</v>
      </c>
      <c r="F46" s="7">
        <v>0</v>
      </c>
      <c r="G46" s="7">
        <v>27</v>
      </c>
      <c r="H46" s="7">
        <v>32</v>
      </c>
      <c r="I46" s="7">
        <v>7</v>
      </c>
      <c r="J46" s="7">
        <v>675</v>
      </c>
    </row>
    <row r="47" spans="1:10" ht="15">
      <c r="A47" s="258" t="s">
        <v>805</v>
      </c>
      <c r="B47" s="258"/>
      <c r="C47" s="7">
        <v>723</v>
      </c>
      <c r="D47" s="7">
        <v>299</v>
      </c>
      <c r="E47" s="7">
        <v>141</v>
      </c>
      <c r="F47" s="7">
        <v>0</v>
      </c>
      <c r="G47" s="7">
        <v>19</v>
      </c>
      <c r="H47" s="7">
        <v>24</v>
      </c>
      <c r="I47" s="7">
        <v>5</v>
      </c>
      <c r="J47" s="7">
        <v>454</v>
      </c>
    </row>
    <row r="48" spans="1:10" ht="15">
      <c r="A48" s="258" t="s">
        <v>806</v>
      </c>
      <c r="B48" s="258"/>
      <c r="C48" s="7">
        <v>3164</v>
      </c>
      <c r="D48" s="7">
        <v>388</v>
      </c>
      <c r="E48" s="7">
        <v>282</v>
      </c>
      <c r="F48" s="7">
        <v>0</v>
      </c>
      <c r="G48" s="7">
        <v>2</v>
      </c>
      <c r="H48" s="7">
        <v>146</v>
      </c>
      <c r="I48" s="7">
        <v>15</v>
      </c>
      <c r="J48" s="7">
        <v>2397</v>
      </c>
    </row>
    <row r="49" spans="1:10" s="35" customFormat="1">
      <c r="A49" s="43"/>
      <c r="B49" s="29"/>
      <c r="C49" s="44"/>
      <c r="D49" s="44"/>
      <c r="E49" s="44"/>
      <c r="F49" s="44"/>
      <c r="G49" s="44"/>
      <c r="H49" s="44"/>
      <c r="I49" s="44"/>
      <c r="J49" s="44"/>
    </row>
    <row r="50" spans="1:10">
      <c r="B50" s="1"/>
      <c r="C50" s="45"/>
      <c r="D50" s="45"/>
      <c r="E50" s="45"/>
      <c r="F50" s="45"/>
      <c r="G50" s="45"/>
      <c r="H50" s="45"/>
      <c r="I50" s="45"/>
      <c r="J50" s="45"/>
    </row>
    <row r="53" spans="1:10">
      <c r="C53" s="46"/>
    </row>
    <row r="55" spans="1:10">
      <c r="E55" s="13" t="s">
        <v>50</v>
      </c>
    </row>
  </sheetData>
  <mergeCells count="12">
    <mergeCell ref="A1:J1"/>
    <mergeCell ref="A48:B48"/>
    <mergeCell ref="A43:B43"/>
    <mergeCell ref="A44:B44"/>
    <mergeCell ref="A45:B45"/>
    <mergeCell ref="A46:B46"/>
    <mergeCell ref="A47:B47"/>
    <mergeCell ref="J2:J3"/>
    <mergeCell ref="A2:A3"/>
    <mergeCell ref="B2:B3"/>
    <mergeCell ref="C2:C3"/>
    <mergeCell ref="D2:I2"/>
  </mergeCells>
  <phoneticPr fontId="0" type="noConversion"/>
  <hyperlinks>
    <hyperlink ref="K1" location="'spis tabel'!A1" display="'spis tabel'!A1"/>
  </hyperlinks>
  <pageMargins left="0.75" right="0.75" top="1" bottom="1" header="0.5" footer="0.5"/>
  <pageSetup paperSize="9" scale="85"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dimension ref="A1:R47"/>
  <sheetViews>
    <sheetView showGridLines="0" workbookViewId="0">
      <selection activeCell="C6" sqref="C6:Q42"/>
    </sheetView>
  </sheetViews>
  <sheetFormatPr defaultRowHeight="12.75"/>
  <cols>
    <col min="1" max="1" width="5.140625" style="11" customWidth="1"/>
    <col min="2" max="2" width="18.5703125" style="11" customWidth="1"/>
    <col min="3" max="5" width="13.42578125" style="13" customWidth="1"/>
    <col min="6" max="6" width="11.140625" style="13" customWidth="1"/>
    <col min="7" max="7" width="9.85546875" style="13" customWidth="1"/>
    <col min="8" max="8" width="10" style="13" customWidth="1"/>
    <col min="9" max="11" width="9.140625" style="1"/>
    <col min="12" max="12" width="10.28515625" style="1" customWidth="1"/>
    <col min="13" max="13" width="11.42578125" style="1" customWidth="1"/>
    <col min="14" max="15" width="9.140625" style="1"/>
    <col min="16" max="16" width="9.85546875" style="1" customWidth="1"/>
    <col min="17" max="16384" width="9.140625" style="1"/>
  </cols>
  <sheetData>
    <row r="1" spans="1:18">
      <c r="A1" s="237" t="s">
        <v>916</v>
      </c>
      <c r="B1" s="237"/>
      <c r="C1" s="237"/>
      <c r="D1" s="237"/>
      <c r="E1" s="237"/>
      <c r="F1" s="237"/>
      <c r="G1" s="237"/>
      <c r="H1" s="237"/>
      <c r="I1" s="237"/>
      <c r="J1" s="237"/>
      <c r="K1" s="237"/>
      <c r="R1" s="139" t="s">
        <v>786</v>
      </c>
    </row>
    <row r="2" spans="1:18">
      <c r="A2" s="237" t="s">
        <v>880</v>
      </c>
      <c r="B2" s="237"/>
      <c r="C2" s="237"/>
      <c r="D2" s="237"/>
      <c r="E2" s="237"/>
      <c r="F2" s="237"/>
      <c r="G2" s="237"/>
      <c r="H2" s="237"/>
      <c r="I2" s="237"/>
      <c r="J2" s="237"/>
      <c r="K2" s="237"/>
    </row>
    <row r="3" spans="1:18" ht="17.25" customHeight="1">
      <c r="A3" s="267" t="s">
        <v>87</v>
      </c>
      <c r="B3" s="267" t="s">
        <v>2</v>
      </c>
      <c r="C3" s="270" t="s">
        <v>917</v>
      </c>
      <c r="D3" s="271"/>
      <c r="E3" s="271"/>
      <c r="F3" s="271"/>
      <c r="G3" s="271"/>
      <c r="H3" s="271"/>
      <c r="I3" s="271"/>
      <c r="J3" s="271"/>
      <c r="K3" s="271"/>
      <c r="L3" s="271"/>
      <c r="M3" s="271"/>
      <c r="N3" s="271"/>
      <c r="O3" s="271"/>
      <c r="P3" s="271"/>
      <c r="Q3" s="271"/>
    </row>
    <row r="4" spans="1:18" ht="12.75" customHeight="1">
      <c r="A4" s="267"/>
      <c r="B4" s="267"/>
      <c r="C4" s="267" t="s">
        <v>56</v>
      </c>
      <c r="D4" s="268" t="s">
        <v>65</v>
      </c>
      <c r="E4" s="269"/>
      <c r="F4" s="267" t="s">
        <v>839</v>
      </c>
      <c r="G4" s="267"/>
      <c r="H4" s="267"/>
      <c r="I4" s="267"/>
      <c r="J4" s="267"/>
      <c r="K4" s="267"/>
      <c r="L4" s="267" t="s">
        <v>840</v>
      </c>
      <c r="M4" s="267"/>
      <c r="N4" s="267"/>
      <c r="O4" s="267"/>
      <c r="P4" s="267"/>
      <c r="Q4" s="267"/>
    </row>
    <row r="5" spans="1:18" s="9" customFormat="1" ht="60" customHeight="1">
      <c r="A5" s="267"/>
      <c r="B5" s="267"/>
      <c r="C5" s="267"/>
      <c r="D5" s="176" t="s">
        <v>51</v>
      </c>
      <c r="E5" s="176" t="s">
        <v>841</v>
      </c>
      <c r="F5" s="91" t="s">
        <v>82</v>
      </c>
      <c r="G5" s="92" t="s">
        <v>83</v>
      </c>
      <c r="H5" s="92" t="s">
        <v>84</v>
      </c>
      <c r="I5" s="93" t="s">
        <v>107</v>
      </c>
      <c r="J5" s="93" t="s">
        <v>125</v>
      </c>
      <c r="K5" s="93" t="s">
        <v>186</v>
      </c>
      <c r="L5" s="177" t="s">
        <v>115</v>
      </c>
      <c r="M5" s="177" t="s">
        <v>113</v>
      </c>
      <c r="N5" s="177" t="s">
        <v>116</v>
      </c>
      <c r="O5" s="92" t="s">
        <v>114</v>
      </c>
      <c r="P5" s="177" t="s">
        <v>112</v>
      </c>
      <c r="Q5" s="91" t="s">
        <v>117</v>
      </c>
    </row>
    <row r="6" spans="1:18" s="9" customFormat="1" ht="15">
      <c r="A6" s="94" t="s">
        <v>126</v>
      </c>
      <c r="B6" s="94" t="s">
        <v>156</v>
      </c>
      <c r="C6" s="95">
        <v>55</v>
      </c>
      <c r="D6" s="95">
        <v>3</v>
      </c>
      <c r="E6" s="95">
        <v>0</v>
      </c>
      <c r="F6" s="95">
        <v>0</v>
      </c>
      <c r="G6" s="95">
        <v>0</v>
      </c>
      <c r="H6" s="95">
        <v>53</v>
      </c>
      <c r="I6" s="96">
        <v>0</v>
      </c>
      <c r="J6" s="96">
        <v>2</v>
      </c>
      <c r="K6" s="96">
        <v>0</v>
      </c>
      <c r="L6" s="95">
        <v>26</v>
      </c>
      <c r="M6" s="95">
        <v>16</v>
      </c>
      <c r="N6" s="95">
        <v>11</v>
      </c>
      <c r="O6" s="96">
        <v>0</v>
      </c>
      <c r="P6" s="96">
        <v>0</v>
      </c>
      <c r="Q6" s="95">
        <v>2</v>
      </c>
    </row>
    <row r="7" spans="1:18" s="9" customFormat="1" ht="25.5">
      <c r="A7" s="94" t="s">
        <v>127</v>
      </c>
      <c r="B7" s="94" t="s">
        <v>243</v>
      </c>
      <c r="C7" s="95">
        <v>137</v>
      </c>
      <c r="D7" s="95">
        <v>19</v>
      </c>
      <c r="E7" s="95">
        <v>43</v>
      </c>
      <c r="F7" s="97">
        <v>0</v>
      </c>
      <c r="G7" s="97">
        <v>0</v>
      </c>
      <c r="H7" s="97">
        <v>135</v>
      </c>
      <c r="I7" s="96">
        <v>2</v>
      </c>
      <c r="J7" s="96">
        <v>0</v>
      </c>
      <c r="K7" s="96">
        <v>0</v>
      </c>
      <c r="L7" s="95">
        <v>74</v>
      </c>
      <c r="M7" s="97">
        <v>38</v>
      </c>
      <c r="N7" s="97">
        <v>8</v>
      </c>
      <c r="O7" s="96">
        <v>1</v>
      </c>
      <c r="P7" s="96">
        <v>15</v>
      </c>
      <c r="Q7" s="95">
        <v>1</v>
      </c>
    </row>
    <row r="8" spans="1:18" ht="15">
      <c r="A8" s="94" t="s">
        <v>128</v>
      </c>
      <c r="B8" s="94" t="s">
        <v>157</v>
      </c>
      <c r="C8" s="95">
        <v>208</v>
      </c>
      <c r="D8" s="95">
        <v>26</v>
      </c>
      <c r="E8" s="95">
        <v>53</v>
      </c>
      <c r="F8" s="95">
        <v>25</v>
      </c>
      <c r="G8" s="95">
        <v>0</v>
      </c>
      <c r="H8" s="95">
        <v>170</v>
      </c>
      <c r="I8" s="96">
        <v>9</v>
      </c>
      <c r="J8" s="96">
        <v>3</v>
      </c>
      <c r="K8" s="96">
        <v>1</v>
      </c>
      <c r="L8" s="95">
        <v>55</v>
      </c>
      <c r="M8" s="95">
        <v>78</v>
      </c>
      <c r="N8" s="95">
        <v>29</v>
      </c>
      <c r="O8" s="96">
        <v>29</v>
      </c>
      <c r="P8" s="96">
        <v>15</v>
      </c>
      <c r="Q8" s="95">
        <v>2</v>
      </c>
    </row>
    <row r="9" spans="1:18" ht="15">
      <c r="A9" s="94" t="s">
        <v>129</v>
      </c>
      <c r="B9" s="94" t="s">
        <v>158</v>
      </c>
      <c r="C9" s="95">
        <v>121</v>
      </c>
      <c r="D9" s="95">
        <v>25</v>
      </c>
      <c r="E9" s="95">
        <v>20</v>
      </c>
      <c r="F9" s="95">
        <v>2</v>
      </c>
      <c r="G9" s="95">
        <v>0</v>
      </c>
      <c r="H9" s="95">
        <v>111</v>
      </c>
      <c r="I9" s="96">
        <v>0</v>
      </c>
      <c r="J9" s="96">
        <v>8</v>
      </c>
      <c r="K9" s="96">
        <v>0</v>
      </c>
      <c r="L9" s="95">
        <v>43</v>
      </c>
      <c r="M9" s="95">
        <v>18</v>
      </c>
      <c r="N9" s="95">
        <v>48</v>
      </c>
      <c r="O9" s="96">
        <v>2</v>
      </c>
      <c r="P9" s="96">
        <v>4</v>
      </c>
      <c r="Q9" s="95">
        <v>6</v>
      </c>
    </row>
    <row r="10" spans="1:18" ht="15">
      <c r="A10" s="94" t="s">
        <v>130</v>
      </c>
      <c r="B10" s="94" t="s">
        <v>159</v>
      </c>
      <c r="C10" s="95">
        <v>110</v>
      </c>
      <c r="D10" s="95">
        <v>51</v>
      </c>
      <c r="E10" s="95">
        <v>0</v>
      </c>
      <c r="F10" s="95">
        <v>1</v>
      </c>
      <c r="G10" s="95">
        <v>1</v>
      </c>
      <c r="H10" s="95">
        <v>105</v>
      </c>
      <c r="I10" s="96">
        <v>1</v>
      </c>
      <c r="J10" s="96">
        <v>2</v>
      </c>
      <c r="K10" s="96">
        <v>0</v>
      </c>
      <c r="L10" s="95">
        <v>47</v>
      </c>
      <c r="M10" s="95">
        <v>21</v>
      </c>
      <c r="N10" s="95">
        <v>12</v>
      </c>
      <c r="O10" s="96">
        <v>4</v>
      </c>
      <c r="P10" s="96">
        <v>7</v>
      </c>
      <c r="Q10" s="95">
        <v>19</v>
      </c>
    </row>
    <row r="11" spans="1:18" ht="15">
      <c r="A11" s="94" t="s">
        <v>131</v>
      </c>
      <c r="B11" s="94" t="s">
        <v>160</v>
      </c>
      <c r="C11" s="95">
        <v>695</v>
      </c>
      <c r="D11" s="95">
        <v>276</v>
      </c>
      <c r="E11" s="95">
        <v>168</v>
      </c>
      <c r="F11" s="95">
        <v>4</v>
      </c>
      <c r="G11" s="95">
        <v>2</v>
      </c>
      <c r="H11" s="95">
        <v>582</v>
      </c>
      <c r="I11" s="96">
        <v>101</v>
      </c>
      <c r="J11" s="96">
        <v>6</v>
      </c>
      <c r="K11" s="96">
        <v>0</v>
      </c>
      <c r="L11" s="95">
        <v>271</v>
      </c>
      <c r="M11" s="95">
        <v>154</v>
      </c>
      <c r="N11" s="95">
        <v>4</v>
      </c>
      <c r="O11" s="96">
        <v>20</v>
      </c>
      <c r="P11" s="96">
        <v>9</v>
      </c>
      <c r="Q11" s="95">
        <v>237</v>
      </c>
    </row>
    <row r="12" spans="1:18" ht="15">
      <c r="A12" s="94" t="s">
        <v>132</v>
      </c>
      <c r="B12" s="94" t="s">
        <v>161</v>
      </c>
      <c r="C12" s="95">
        <v>694</v>
      </c>
      <c r="D12" s="95">
        <v>284</v>
      </c>
      <c r="E12" s="95">
        <v>2</v>
      </c>
      <c r="F12" s="95">
        <v>10</v>
      </c>
      <c r="G12" s="95">
        <v>3</v>
      </c>
      <c r="H12" s="95">
        <v>637</v>
      </c>
      <c r="I12" s="96">
        <v>31</v>
      </c>
      <c r="J12" s="96">
        <v>13</v>
      </c>
      <c r="K12" s="96">
        <v>0</v>
      </c>
      <c r="L12" s="95">
        <v>231</v>
      </c>
      <c r="M12" s="95">
        <v>59</v>
      </c>
      <c r="N12" s="95">
        <v>32</v>
      </c>
      <c r="O12" s="96">
        <v>22</v>
      </c>
      <c r="P12" s="96">
        <v>319</v>
      </c>
      <c r="Q12" s="95">
        <v>31</v>
      </c>
    </row>
    <row r="13" spans="1:18" ht="15">
      <c r="A13" s="94" t="s">
        <v>133</v>
      </c>
      <c r="B13" s="94" t="s">
        <v>162</v>
      </c>
      <c r="C13" s="95">
        <v>535</v>
      </c>
      <c r="D13" s="95">
        <v>170</v>
      </c>
      <c r="E13" s="95">
        <v>99</v>
      </c>
      <c r="F13" s="95">
        <v>4</v>
      </c>
      <c r="G13" s="95">
        <v>2</v>
      </c>
      <c r="H13" s="95">
        <v>483</v>
      </c>
      <c r="I13" s="96">
        <v>5</v>
      </c>
      <c r="J13" s="96">
        <v>29</v>
      </c>
      <c r="K13" s="96">
        <v>12</v>
      </c>
      <c r="L13" s="95">
        <v>395</v>
      </c>
      <c r="M13" s="95">
        <v>78</v>
      </c>
      <c r="N13" s="95">
        <v>12</v>
      </c>
      <c r="O13" s="96">
        <v>14</v>
      </c>
      <c r="P13" s="96">
        <v>1</v>
      </c>
      <c r="Q13" s="95">
        <v>35</v>
      </c>
    </row>
    <row r="14" spans="1:18" ht="15">
      <c r="A14" s="94" t="s">
        <v>134</v>
      </c>
      <c r="B14" s="94" t="s">
        <v>163</v>
      </c>
      <c r="C14" s="95">
        <v>47</v>
      </c>
      <c r="D14" s="95">
        <v>3</v>
      </c>
      <c r="E14" s="95">
        <v>4</v>
      </c>
      <c r="F14" s="95">
        <v>6</v>
      </c>
      <c r="G14" s="95">
        <v>0</v>
      </c>
      <c r="H14" s="95">
        <v>35</v>
      </c>
      <c r="I14" s="96">
        <v>0</v>
      </c>
      <c r="J14" s="96">
        <v>6</v>
      </c>
      <c r="K14" s="96">
        <v>0</v>
      </c>
      <c r="L14" s="95">
        <v>3</v>
      </c>
      <c r="M14" s="95">
        <v>24</v>
      </c>
      <c r="N14" s="95">
        <v>11</v>
      </c>
      <c r="O14" s="96">
        <v>6</v>
      </c>
      <c r="P14" s="96">
        <v>0</v>
      </c>
      <c r="Q14" s="95">
        <v>3</v>
      </c>
    </row>
    <row r="15" spans="1:18" ht="15">
      <c r="A15" s="94" t="s">
        <v>3</v>
      </c>
      <c r="B15" s="94" t="s">
        <v>164</v>
      </c>
      <c r="C15" s="95">
        <v>282</v>
      </c>
      <c r="D15" s="95">
        <v>62</v>
      </c>
      <c r="E15" s="95">
        <v>93</v>
      </c>
      <c r="F15" s="96">
        <v>6</v>
      </c>
      <c r="G15" s="96">
        <v>2</v>
      </c>
      <c r="H15" s="96">
        <v>268</v>
      </c>
      <c r="I15" s="96">
        <v>1</v>
      </c>
      <c r="J15" s="96">
        <v>5</v>
      </c>
      <c r="K15" s="96">
        <v>0</v>
      </c>
      <c r="L15" s="95">
        <v>77</v>
      </c>
      <c r="M15" s="96">
        <v>49</v>
      </c>
      <c r="N15" s="96">
        <v>49</v>
      </c>
      <c r="O15" s="96">
        <v>47</v>
      </c>
      <c r="P15" s="96">
        <v>0</v>
      </c>
      <c r="Q15" s="95">
        <v>60</v>
      </c>
    </row>
    <row r="16" spans="1:18" ht="15">
      <c r="A16" s="94" t="s">
        <v>6</v>
      </c>
      <c r="B16" s="94" t="s">
        <v>165</v>
      </c>
      <c r="C16" s="95">
        <v>170</v>
      </c>
      <c r="D16" s="95">
        <v>30</v>
      </c>
      <c r="E16" s="95">
        <v>36</v>
      </c>
      <c r="F16" s="98">
        <v>3</v>
      </c>
      <c r="G16" s="98">
        <v>0</v>
      </c>
      <c r="H16" s="98">
        <v>167</v>
      </c>
      <c r="I16" s="96">
        <v>0</v>
      </c>
      <c r="J16" s="96">
        <v>0</v>
      </c>
      <c r="K16" s="96">
        <v>0</v>
      </c>
      <c r="L16" s="95">
        <v>47</v>
      </c>
      <c r="M16" s="98">
        <v>51</v>
      </c>
      <c r="N16" s="98">
        <v>13</v>
      </c>
      <c r="O16" s="96">
        <v>17</v>
      </c>
      <c r="P16" s="96">
        <v>15</v>
      </c>
      <c r="Q16" s="95">
        <v>27</v>
      </c>
    </row>
    <row r="17" spans="1:17" ht="15">
      <c r="A17" s="94" t="s">
        <v>7</v>
      </c>
      <c r="B17" s="94" t="s">
        <v>166</v>
      </c>
      <c r="C17" s="95">
        <v>195</v>
      </c>
      <c r="D17" s="95">
        <v>48</v>
      </c>
      <c r="E17" s="95">
        <v>0</v>
      </c>
      <c r="F17" s="98">
        <v>6</v>
      </c>
      <c r="G17" s="98">
        <v>1</v>
      </c>
      <c r="H17" s="98">
        <v>175</v>
      </c>
      <c r="I17" s="96">
        <v>3</v>
      </c>
      <c r="J17" s="96">
        <v>10</v>
      </c>
      <c r="K17" s="96">
        <v>0</v>
      </c>
      <c r="L17" s="95">
        <v>82</v>
      </c>
      <c r="M17" s="98">
        <v>50</v>
      </c>
      <c r="N17" s="98">
        <v>38</v>
      </c>
      <c r="O17" s="96">
        <v>1</v>
      </c>
      <c r="P17" s="96">
        <v>3</v>
      </c>
      <c r="Q17" s="95">
        <v>21</v>
      </c>
    </row>
    <row r="18" spans="1:17" ht="15">
      <c r="A18" s="94" t="s">
        <v>8</v>
      </c>
      <c r="B18" s="94" t="s">
        <v>167</v>
      </c>
      <c r="C18" s="95">
        <v>425</v>
      </c>
      <c r="D18" s="95">
        <v>118</v>
      </c>
      <c r="E18" s="95">
        <v>25</v>
      </c>
      <c r="F18" s="98">
        <v>9</v>
      </c>
      <c r="G18" s="98">
        <v>1</v>
      </c>
      <c r="H18" s="98">
        <v>379</v>
      </c>
      <c r="I18" s="96">
        <v>13</v>
      </c>
      <c r="J18" s="96">
        <v>23</v>
      </c>
      <c r="K18" s="96">
        <v>0</v>
      </c>
      <c r="L18" s="95">
        <v>100</v>
      </c>
      <c r="M18" s="98">
        <v>146</v>
      </c>
      <c r="N18" s="98">
        <v>22</v>
      </c>
      <c r="O18" s="96">
        <v>20</v>
      </c>
      <c r="P18" s="96">
        <v>85</v>
      </c>
      <c r="Q18" s="95">
        <v>52</v>
      </c>
    </row>
    <row r="19" spans="1:17" ht="15">
      <c r="A19" s="94" t="s">
        <v>11</v>
      </c>
      <c r="B19" s="94" t="s">
        <v>168</v>
      </c>
      <c r="C19" s="95">
        <v>251</v>
      </c>
      <c r="D19" s="95">
        <v>88</v>
      </c>
      <c r="E19" s="95">
        <v>105</v>
      </c>
      <c r="F19" s="98">
        <v>0</v>
      </c>
      <c r="G19" s="98">
        <v>0</v>
      </c>
      <c r="H19" s="98">
        <v>223</v>
      </c>
      <c r="I19" s="96">
        <v>9</v>
      </c>
      <c r="J19" s="96">
        <v>19</v>
      </c>
      <c r="K19" s="96">
        <v>0</v>
      </c>
      <c r="L19" s="95">
        <v>168</v>
      </c>
      <c r="M19" s="98">
        <v>23</v>
      </c>
      <c r="N19" s="98">
        <v>4</v>
      </c>
      <c r="O19" s="96">
        <v>18</v>
      </c>
      <c r="P19" s="96">
        <v>19</v>
      </c>
      <c r="Q19" s="95">
        <v>19</v>
      </c>
    </row>
    <row r="20" spans="1:17" ht="15">
      <c r="A20" s="94" t="s">
        <v>12</v>
      </c>
      <c r="B20" s="94" t="s">
        <v>169</v>
      </c>
      <c r="C20" s="95">
        <v>643</v>
      </c>
      <c r="D20" s="95">
        <v>211</v>
      </c>
      <c r="E20" s="95">
        <v>273</v>
      </c>
      <c r="F20" s="96">
        <v>4</v>
      </c>
      <c r="G20" s="96">
        <v>5</v>
      </c>
      <c r="H20" s="96">
        <v>613</v>
      </c>
      <c r="I20" s="96">
        <v>0</v>
      </c>
      <c r="J20" s="96">
        <v>21</v>
      </c>
      <c r="K20" s="96">
        <v>0</v>
      </c>
      <c r="L20" s="95">
        <v>332</v>
      </c>
      <c r="M20" s="96">
        <v>98</v>
      </c>
      <c r="N20" s="96">
        <v>79</v>
      </c>
      <c r="O20" s="96">
        <v>15</v>
      </c>
      <c r="P20" s="96">
        <v>20</v>
      </c>
      <c r="Q20" s="95">
        <v>99</v>
      </c>
    </row>
    <row r="21" spans="1:17" ht="15">
      <c r="A21" s="94" t="s">
        <v>13</v>
      </c>
      <c r="B21" s="94" t="s">
        <v>170</v>
      </c>
      <c r="C21" s="95">
        <v>161</v>
      </c>
      <c r="D21" s="95">
        <v>42</v>
      </c>
      <c r="E21" s="95">
        <v>13</v>
      </c>
      <c r="F21" s="98">
        <v>2</v>
      </c>
      <c r="G21" s="98">
        <v>0</v>
      </c>
      <c r="H21" s="98">
        <v>152</v>
      </c>
      <c r="I21" s="96">
        <v>0</v>
      </c>
      <c r="J21" s="96">
        <v>7</v>
      </c>
      <c r="K21" s="96">
        <v>0</v>
      </c>
      <c r="L21" s="95">
        <v>52</v>
      </c>
      <c r="M21" s="98">
        <v>66</v>
      </c>
      <c r="N21" s="98">
        <v>15</v>
      </c>
      <c r="O21" s="96">
        <v>8</v>
      </c>
      <c r="P21" s="96">
        <v>8</v>
      </c>
      <c r="Q21" s="95">
        <v>12</v>
      </c>
    </row>
    <row r="22" spans="1:17" ht="15">
      <c r="A22" s="94" t="s">
        <v>14</v>
      </c>
      <c r="B22" s="94" t="s">
        <v>171</v>
      </c>
      <c r="C22" s="95">
        <v>571</v>
      </c>
      <c r="D22" s="95">
        <v>120</v>
      </c>
      <c r="E22" s="95">
        <v>157</v>
      </c>
      <c r="F22" s="98">
        <v>33</v>
      </c>
      <c r="G22" s="98">
        <v>3</v>
      </c>
      <c r="H22" s="98">
        <v>512</v>
      </c>
      <c r="I22" s="96">
        <v>2</v>
      </c>
      <c r="J22" s="96">
        <v>20</v>
      </c>
      <c r="K22" s="96">
        <v>1</v>
      </c>
      <c r="L22" s="95">
        <v>203</v>
      </c>
      <c r="M22" s="98">
        <v>245</v>
      </c>
      <c r="N22" s="98">
        <v>33</v>
      </c>
      <c r="O22" s="96">
        <v>33</v>
      </c>
      <c r="P22" s="96">
        <v>16</v>
      </c>
      <c r="Q22" s="95">
        <v>41</v>
      </c>
    </row>
    <row r="23" spans="1:17" ht="15">
      <c r="A23" s="94" t="s">
        <v>15</v>
      </c>
      <c r="B23" s="94" t="s">
        <v>172</v>
      </c>
      <c r="C23" s="95">
        <v>490</v>
      </c>
      <c r="D23" s="95">
        <v>79</v>
      </c>
      <c r="E23" s="95">
        <v>0</v>
      </c>
      <c r="F23" s="98">
        <v>1</v>
      </c>
      <c r="G23" s="98">
        <v>0</v>
      </c>
      <c r="H23" s="98">
        <v>483</v>
      </c>
      <c r="I23" s="96">
        <v>2</v>
      </c>
      <c r="J23" s="96">
        <v>4</v>
      </c>
      <c r="K23" s="96">
        <v>0</v>
      </c>
      <c r="L23" s="95">
        <v>145</v>
      </c>
      <c r="M23" s="98">
        <v>233</v>
      </c>
      <c r="N23" s="98">
        <v>97</v>
      </c>
      <c r="O23" s="96">
        <v>0</v>
      </c>
      <c r="P23" s="96">
        <v>2</v>
      </c>
      <c r="Q23" s="95">
        <v>13</v>
      </c>
    </row>
    <row r="24" spans="1:17" ht="15">
      <c r="A24" s="94" t="s">
        <v>16</v>
      </c>
      <c r="B24" s="94" t="s">
        <v>173</v>
      </c>
      <c r="C24" s="95">
        <v>79</v>
      </c>
      <c r="D24" s="95">
        <v>18</v>
      </c>
      <c r="E24" s="95">
        <v>5</v>
      </c>
      <c r="F24" s="98">
        <v>1</v>
      </c>
      <c r="G24" s="98">
        <v>1</v>
      </c>
      <c r="H24" s="98">
        <v>74</v>
      </c>
      <c r="I24" s="96">
        <v>2</v>
      </c>
      <c r="J24" s="96">
        <v>1</v>
      </c>
      <c r="K24" s="96">
        <v>0</v>
      </c>
      <c r="L24" s="95">
        <v>8</v>
      </c>
      <c r="M24" s="98">
        <v>19</v>
      </c>
      <c r="N24" s="98">
        <v>36</v>
      </c>
      <c r="O24" s="96">
        <v>4</v>
      </c>
      <c r="P24" s="96">
        <v>0</v>
      </c>
      <c r="Q24" s="95">
        <v>12</v>
      </c>
    </row>
    <row r="25" spans="1:17" ht="15">
      <c r="A25" s="94" t="s">
        <v>17</v>
      </c>
      <c r="B25" s="94" t="s">
        <v>174</v>
      </c>
      <c r="C25" s="95">
        <v>124</v>
      </c>
      <c r="D25" s="95">
        <v>42</v>
      </c>
      <c r="E25" s="95">
        <v>4</v>
      </c>
      <c r="F25" s="98">
        <v>3</v>
      </c>
      <c r="G25" s="98">
        <v>0</v>
      </c>
      <c r="H25" s="98">
        <v>118</v>
      </c>
      <c r="I25" s="96">
        <v>1</v>
      </c>
      <c r="J25" s="96">
        <v>2</v>
      </c>
      <c r="K25" s="96">
        <v>0</v>
      </c>
      <c r="L25" s="95">
        <v>30</v>
      </c>
      <c r="M25" s="98">
        <v>21</v>
      </c>
      <c r="N25" s="98">
        <v>14</v>
      </c>
      <c r="O25" s="96">
        <v>8</v>
      </c>
      <c r="P25" s="96">
        <v>47</v>
      </c>
      <c r="Q25" s="95">
        <v>4</v>
      </c>
    </row>
    <row r="26" spans="1:17" ht="15">
      <c r="A26" s="94" t="s">
        <v>18</v>
      </c>
      <c r="B26" s="94" t="s">
        <v>175</v>
      </c>
      <c r="C26" s="95">
        <v>4957</v>
      </c>
      <c r="D26" s="95">
        <v>1620</v>
      </c>
      <c r="E26" s="95">
        <v>1844</v>
      </c>
      <c r="F26" s="96">
        <v>142</v>
      </c>
      <c r="G26" s="96">
        <v>36</v>
      </c>
      <c r="H26" s="96">
        <v>4589</v>
      </c>
      <c r="I26" s="96">
        <v>66</v>
      </c>
      <c r="J26" s="96">
        <v>123</v>
      </c>
      <c r="K26" s="96">
        <v>1</v>
      </c>
      <c r="L26" s="95">
        <v>2010</v>
      </c>
      <c r="M26" s="96">
        <v>996</v>
      </c>
      <c r="N26" s="96">
        <v>831</v>
      </c>
      <c r="O26" s="96">
        <v>206</v>
      </c>
      <c r="P26" s="96">
        <v>51</v>
      </c>
      <c r="Q26" s="95">
        <v>863</v>
      </c>
    </row>
    <row r="27" spans="1:17" ht="15">
      <c r="A27" s="94" t="s">
        <v>21</v>
      </c>
      <c r="B27" s="94" t="s">
        <v>176</v>
      </c>
      <c r="C27" s="95">
        <v>118</v>
      </c>
      <c r="D27" s="95">
        <v>32</v>
      </c>
      <c r="E27" s="95">
        <v>0</v>
      </c>
      <c r="F27" s="98">
        <v>5</v>
      </c>
      <c r="G27" s="98">
        <v>0</v>
      </c>
      <c r="H27" s="98">
        <v>108</v>
      </c>
      <c r="I27" s="96">
        <v>0</v>
      </c>
      <c r="J27" s="96">
        <v>1</v>
      </c>
      <c r="K27" s="96">
        <v>4</v>
      </c>
      <c r="L27" s="95">
        <v>36</v>
      </c>
      <c r="M27" s="98">
        <v>34</v>
      </c>
      <c r="N27" s="98">
        <v>5</v>
      </c>
      <c r="O27" s="96">
        <v>5</v>
      </c>
      <c r="P27" s="96">
        <v>18</v>
      </c>
      <c r="Q27" s="95">
        <v>20</v>
      </c>
    </row>
    <row r="28" spans="1:17" ht="15">
      <c r="A28" s="94" t="s">
        <v>22</v>
      </c>
      <c r="B28" s="94" t="s">
        <v>177</v>
      </c>
      <c r="C28" s="95">
        <v>127</v>
      </c>
      <c r="D28" s="95">
        <v>32</v>
      </c>
      <c r="E28" s="95">
        <v>46</v>
      </c>
      <c r="F28" s="98">
        <v>4</v>
      </c>
      <c r="G28" s="98">
        <v>0</v>
      </c>
      <c r="H28" s="98">
        <v>111</v>
      </c>
      <c r="I28" s="96">
        <v>0</v>
      </c>
      <c r="J28" s="96">
        <v>12</v>
      </c>
      <c r="K28" s="96">
        <v>0</v>
      </c>
      <c r="L28" s="95">
        <v>60</v>
      </c>
      <c r="M28" s="98">
        <v>51</v>
      </c>
      <c r="N28" s="98">
        <v>6</v>
      </c>
      <c r="O28" s="96">
        <v>6</v>
      </c>
      <c r="P28" s="96">
        <v>1</v>
      </c>
      <c r="Q28" s="95">
        <v>3</v>
      </c>
    </row>
    <row r="29" spans="1:17" ht="15">
      <c r="A29" s="94" t="s">
        <v>23</v>
      </c>
      <c r="B29" s="94" t="s">
        <v>178</v>
      </c>
      <c r="C29" s="95">
        <v>250</v>
      </c>
      <c r="D29" s="95">
        <v>51</v>
      </c>
      <c r="E29" s="95">
        <v>112</v>
      </c>
      <c r="F29" s="98">
        <v>4</v>
      </c>
      <c r="G29" s="98">
        <v>0</v>
      </c>
      <c r="H29" s="98">
        <v>237</v>
      </c>
      <c r="I29" s="96">
        <v>6</v>
      </c>
      <c r="J29" s="96">
        <v>3</v>
      </c>
      <c r="K29" s="96">
        <v>0</v>
      </c>
      <c r="L29" s="95">
        <v>106</v>
      </c>
      <c r="M29" s="98">
        <v>88</v>
      </c>
      <c r="N29" s="98">
        <v>22</v>
      </c>
      <c r="O29" s="96">
        <v>23</v>
      </c>
      <c r="P29" s="96">
        <v>2</v>
      </c>
      <c r="Q29" s="95">
        <v>9</v>
      </c>
    </row>
    <row r="30" spans="1:17" ht="15">
      <c r="A30" s="94" t="s">
        <v>24</v>
      </c>
      <c r="B30" s="94" t="s">
        <v>179</v>
      </c>
      <c r="C30" s="95">
        <v>844</v>
      </c>
      <c r="D30" s="95">
        <v>400</v>
      </c>
      <c r="E30" s="95">
        <v>522</v>
      </c>
      <c r="F30" s="96">
        <v>15</v>
      </c>
      <c r="G30" s="96">
        <v>3</v>
      </c>
      <c r="H30" s="96">
        <v>813</v>
      </c>
      <c r="I30" s="96">
        <v>3</v>
      </c>
      <c r="J30" s="96">
        <v>9</v>
      </c>
      <c r="K30" s="96">
        <v>1</v>
      </c>
      <c r="L30" s="95">
        <v>159</v>
      </c>
      <c r="M30" s="96">
        <v>150</v>
      </c>
      <c r="N30" s="96">
        <v>66</v>
      </c>
      <c r="O30" s="96">
        <v>203</v>
      </c>
      <c r="P30" s="96">
        <v>2</v>
      </c>
      <c r="Q30" s="95">
        <v>264</v>
      </c>
    </row>
    <row r="31" spans="1:17" ht="15">
      <c r="A31" s="94" t="s">
        <v>25</v>
      </c>
      <c r="B31" s="94" t="s">
        <v>180</v>
      </c>
      <c r="C31" s="95">
        <v>109</v>
      </c>
      <c r="D31" s="95">
        <v>19</v>
      </c>
      <c r="E31" s="95">
        <v>35</v>
      </c>
      <c r="F31" s="98">
        <v>2</v>
      </c>
      <c r="G31" s="98">
        <v>1</v>
      </c>
      <c r="H31" s="98">
        <v>101</v>
      </c>
      <c r="I31" s="96">
        <v>1</v>
      </c>
      <c r="J31" s="96">
        <v>4</v>
      </c>
      <c r="K31" s="96">
        <v>0</v>
      </c>
      <c r="L31" s="95">
        <v>47</v>
      </c>
      <c r="M31" s="98">
        <v>28</v>
      </c>
      <c r="N31" s="98">
        <v>20</v>
      </c>
      <c r="O31" s="96">
        <v>7</v>
      </c>
      <c r="P31" s="96">
        <v>2</v>
      </c>
      <c r="Q31" s="95">
        <v>5</v>
      </c>
    </row>
    <row r="32" spans="1:17" ht="15">
      <c r="A32" s="94" t="s">
        <v>26</v>
      </c>
      <c r="B32" s="94" t="s">
        <v>181</v>
      </c>
      <c r="C32" s="95">
        <v>313</v>
      </c>
      <c r="D32" s="95">
        <v>59</v>
      </c>
      <c r="E32" s="95">
        <v>13</v>
      </c>
      <c r="F32" s="96">
        <v>8</v>
      </c>
      <c r="G32" s="96">
        <v>0</v>
      </c>
      <c r="H32" s="96">
        <v>262</v>
      </c>
      <c r="I32" s="96">
        <v>41</v>
      </c>
      <c r="J32" s="96">
        <v>2</v>
      </c>
      <c r="K32" s="96">
        <v>0</v>
      </c>
      <c r="L32" s="95">
        <v>37</v>
      </c>
      <c r="M32" s="96">
        <v>45</v>
      </c>
      <c r="N32" s="96">
        <v>31</v>
      </c>
      <c r="O32" s="96">
        <v>12</v>
      </c>
      <c r="P32" s="96">
        <v>0</v>
      </c>
      <c r="Q32" s="95">
        <v>188</v>
      </c>
    </row>
    <row r="33" spans="1:17" ht="15">
      <c r="A33" s="94" t="s">
        <v>27</v>
      </c>
      <c r="B33" s="94" t="s">
        <v>182</v>
      </c>
      <c r="C33" s="95">
        <v>101</v>
      </c>
      <c r="D33" s="95">
        <v>15</v>
      </c>
      <c r="E33" s="95">
        <v>26</v>
      </c>
      <c r="F33" s="96">
        <v>2</v>
      </c>
      <c r="G33" s="96">
        <v>0</v>
      </c>
      <c r="H33" s="96">
        <v>87</v>
      </c>
      <c r="I33" s="96">
        <v>0</v>
      </c>
      <c r="J33" s="96">
        <v>12</v>
      </c>
      <c r="K33" s="96">
        <v>0</v>
      </c>
      <c r="L33" s="95">
        <v>40</v>
      </c>
      <c r="M33" s="96">
        <v>45</v>
      </c>
      <c r="N33" s="96">
        <v>14</v>
      </c>
      <c r="O33" s="96">
        <v>2</v>
      </c>
      <c r="P33" s="96">
        <v>0</v>
      </c>
      <c r="Q33" s="95">
        <v>0</v>
      </c>
    </row>
    <row r="34" spans="1:17" ht="15">
      <c r="A34" s="94" t="s">
        <v>28</v>
      </c>
      <c r="B34" s="94" t="s">
        <v>183</v>
      </c>
      <c r="C34" s="95">
        <v>525</v>
      </c>
      <c r="D34" s="95">
        <v>181</v>
      </c>
      <c r="E34" s="95">
        <v>317</v>
      </c>
      <c r="F34" s="96">
        <v>15</v>
      </c>
      <c r="G34" s="96">
        <v>3</v>
      </c>
      <c r="H34" s="96">
        <v>491</v>
      </c>
      <c r="I34" s="96">
        <v>0</v>
      </c>
      <c r="J34" s="96">
        <v>16</v>
      </c>
      <c r="K34" s="96">
        <v>0</v>
      </c>
      <c r="L34" s="95">
        <v>216</v>
      </c>
      <c r="M34" s="96">
        <v>66</v>
      </c>
      <c r="N34" s="96">
        <v>71</v>
      </c>
      <c r="O34" s="96">
        <v>52</v>
      </c>
      <c r="P34" s="96">
        <v>87</v>
      </c>
      <c r="Q34" s="95">
        <v>33</v>
      </c>
    </row>
    <row r="35" spans="1:17" ht="15">
      <c r="A35" s="94" t="s">
        <v>29</v>
      </c>
      <c r="B35" s="94" t="s">
        <v>184</v>
      </c>
      <c r="C35" s="95">
        <v>270</v>
      </c>
      <c r="D35" s="95">
        <v>94</v>
      </c>
      <c r="E35" s="95">
        <v>171</v>
      </c>
      <c r="F35" s="96">
        <v>3</v>
      </c>
      <c r="G35" s="96">
        <v>1</v>
      </c>
      <c r="H35" s="96">
        <v>238</v>
      </c>
      <c r="I35" s="96">
        <v>16</v>
      </c>
      <c r="J35" s="96">
        <v>12</v>
      </c>
      <c r="K35" s="96">
        <v>0</v>
      </c>
      <c r="L35" s="95">
        <v>77</v>
      </c>
      <c r="M35" s="96">
        <v>30</v>
      </c>
      <c r="N35" s="96">
        <v>76</v>
      </c>
      <c r="O35" s="96">
        <v>52</v>
      </c>
      <c r="P35" s="96">
        <v>0</v>
      </c>
      <c r="Q35" s="95">
        <v>35</v>
      </c>
    </row>
    <row r="36" spans="1:17" ht="15">
      <c r="A36" s="94" t="s">
        <v>30</v>
      </c>
      <c r="B36" s="94" t="s">
        <v>185</v>
      </c>
      <c r="C36" s="95">
        <v>68</v>
      </c>
      <c r="D36" s="95">
        <v>13</v>
      </c>
      <c r="E36" s="95">
        <v>0</v>
      </c>
      <c r="F36" s="96">
        <v>4</v>
      </c>
      <c r="G36" s="96">
        <v>0</v>
      </c>
      <c r="H36" s="96">
        <v>64</v>
      </c>
      <c r="I36" s="96">
        <v>0</v>
      </c>
      <c r="J36" s="96">
        <v>0</v>
      </c>
      <c r="K36" s="96">
        <v>0</v>
      </c>
      <c r="L36" s="95">
        <v>16</v>
      </c>
      <c r="M36" s="96">
        <v>23</v>
      </c>
      <c r="N36" s="96">
        <v>4</v>
      </c>
      <c r="O36" s="96">
        <v>4</v>
      </c>
      <c r="P36" s="96">
        <v>10</v>
      </c>
      <c r="Q36" s="95">
        <v>11</v>
      </c>
    </row>
    <row r="37" spans="1:17" ht="15">
      <c r="A37" s="272" t="s">
        <v>86</v>
      </c>
      <c r="B37" s="266"/>
      <c r="C37" s="146">
        <v>13675</v>
      </c>
      <c r="D37" s="146">
        <v>4231</v>
      </c>
      <c r="E37" s="146">
        <v>4186</v>
      </c>
      <c r="F37" s="146">
        <v>324</v>
      </c>
      <c r="G37" s="146">
        <v>65</v>
      </c>
      <c r="H37" s="146">
        <v>12576</v>
      </c>
      <c r="I37" s="146">
        <v>315</v>
      </c>
      <c r="J37" s="146">
        <v>375</v>
      </c>
      <c r="K37" s="146">
        <v>20</v>
      </c>
      <c r="L37" s="146">
        <v>5193</v>
      </c>
      <c r="M37" s="146">
        <v>3043</v>
      </c>
      <c r="N37" s="146">
        <v>1713</v>
      </c>
      <c r="O37" s="146">
        <v>841</v>
      </c>
      <c r="P37" s="146">
        <v>758</v>
      </c>
      <c r="Q37" s="146">
        <v>2127</v>
      </c>
    </row>
    <row r="38" spans="1:17" ht="15">
      <c r="A38" s="266" t="s">
        <v>802</v>
      </c>
      <c r="B38" s="266"/>
      <c r="C38" s="99">
        <v>3304</v>
      </c>
      <c r="D38" s="99">
        <v>1019</v>
      </c>
      <c r="E38" s="99">
        <v>430</v>
      </c>
      <c r="F38" s="99">
        <v>61</v>
      </c>
      <c r="G38" s="99">
        <v>11</v>
      </c>
      <c r="H38" s="99">
        <v>2990</v>
      </c>
      <c r="I38" s="99">
        <v>145</v>
      </c>
      <c r="J38" s="99">
        <v>84</v>
      </c>
      <c r="K38" s="99">
        <v>13</v>
      </c>
      <c r="L38" s="99">
        <v>1357</v>
      </c>
      <c r="M38" s="99">
        <v>840</v>
      </c>
      <c r="N38" s="99">
        <v>230</v>
      </c>
      <c r="O38" s="99">
        <v>98</v>
      </c>
      <c r="P38" s="99">
        <v>397</v>
      </c>
      <c r="Q38" s="99">
        <v>382</v>
      </c>
    </row>
    <row r="39" spans="1:17" ht="15">
      <c r="A39" s="266" t="s">
        <v>803</v>
      </c>
      <c r="B39" s="266"/>
      <c r="C39" s="99">
        <v>769</v>
      </c>
      <c r="D39" s="99">
        <v>156</v>
      </c>
      <c r="E39" s="99">
        <v>156</v>
      </c>
      <c r="F39" s="99">
        <v>24</v>
      </c>
      <c r="G39" s="99">
        <v>2</v>
      </c>
      <c r="H39" s="99">
        <v>676</v>
      </c>
      <c r="I39" s="99">
        <v>42</v>
      </c>
      <c r="J39" s="99">
        <v>25</v>
      </c>
      <c r="K39" s="99">
        <v>0</v>
      </c>
      <c r="L39" s="99">
        <v>177</v>
      </c>
      <c r="M39" s="99">
        <v>169</v>
      </c>
      <c r="N39" s="99">
        <v>97</v>
      </c>
      <c r="O39" s="99">
        <v>71</v>
      </c>
      <c r="P39" s="99">
        <v>1</v>
      </c>
      <c r="Q39" s="99">
        <v>254</v>
      </c>
    </row>
    <row r="40" spans="1:17" ht="15">
      <c r="A40" s="266" t="s">
        <v>804</v>
      </c>
      <c r="B40" s="266"/>
      <c r="C40" s="99">
        <v>1359</v>
      </c>
      <c r="D40" s="99">
        <v>386</v>
      </c>
      <c r="E40" s="99">
        <v>398</v>
      </c>
      <c r="F40" s="99">
        <v>34</v>
      </c>
      <c r="G40" s="99">
        <v>4</v>
      </c>
      <c r="H40" s="99">
        <v>1256</v>
      </c>
      <c r="I40" s="99">
        <v>13</v>
      </c>
      <c r="J40" s="99">
        <v>48</v>
      </c>
      <c r="K40" s="99">
        <v>4</v>
      </c>
      <c r="L40" s="99">
        <v>442</v>
      </c>
      <c r="M40" s="99">
        <v>315</v>
      </c>
      <c r="N40" s="99">
        <v>159</v>
      </c>
      <c r="O40" s="99">
        <v>96</v>
      </c>
      <c r="P40" s="99">
        <v>209</v>
      </c>
      <c r="Q40" s="99">
        <v>138</v>
      </c>
    </row>
    <row r="41" spans="1:17" ht="15">
      <c r="A41" s="266" t="s">
        <v>805</v>
      </c>
      <c r="B41" s="266"/>
      <c r="C41" s="99">
        <v>440</v>
      </c>
      <c r="D41" s="99">
        <v>68</v>
      </c>
      <c r="E41" s="99">
        <v>74</v>
      </c>
      <c r="F41" s="99">
        <v>7</v>
      </c>
      <c r="G41" s="99">
        <v>1</v>
      </c>
      <c r="H41" s="99">
        <v>413</v>
      </c>
      <c r="I41" s="99">
        <v>4</v>
      </c>
      <c r="J41" s="99">
        <v>15</v>
      </c>
      <c r="K41" s="99">
        <v>0</v>
      </c>
      <c r="L41" s="99">
        <v>164</v>
      </c>
      <c r="M41" s="99">
        <v>141</v>
      </c>
      <c r="N41" s="99">
        <v>73</v>
      </c>
      <c r="O41" s="99">
        <v>11</v>
      </c>
      <c r="P41" s="99">
        <v>25</v>
      </c>
      <c r="Q41" s="99">
        <v>26</v>
      </c>
    </row>
    <row r="42" spans="1:17" ht="15">
      <c r="A42" s="266" t="s">
        <v>806</v>
      </c>
      <c r="B42" s="266"/>
      <c r="C42" s="99">
        <v>7803</v>
      </c>
      <c r="D42" s="99">
        <v>2602</v>
      </c>
      <c r="E42" s="99">
        <v>3128</v>
      </c>
      <c r="F42" s="99">
        <v>198</v>
      </c>
      <c r="G42" s="99">
        <v>47</v>
      </c>
      <c r="H42" s="99">
        <v>7241</v>
      </c>
      <c r="I42" s="99">
        <v>111</v>
      </c>
      <c r="J42" s="99">
        <v>203</v>
      </c>
      <c r="K42" s="99">
        <v>3</v>
      </c>
      <c r="L42" s="99">
        <v>3053</v>
      </c>
      <c r="M42" s="99">
        <v>1578</v>
      </c>
      <c r="N42" s="99">
        <v>1154</v>
      </c>
      <c r="O42" s="99">
        <v>565</v>
      </c>
      <c r="P42" s="99">
        <v>126</v>
      </c>
      <c r="Q42" s="99">
        <v>1327</v>
      </c>
    </row>
    <row r="43" spans="1:17">
      <c r="E43" s="183"/>
    </row>
    <row r="45" spans="1:17">
      <c r="C45" s="46"/>
      <c r="D45" s="46"/>
      <c r="E45" s="46"/>
    </row>
    <row r="47" spans="1:17">
      <c r="G47" s="13" t="s">
        <v>50</v>
      </c>
    </row>
  </sheetData>
  <mergeCells count="15">
    <mergeCell ref="L4:Q4"/>
    <mergeCell ref="C3:Q3"/>
    <mergeCell ref="A37:B37"/>
    <mergeCell ref="A38:B38"/>
    <mergeCell ref="A39:B39"/>
    <mergeCell ref="A40:B40"/>
    <mergeCell ref="A41:B41"/>
    <mergeCell ref="A42:B42"/>
    <mergeCell ref="A1:K1"/>
    <mergeCell ref="A2:K2"/>
    <mergeCell ref="A3:A5"/>
    <mergeCell ref="B3:B5"/>
    <mergeCell ref="C4:C5"/>
    <mergeCell ref="F4:K4"/>
    <mergeCell ref="D4:E4"/>
  </mergeCells>
  <hyperlinks>
    <hyperlink ref="R1" location="'spis tabel'!A1" display="'spis tabel'!A1"/>
  </hyperlinks>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dimension ref="A1:K42"/>
  <sheetViews>
    <sheetView workbookViewId="0">
      <selection activeCell="M5" sqref="M5"/>
    </sheetView>
  </sheetViews>
  <sheetFormatPr defaultRowHeight="12.75"/>
  <cols>
    <col min="1" max="1" width="4.85546875" customWidth="1"/>
    <col min="2" max="2" width="20.85546875" customWidth="1"/>
    <col min="4" max="4" width="12.85546875" customWidth="1"/>
    <col min="5" max="5" width="15.7109375" customWidth="1"/>
    <col min="7" max="7" width="12" customWidth="1"/>
    <col min="8" max="9" width="11" customWidth="1"/>
    <col min="10" max="10" width="13.28515625" customWidth="1"/>
  </cols>
  <sheetData>
    <row r="1" spans="1:11" ht="12.75" customHeight="1">
      <c r="A1" s="237" t="s">
        <v>922</v>
      </c>
      <c r="B1" s="237"/>
      <c r="C1" s="237"/>
      <c r="D1" s="237"/>
      <c r="E1" s="237"/>
      <c r="F1" s="237"/>
      <c r="G1" s="237"/>
      <c r="H1" s="237"/>
      <c r="I1" s="237"/>
      <c r="J1" s="237"/>
      <c r="K1" s="210" t="s">
        <v>786</v>
      </c>
    </row>
    <row r="2" spans="1:11">
      <c r="A2" s="237" t="s">
        <v>918</v>
      </c>
      <c r="B2" s="237"/>
      <c r="C2" s="237"/>
      <c r="D2" s="237"/>
      <c r="E2" s="237"/>
      <c r="F2" s="237"/>
      <c r="G2" s="237"/>
      <c r="H2" s="237"/>
      <c r="I2" s="237"/>
      <c r="J2" s="237"/>
    </row>
    <row r="3" spans="1:11" ht="12.75" customHeight="1">
      <c r="A3" s="267" t="s">
        <v>87</v>
      </c>
      <c r="B3" s="267" t="s">
        <v>2</v>
      </c>
      <c r="C3" s="270" t="s">
        <v>923</v>
      </c>
      <c r="D3" s="271"/>
      <c r="E3" s="271"/>
      <c r="F3" s="271"/>
      <c r="G3" s="271"/>
      <c r="H3" s="271"/>
      <c r="I3" s="271"/>
      <c r="J3" s="271"/>
    </row>
    <row r="4" spans="1:11" ht="12.75" customHeight="1">
      <c r="A4" s="267"/>
      <c r="B4" s="267"/>
      <c r="C4" s="267" t="s">
        <v>56</v>
      </c>
      <c r="D4" s="268" t="s">
        <v>268</v>
      </c>
      <c r="E4" s="269"/>
      <c r="F4" s="268" t="s">
        <v>919</v>
      </c>
      <c r="G4" s="273"/>
      <c r="H4" s="273"/>
      <c r="I4" s="273"/>
      <c r="J4" s="273"/>
    </row>
    <row r="5" spans="1:11" ht="54.75" customHeight="1">
      <c r="A5" s="267"/>
      <c r="B5" s="267"/>
      <c r="C5" s="267"/>
      <c r="D5" s="203" t="s">
        <v>920</v>
      </c>
      <c r="E5" s="203" t="s">
        <v>921</v>
      </c>
      <c r="F5" s="92" t="s">
        <v>84</v>
      </c>
      <c r="G5" s="93" t="s">
        <v>107</v>
      </c>
      <c r="H5" s="93" t="s">
        <v>125</v>
      </c>
      <c r="I5" s="93" t="s">
        <v>82</v>
      </c>
      <c r="J5" s="93" t="s">
        <v>272</v>
      </c>
    </row>
    <row r="6" spans="1:11" ht="15">
      <c r="A6" s="94" t="s">
        <v>126</v>
      </c>
      <c r="B6" s="94" t="s">
        <v>156</v>
      </c>
      <c r="C6" s="95">
        <v>3</v>
      </c>
      <c r="D6" s="95">
        <v>3</v>
      </c>
      <c r="E6" s="95">
        <v>0</v>
      </c>
      <c r="F6" s="95">
        <v>3</v>
      </c>
      <c r="G6" s="96">
        <v>0</v>
      </c>
      <c r="H6" s="96">
        <v>0</v>
      </c>
      <c r="I6" s="96">
        <v>0</v>
      </c>
      <c r="J6" s="96">
        <v>0</v>
      </c>
    </row>
    <row r="7" spans="1:11" ht="15" customHeight="1">
      <c r="A7" s="94" t="s">
        <v>127</v>
      </c>
      <c r="B7" s="94" t="s">
        <v>243</v>
      </c>
      <c r="C7" s="95">
        <v>29</v>
      </c>
      <c r="D7" s="97">
        <v>29</v>
      </c>
      <c r="E7" s="97">
        <v>0</v>
      </c>
      <c r="F7" s="97">
        <v>29</v>
      </c>
      <c r="G7" s="96">
        <v>0</v>
      </c>
      <c r="H7" s="96">
        <v>0</v>
      </c>
      <c r="I7" s="96">
        <v>0</v>
      </c>
      <c r="J7" s="96">
        <v>0</v>
      </c>
    </row>
    <row r="8" spans="1:11" ht="15">
      <c r="A8" s="94" t="s">
        <v>128</v>
      </c>
      <c r="B8" s="94" t="s">
        <v>157</v>
      </c>
      <c r="C8" s="95">
        <v>14</v>
      </c>
      <c r="D8" s="95">
        <v>14</v>
      </c>
      <c r="E8" s="97">
        <v>0</v>
      </c>
      <c r="F8" s="95">
        <v>14</v>
      </c>
      <c r="G8" s="96">
        <v>0</v>
      </c>
      <c r="H8" s="96">
        <v>0</v>
      </c>
      <c r="I8" s="96">
        <v>0</v>
      </c>
      <c r="J8" s="96">
        <v>0</v>
      </c>
    </row>
    <row r="9" spans="1:11" ht="15">
      <c r="A9" s="94" t="s">
        <v>129</v>
      </c>
      <c r="B9" s="94" t="s">
        <v>158</v>
      </c>
      <c r="C9" s="95">
        <v>4</v>
      </c>
      <c r="D9" s="95">
        <v>4</v>
      </c>
      <c r="E9" s="97">
        <v>0</v>
      </c>
      <c r="F9" s="95">
        <v>4</v>
      </c>
      <c r="G9" s="96">
        <v>0</v>
      </c>
      <c r="H9" s="96">
        <v>0</v>
      </c>
      <c r="I9" s="96">
        <v>0</v>
      </c>
      <c r="J9" s="96">
        <v>0</v>
      </c>
    </row>
    <row r="10" spans="1:11" ht="15">
      <c r="A10" s="94" t="s">
        <v>130</v>
      </c>
      <c r="B10" s="94" t="s">
        <v>159</v>
      </c>
      <c r="C10" s="95">
        <v>10</v>
      </c>
      <c r="D10" s="95">
        <v>10</v>
      </c>
      <c r="E10" s="97">
        <v>0</v>
      </c>
      <c r="F10" s="95">
        <v>10</v>
      </c>
      <c r="G10" s="96">
        <v>0</v>
      </c>
      <c r="H10" s="96">
        <v>0</v>
      </c>
      <c r="I10" s="96">
        <v>0</v>
      </c>
      <c r="J10" s="96">
        <v>0</v>
      </c>
    </row>
    <row r="11" spans="1:11" ht="15">
      <c r="A11" s="94" t="s">
        <v>131</v>
      </c>
      <c r="B11" s="94" t="s">
        <v>160</v>
      </c>
      <c r="C11" s="95">
        <v>1</v>
      </c>
      <c r="D11" s="95">
        <v>1</v>
      </c>
      <c r="E11" s="97">
        <v>0</v>
      </c>
      <c r="F11" s="95">
        <v>1</v>
      </c>
      <c r="G11" s="96">
        <v>0</v>
      </c>
      <c r="H11" s="96">
        <v>0</v>
      </c>
      <c r="I11" s="96">
        <v>0</v>
      </c>
      <c r="J11" s="96">
        <v>0</v>
      </c>
    </row>
    <row r="12" spans="1:11" ht="15">
      <c r="A12" s="94" t="s">
        <v>132</v>
      </c>
      <c r="B12" s="94" t="s">
        <v>161</v>
      </c>
      <c r="C12" s="95">
        <v>121</v>
      </c>
      <c r="D12" s="95">
        <v>121</v>
      </c>
      <c r="E12" s="97">
        <v>0</v>
      </c>
      <c r="F12" s="95">
        <v>121</v>
      </c>
      <c r="G12" s="96">
        <v>0</v>
      </c>
      <c r="H12" s="96">
        <v>0</v>
      </c>
      <c r="I12" s="96">
        <v>0</v>
      </c>
      <c r="J12" s="96">
        <v>0</v>
      </c>
    </row>
    <row r="13" spans="1:11" ht="15">
      <c r="A13" s="94" t="s">
        <v>133</v>
      </c>
      <c r="B13" s="94" t="s">
        <v>162</v>
      </c>
      <c r="C13" s="95">
        <v>2</v>
      </c>
      <c r="D13" s="95">
        <v>2</v>
      </c>
      <c r="E13" s="97">
        <v>0</v>
      </c>
      <c r="F13" s="95">
        <v>2</v>
      </c>
      <c r="G13" s="96">
        <v>0</v>
      </c>
      <c r="H13" s="96">
        <v>0</v>
      </c>
      <c r="I13" s="96">
        <v>0</v>
      </c>
      <c r="J13" s="96">
        <v>0</v>
      </c>
    </row>
    <row r="14" spans="1:11" ht="15">
      <c r="A14" s="94" t="s">
        <v>134</v>
      </c>
      <c r="B14" s="94" t="s">
        <v>163</v>
      </c>
      <c r="C14" s="95">
        <v>8</v>
      </c>
      <c r="D14" s="95">
        <v>8</v>
      </c>
      <c r="E14" s="97">
        <v>0</v>
      </c>
      <c r="F14" s="95">
        <v>8</v>
      </c>
      <c r="G14" s="96">
        <v>0</v>
      </c>
      <c r="H14" s="96">
        <v>0</v>
      </c>
      <c r="I14" s="96">
        <v>0</v>
      </c>
      <c r="J14" s="96">
        <v>0</v>
      </c>
    </row>
    <row r="15" spans="1:11" ht="15">
      <c r="A15" s="94" t="s">
        <v>3</v>
      </c>
      <c r="B15" s="94" t="s">
        <v>164</v>
      </c>
      <c r="C15" s="95">
        <v>0</v>
      </c>
      <c r="D15" s="96">
        <v>0</v>
      </c>
      <c r="E15" s="97">
        <v>0</v>
      </c>
      <c r="F15" s="96">
        <v>0</v>
      </c>
      <c r="G15" s="96">
        <v>0</v>
      </c>
      <c r="H15" s="96">
        <v>0</v>
      </c>
      <c r="I15" s="96">
        <v>0</v>
      </c>
      <c r="J15" s="96">
        <v>0</v>
      </c>
    </row>
    <row r="16" spans="1:11" ht="15">
      <c r="A16" s="94" t="s">
        <v>6</v>
      </c>
      <c r="B16" s="94" t="s">
        <v>165</v>
      </c>
      <c r="C16" s="95">
        <v>10</v>
      </c>
      <c r="D16" s="98">
        <v>10</v>
      </c>
      <c r="E16" s="97">
        <v>0</v>
      </c>
      <c r="F16" s="98">
        <v>10</v>
      </c>
      <c r="G16" s="96">
        <v>0</v>
      </c>
      <c r="H16" s="96">
        <v>0</v>
      </c>
      <c r="I16" s="96">
        <v>0</v>
      </c>
      <c r="J16" s="96">
        <v>0</v>
      </c>
    </row>
    <row r="17" spans="1:10" ht="15">
      <c r="A17" s="94" t="s">
        <v>7</v>
      </c>
      <c r="B17" s="94" t="s">
        <v>166</v>
      </c>
      <c r="C17" s="95">
        <v>42</v>
      </c>
      <c r="D17" s="98">
        <v>42</v>
      </c>
      <c r="E17" s="97">
        <v>0</v>
      </c>
      <c r="F17" s="98">
        <v>42</v>
      </c>
      <c r="G17" s="96">
        <v>0</v>
      </c>
      <c r="H17" s="96">
        <v>0</v>
      </c>
      <c r="I17" s="96">
        <v>0</v>
      </c>
      <c r="J17" s="96">
        <v>0</v>
      </c>
    </row>
    <row r="18" spans="1:10" ht="15">
      <c r="A18" s="94" t="s">
        <v>8</v>
      </c>
      <c r="B18" s="94" t="s">
        <v>167</v>
      </c>
      <c r="C18" s="95">
        <v>23</v>
      </c>
      <c r="D18" s="98">
        <v>16</v>
      </c>
      <c r="E18" s="98">
        <v>7</v>
      </c>
      <c r="F18" s="98">
        <v>23</v>
      </c>
      <c r="G18" s="96">
        <v>0</v>
      </c>
      <c r="H18" s="96">
        <v>0</v>
      </c>
      <c r="I18" s="96">
        <v>0</v>
      </c>
      <c r="J18" s="96">
        <v>0</v>
      </c>
    </row>
    <row r="19" spans="1:10" ht="15">
      <c r="A19" s="94" t="s">
        <v>11</v>
      </c>
      <c r="B19" s="94" t="s">
        <v>168</v>
      </c>
      <c r="C19" s="95">
        <v>6</v>
      </c>
      <c r="D19" s="98">
        <v>6</v>
      </c>
      <c r="E19" s="98">
        <v>0</v>
      </c>
      <c r="F19" s="98">
        <v>5</v>
      </c>
      <c r="G19" s="96">
        <v>0</v>
      </c>
      <c r="H19" s="96">
        <v>0</v>
      </c>
      <c r="I19" s="96">
        <v>1</v>
      </c>
      <c r="J19" s="96">
        <v>0</v>
      </c>
    </row>
    <row r="20" spans="1:10" ht="15">
      <c r="A20" s="94" t="s">
        <v>12</v>
      </c>
      <c r="B20" s="94" t="s">
        <v>169</v>
      </c>
      <c r="C20" s="95">
        <v>97</v>
      </c>
      <c r="D20" s="96">
        <v>97</v>
      </c>
      <c r="E20" s="98">
        <v>0</v>
      </c>
      <c r="F20" s="96">
        <v>97</v>
      </c>
      <c r="G20" s="96">
        <v>0</v>
      </c>
      <c r="H20" s="96">
        <v>0</v>
      </c>
      <c r="I20" s="96">
        <v>0</v>
      </c>
      <c r="J20" s="96">
        <v>0</v>
      </c>
    </row>
    <row r="21" spans="1:10" ht="15">
      <c r="A21" s="94" t="s">
        <v>13</v>
      </c>
      <c r="B21" s="94" t="s">
        <v>170</v>
      </c>
      <c r="C21" s="95">
        <v>1</v>
      </c>
      <c r="D21" s="98">
        <v>1</v>
      </c>
      <c r="E21" s="98">
        <v>0</v>
      </c>
      <c r="F21" s="98">
        <v>1</v>
      </c>
      <c r="G21" s="96">
        <v>0</v>
      </c>
      <c r="H21" s="96">
        <v>0</v>
      </c>
      <c r="I21" s="96">
        <v>0</v>
      </c>
      <c r="J21" s="96">
        <v>0</v>
      </c>
    </row>
    <row r="22" spans="1:10" ht="15">
      <c r="A22" s="94" t="s">
        <v>14</v>
      </c>
      <c r="B22" s="94" t="s">
        <v>171</v>
      </c>
      <c r="C22" s="95">
        <v>2</v>
      </c>
      <c r="D22" s="98">
        <v>2</v>
      </c>
      <c r="E22" s="98">
        <v>0</v>
      </c>
      <c r="F22" s="98">
        <v>2</v>
      </c>
      <c r="G22" s="96">
        <v>0</v>
      </c>
      <c r="H22" s="96">
        <v>0</v>
      </c>
      <c r="I22" s="96">
        <v>0</v>
      </c>
      <c r="J22" s="96">
        <v>0</v>
      </c>
    </row>
    <row r="23" spans="1:10" ht="15">
      <c r="A23" s="94" t="s">
        <v>15</v>
      </c>
      <c r="B23" s="94" t="s">
        <v>172</v>
      </c>
      <c r="C23" s="95">
        <v>19</v>
      </c>
      <c r="D23" s="98">
        <v>18</v>
      </c>
      <c r="E23" s="98">
        <v>1</v>
      </c>
      <c r="F23" s="98">
        <v>19</v>
      </c>
      <c r="G23" s="96">
        <v>0</v>
      </c>
      <c r="H23" s="96">
        <v>0</v>
      </c>
      <c r="I23" s="96">
        <v>0</v>
      </c>
      <c r="J23" s="96">
        <v>0</v>
      </c>
    </row>
    <row r="24" spans="1:10" ht="15">
      <c r="A24" s="94" t="s">
        <v>16</v>
      </c>
      <c r="B24" s="94" t="s">
        <v>173</v>
      </c>
      <c r="C24" s="95">
        <v>9</v>
      </c>
      <c r="D24" s="98">
        <v>9</v>
      </c>
      <c r="E24" s="98">
        <v>0</v>
      </c>
      <c r="F24" s="98">
        <v>9</v>
      </c>
      <c r="G24" s="96">
        <v>0</v>
      </c>
      <c r="H24" s="96">
        <v>0</v>
      </c>
      <c r="I24" s="96">
        <v>0</v>
      </c>
      <c r="J24" s="96">
        <v>0</v>
      </c>
    </row>
    <row r="25" spans="1:10" ht="15">
      <c r="A25" s="94" t="s">
        <v>17</v>
      </c>
      <c r="B25" s="94" t="s">
        <v>174</v>
      </c>
      <c r="C25" s="95">
        <v>1</v>
      </c>
      <c r="D25" s="98">
        <v>1</v>
      </c>
      <c r="E25" s="98">
        <v>0</v>
      </c>
      <c r="F25" s="98">
        <v>1</v>
      </c>
      <c r="G25" s="96">
        <v>0</v>
      </c>
      <c r="H25" s="96">
        <v>0</v>
      </c>
      <c r="I25" s="96">
        <v>0</v>
      </c>
      <c r="J25" s="96">
        <v>0</v>
      </c>
    </row>
    <row r="26" spans="1:10" ht="15">
      <c r="A26" s="94" t="s">
        <v>18</v>
      </c>
      <c r="B26" s="94" t="s">
        <v>175</v>
      </c>
      <c r="C26" s="95">
        <v>63</v>
      </c>
      <c r="D26" s="96">
        <v>59</v>
      </c>
      <c r="E26" s="96">
        <v>4</v>
      </c>
      <c r="F26" s="96">
        <v>62</v>
      </c>
      <c r="G26" s="96">
        <v>1</v>
      </c>
      <c r="H26" s="96">
        <v>0</v>
      </c>
      <c r="I26" s="96">
        <v>0</v>
      </c>
      <c r="J26" s="96">
        <v>0</v>
      </c>
    </row>
    <row r="27" spans="1:10" ht="15">
      <c r="A27" s="94" t="s">
        <v>21</v>
      </c>
      <c r="B27" s="94" t="s">
        <v>176</v>
      </c>
      <c r="C27" s="95">
        <v>7</v>
      </c>
      <c r="D27" s="98">
        <v>6</v>
      </c>
      <c r="E27" s="98">
        <v>1</v>
      </c>
      <c r="F27" s="98">
        <v>7</v>
      </c>
      <c r="G27" s="96">
        <v>0</v>
      </c>
      <c r="H27" s="96">
        <v>0</v>
      </c>
      <c r="I27" s="96">
        <v>0</v>
      </c>
      <c r="J27" s="96">
        <v>0</v>
      </c>
    </row>
    <row r="28" spans="1:10" ht="15">
      <c r="A28" s="94" t="s">
        <v>22</v>
      </c>
      <c r="B28" s="94" t="s">
        <v>177</v>
      </c>
      <c r="C28" s="95">
        <v>2</v>
      </c>
      <c r="D28" s="98">
        <v>2</v>
      </c>
      <c r="E28" s="98">
        <v>0</v>
      </c>
      <c r="F28" s="98">
        <v>1</v>
      </c>
      <c r="G28" s="96">
        <v>0</v>
      </c>
      <c r="H28" s="96">
        <v>0</v>
      </c>
      <c r="I28" s="96">
        <v>1</v>
      </c>
      <c r="J28" s="96">
        <v>0</v>
      </c>
    </row>
    <row r="29" spans="1:10" ht="15">
      <c r="A29" s="94" t="s">
        <v>23</v>
      </c>
      <c r="B29" s="94" t="s">
        <v>178</v>
      </c>
      <c r="C29" s="95">
        <v>39</v>
      </c>
      <c r="D29" s="98">
        <v>37</v>
      </c>
      <c r="E29" s="98">
        <v>2</v>
      </c>
      <c r="F29" s="98">
        <v>38</v>
      </c>
      <c r="G29" s="96">
        <v>1</v>
      </c>
      <c r="H29" s="96">
        <v>0</v>
      </c>
      <c r="I29" s="96">
        <v>0</v>
      </c>
      <c r="J29" s="96">
        <v>0</v>
      </c>
    </row>
    <row r="30" spans="1:10" ht="15">
      <c r="A30" s="94" t="s">
        <v>24</v>
      </c>
      <c r="B30" s="94" t="s">
        <v>179</v>
      </c>
      <c r="C30" s="95">
        <v>23</v>
      </c>
      <c r="D30" s="96">
        <v>23</v>
      </c>
      <c r="E30" s="98">
        <v>0</v>
      </c>
      <c r="F30" s="96">
        <v>23</v>
      </c>
      <c r="G30" s="96">
        <v>0</v>
      </c>
      <c r="H30" s="96">
        <v>0</v>
      </c>
      <c r="I30" s="96">
        <v>0</v>
      </c>
      <c r="J30" s="96">
        <v>0</v>
      </c>
    </row>
    <row r="31" spans="1:10" ht="15">
      <c r="A31" s="94" t="s">
        <v>25</v>
      </c>
      <c r="B31" s="94" t="s">
        <v>180</v>
      </c>
      <c r="C31" s="95">
        <v>9</v>
      </c>
      <c r="D31" s="98">
        <v>9</v>
      </c>
      <c r="E31" s="98">
        <v>0</v>
      </c>
      <c r="F31" s="98">
        <v>9</v>
      </c>
      <c r="G31" s="96">
        <v>0</v>
      </c>
      <c r="H31" s="96">
        <v>0</v>
      </c>
      <c r="I31" s="96">
        <v>0</v>
      </c>
      <c r="J31" s="96">
        <v>0</v>
      </c>
    </row>
    <row r="32" spans="1:10" ht="15">
      <c r="A32" s="94" t="s">
        <v>26</v>
      </c>
      <c r="B32" s="94" t="s">
        <v>181</v>
      </c>
      <c r="C32" s="95">
        <v>2</v>
      </c>
      <c r="D32" s="95">
        <v>2</v>
      </c>
      <c r="E32" s="98">
        <v>0</v>
      </c>
      <c r="F32" s="98">
        <v>2</v>
      </c>
      <c r="G32" s="98">
        <v>0</v>
      </c>
      <c r="H32" s="98">
        <v>0</v>
      </c>
      <c r="I32" s="96">
        <v>0</v>
      </c>
      <c r="J32" s="96">
        <v>0</v>
      </c>
    </row>
    <row r="33" spans="1:10" ht="15">
      <c r="A33" s="94" t="s">
        <v>27</v>
      </c>
      <c r="B33" s="94" t="s">
        <v>182</v>
      </c>
      <c r="C33" s="95">
        <v>8</v>
      </c>
      <c r="D33" s="95">
        <v>8</v>
      </c>
      <c r="E33" s="98">
        <v>0</v>
      </c>
      <c r="F33" s="98">
        <v>8</v>
      </c>
      <c r="G33" s="98">
        <v>0</v>
      </c>
      <c r="H33" s="98">
        <v>0</v>
      </c>
      <c r="I33" s="96">
        <v>0</v>
      </c>
      <c r="J33" s="96">
        <v>0</v>
      </c>
    </row>
    <row r="34" spans="1:10" ht="15">
      <c r="A34" s="94" t="s">
        <v>28</v>
      </c>
      <c r="B34" s="94" t="s">
        <v>183</v>
      </c>
      <c r="C34" s="95">
        <v>184</v>
      </c>
      <c r="D34" s="96">
        <v>184</v>
      </c>
      <c r="E34" s="98">
        <v>0</v>
      </c>
      <c r="F34" s="96">
        <v>183</v>
      </c>
      <c r="G34" s="98">
        <v>0</v>
      </c>
      <c r="H34" s="98">
        <v>0</v>
      </c>
      <c r="I34" s="96">
        <v>1</v>
      </c>
      <c r="J34" s="96">
        <v>0</v>
      </c>
    </row>
    <row r="35" spans="1:10" ht="15">
      <c r="A35" s="94" t="s">
        <v>29</v>
      </c>
      <c r="B35" s="94" t="s">
        <v>184</v>
      </c>
      <c r="C35" s="95">
        <v>5</v>
      </c>
      <c r="D35" s="96">
        <v>5</v>
      </c>
      <c r="E35" s="98">
        <v>0</v>
      </c>
      <c r="F35" s="96">
        <v>2</v>
      </c>
      <c r="G35" s="98">
        <v>3</v>
      </c>
      <c r="H35" s="98">
        <v>0</v>
      </c>
      <c r="I35" s="96">
        <v>0</v>
      </c>
      <c r="J35" s="96">
        <v>0</v>
      </c>
    </row>
    <row r="36" spans="1:10" ht="15">
      <c r="A36" s="94" t="s">
        <v>30</v>
      </c>
      <c r="B36" s="94" t="s">
        <v>185</v>
      </c>
      <c r="C36" s="95">
        <v>12</v>
      </c>
      <c r="D36" s="96">
        <v>12</v>
      </c>
      <c r="E36" s="98">
        <v>0</v>
      </c>
      <c r="F36" s="96">
        <v>12</v>
      </c>
      <c r="G36" s="98">
        <v>0</v>
      </c>
      <c r="H36" s="98">
        <v>0</v>
      </c>
      <c r="I36" s="96">
        <v>0</v>
      </c>
      <c r="J36" s="96">
        <v>0</v>
      </c>
    </row>
    <row r="37" spans="1:10" ht="15">
      <c r="A37" s="272" t="s">
        <v>86</v>
      </c>
      <c r="B37" s="266"/>
      <c r="C37" s="146">
        <v>756</v>
      </c>
      <c r="D37" s="146">
        <v>741</v>
      </c>
      <c r="E37" s="146">
        <v>15</v>
      </c>
      <c r="F37" s="146">
        <v>748</v>
      </c>
      <c r="G37" s="146">
        <v>5</v>
      </c>
      <c r="H37" s="146">
        <v>0</v>
      </c>
      <c r="I37" s="146">
        <v>3</v>
      </c>
      <c r="J37" s="146">
        <v>0</v>
      </c>
    </row>
    <row r="38" spans="1:10" ht="15">
      <c r="A38" s="266" t="s">
        <v>802</v>
      </c>
      <c r="B38" s="266"/>
      <c r="C38" s="99">
        <v>188</v>
      </c>
      <c r="D38" s="99">
        <v>187</v>
      </c>
      <c r="E38" s="99">
        <v>1</v>
      </c>
      <c r="F38" s="99">
        <v>188</v>
      </c>
      <c r="G38" s="99">
        <v>0</v>
      </c>
      <c r="H38" s="99">
        <v>0</v>
      </c>
      <c r="I38" s="99">
        <v>0</v>
      </c>
      <c r="J38" s="99">
        <v>0</v>
      </c>
    </row>
    <row r="39" spans="1:10" ht="15">
      <c r="A39" s="266" t="s">
        <v>803</v>
      </c>
      <c r="B39" s="266"/>
      <c r="C39" s="99">
        <v>12</v>
      </c>
      <c r="D39" s="99">
        <v>12</v>
      </c>
      <c r="E39" s="99">
        <v>0</v>
      </c>
      <c r="F39" s="99">
        <v>11</v>
      </c>
      <c r="G39" s="99">
        <v>0</v>
      </c>
      <c r="H39" s="99">
        <v>0</v>
      </c>
      <c r="I39" s="99">
        <v>1</v>
      </c>
      <c r="J39" s="99">
        <v>0</v>
      </c>
    </row>
    <row r="40" spans="1:10" ht="15">
      <c r="A40" s="266" t="s">
        <v>804</v>
      </c>
      <c r="B40" s="266"/>
      <c r="C40" s="99">
        <v>228</v>
      </c>
      <c r="D40" s="99">
        <v>220</v>
      </c>
      <c r="E40" s="99">
        <v>8</v>
      </c>
      <c r="F40" s="99">
        <v>227</v>
      </c>
      <c r="G40" s="99">
        <v>0</v>
      </c>
      <c r="H40" s="99">
        <v>0</v>
      </c>
      <c r="I40" s="99">
        <v>1</v>
      </c>
      <c r="J40" s="99">
        <v>0</v>
      </c>
    </row>
    <row r="41" spans="1:10" ht="15">
      <c r="A41" s="266" t="s">
        <v>805</v>
      </c>
      <c r="B41" s="266"/>
      <c r="C41" s="99">
        <v>61</v>
      </c>
      <c r="D41" s="99">
        <v>61</v>
      </c>
      <c r="E41" s="99">
        <v>0</v>
      </c>
      <c r="F41" s="99">
        <v>61</v>
      </c>
      <c r="G41" s="99">
        <v>0</v>
      </c>
      <c r="H41" s="99">
        <v>0</v>
      </c>
      <c r="I41" s="99">
        <v>0</v>
      </c>
      <c r="J41" s="99">
        <v>0</v>
      </c>
    </row>
    <row r="42" spans="1:10" ht="15">
      <c r="A42" s="266" t="s">
        <v>806</v>
      </c>
      <c r="B42" s="266"/>
      <c r="C42" s="99">
        <v>267</v>
      </c>
      <c r="D42" s="99">
        <v>261</v>
      </c>
      <c r="E42" s="99">
        <v>6</v>
      </c>
      <c r="F42" s="99">
        <v>261</v>
      </c>
      <c r="G42" s="99">
        <v>5</v>
      </c>
      <c r="H42" s="99">
        <v>0</v>
      </c>
      <c r="I42" s="99">
        <v>1</v>
      </c>
      <c r="J42" s="99">
        <v>0</v>
      </c>
    </row>
  </sheetData>
  <mergeCells count="14">
    <mergeCell ref="A1:J1"/>
    <mergeCell ref="A2:J2"/>
    <mergeCell ref="A3:A5"/>
    <mergeCell ref="B3:B5"/>
    <mergeCell ref="C3:J3"/>
    <mergeCell ref="C4:C5"/>
    <mergeCell ref="D4:E4"/>
    <mergeCell ref="F4:J4"/>
    <mergeCell ref="A42:B42"/>
    <mergeCell ref="A37:B37"/>
    <mergeCell ref="A38:B38"/>
    <mergeCell ref="A39:B39"/>
    <mergeCell ref="A40:B40"/>
    <mergeCell ref="A41:B41"/>
  </mergeCells>
  <hyperlinks>
    <hyperlink ref="K1" location="'spis tabel'!A1" display="Powrót do spisu tabel"/>
  </hyperlink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O49"/>
  <sheetViews>
    <sheetView showGridLines="0" workbookViewId="0">
      <selection activeCell="N9" sqref="N9"/>
    </sheetView>
  </sheetViews>
  <sheetFormatPr defaultRowHeight="12.75"/>
  <cols>
    <col min="1" max="1" width="23.42578125" style="1" customWidth="1"/>
    <col min="2" max="16384" width="9.140625" style="1"/>
  </cols>
  <sheetData>
    <row r="1" spans="1:15">
      <c r="A1" s="225" t="s">
        <v>231</v>
      </c>
      <c r="B1" s="225"/>
      <c r="C1" s="225"/>
      <c r="D1" s="225"/>
      <c r="E1" s="225"/>
      <c r="F1" s="225"/>
      <c r="G1" s="225"/>
      <c r="H1" s="225"/>
      <c r="I1" s="225"/>
      <c r="J1" s="225"/>
      <c r="K1" s="225"/>
      <c r="L1" s="225"/>
      <c r="M1" s="225"/>
      <c r="N1" s="225"/>
      <c r="O1" s="139" t="s">
        <v>785</v>
      </c>
    </row>
    <row r="2" spans="1:15">
      <c r="A2" s="234" t="s">
        <v>232</v>
      </c>
      <c r="B2" s="234"/>
      <c r="C2" s="234"/>
      <c r="D2" s="234"/>
      <c r="E2" s="234"/>
      <c r="F2" s="234"/>
      <c r="G2" s="234"/>
      <c r="H2" s="234"/>
      <c r="I2" s="234"/>
      <c r="J2" s="234"/>
      <c r="K2" s="234"/>
      <c r="L2" s="234"/>
      <c r="M2" s="234"/>
      <c r="N2" s="234"/>
    </row>
    <row r="3" spans="1:15">
      <c r="A3" s="232" t="s">
        <v>2</v>
      </c>
      <c r="B3" s="229" t="s">
        <v>234</v>
      </c>
      <c r="C3" s="229" t="s">
        <v>235</v>
      </c>
      <c r="D3" s="229" t="s">
        <v>236</v>
      </c>
      <c r="E3" s="229" t="s">
        <v>237</v>
      </c>
      <c r="F3" s="229" t="s">
        <v>238</v>
      </c>
      <c r="G3" s="229" t="s">
        <v>239</v>
      </c>
      <c r="H3" s="229" t="s">
        <v>240</v>
      </c>
      <c r="I3" s="229" t="s">
        <v>241</v>
      </c>
      <c r="J3" s="229" t="s">
        <v>242</v>
      </c>
      <c r="K3" s="231" t="s">
        <v>739</v>
      </c>
      <c r="L3" s="231" t="s">
        <v>855</v>
      </c>
      <c r="M3" s="231" t="s">
        <v>881</v>
      </c>
      <c r="N3" s="231" t="s">
        <v>882</v>
      </c>
    </row>
    <row r="4" spans="1:15">
      <c r="A4" s="233"/>
      <c r="B4" s="230"/>
      <c r="C4" s="230"/>
      <c r="D4" s="230"/>
      <c r="E4" s="230"/>
      <c r="F4" s="230"/>
      <c r="G4" s="230"/>
      <c r="H4" s="230"/>
      <c r="I4" s="230"/>
      <c r="J4" s="230"/>
      <c r="K4" s="231"/>
      <c r="L4" s="231"/>
      <c r="M4" s="231"/>
      <c r="N4" s="231"/>
    </row>
    <row r="5" spans="1:15">
      <c r="A5" s="130" t="s">
        <v>156</v>
      </c>
      <c r="B5" s="131">
        <v>1432</v>
      </c>
      <c r="C5" s="131">
        <v>1376</v>
      </c>
      <c r="D5" s="131">
        <v>1323</v>
      </c>
      <c r="E5" s="131">
        <v>1330</v>
      </c>
      <c r="F5" s="131">
        <v>1334</v>
      </c>
      <c r="G5" s="131">
        <v>1322</v>
      </c>
      <c r="H5" s="131">
        <v>1308</v>
      </c>
      <c r="I5" s="131">
        <v>1265</v>
      </c>
      <c r="J5" s="131">
        <v>1326</v>
      </c>
      <c r="K5" s="131">
        <v>1409</v>
      </c>
      <c r="L5" s="131">
        <v>1370</v>
      </c>
      <c r="M5" s="131">
        <v>1300</v>
      </c>
      <c r="N5" s="131">
        <v>1245</v>
      </c>
    </row>
    <row r="6" spans="1:15">
      <c r="A6" s="130" t="s">
        <v>243</v>
      </c>
      <c r="B6" s="131">
        <v>1484</v>
      </c>
      <c r="C6" s="131">
        <v>1398</v>
      </c>
      <c r="D6" s="131">
        <v>1326</v>
      </c>
      <c r="E6" s="131">
        <v>1343</v>
      </c>
      <c r="F6" s="131">
        <v>1453</v>
      </c>
      <c r="G6" s="131">
        <v>1406</v>
      </c>
      <c r="H6" s="131">
        <v>1340</v>
      </c>
      <c r="I6" s="131">
        <v>1407</v>
      </c>
      <c r="J6" s="131">
        <v>1435</v>
      </c>
      <c r="K6" s="131">
        <v>1530</v>
      </c>
      <c r="L6" s="131">
        <v>1540</v>
      </c>
      <c r="M6" s="131">
        <v>1413</v>
      </c>
      <c r="N6" s="131">
        <v>1334</v>
      </c>
    </row>
    <row r="7" spans="1:15">
      <c r="A7" s="130" t="s">
        <v>157</v>
      </c>
      <c r="B7" s="131">
        <v>3040</v>
      </c>
      <c r="C7" s="131">
        <v>2806</v>
      </c>
      <c r="D7" s="131">
        <v>2739</v>
      </c>
      <c r="E7" s="131">
        <v>2764</v>
      </c>
      <c r="F7" s="131">
        <v>2720</v>
      </c>
      <c r="G7" s="131">
        <v>2608</v>
      </c>
      <c r="H7" s="131">
        <v>2471</v>
      </c>
      <c r="I7" s="131">
        <v>2398</v>
      </c>
      <c r="J7" s="131">
        <v>2357</v>
      </c>
      <c r="K7" s="131">
        <v>2473</v>
      </c>
      <c r="L7" s="131">
        <v>2395</v>
      </c>
      <c r="M7" s="131">
        <v>2395</v>
      </c>
      <c r="N7" s="131">
        <v>2213</v>
      </c>
    </row>
    <row r="8" spans="1:15">
      <c r="A8" s="130" t="s">
        <v>158</v>
      </c>
      <c r="B8" s="131">
        <v>1907</v>
      </c>
      <c r="C8" s="131">
        <v>1798</v>
      </c>
      <c r="D8" s="131">
        <v>1763</v>
      </c>
      <c r="E8" s="131">
        <v>1748</v>
      </c>
      <c r="F8" s="131">
        <v>1713</v>
      </c>
      <c r="G8" s="131">
        <v>1717</v>
      </c>
      <c r="H8" s="131">
        <v>1735</v>
      </c>
      <c r="I8" s="131">
        <v>1745</v>
      </c>
      <c r="J8" s="131">
        <v>1816</v>
      </c>
      <c r="K8" s="131">
        <v>1914</v>
      </c>
      <c r="L8" s="131">
        <v>1977</v>
      </c>
      <c r="M8" s="131">
        <v>1911</v>
      </c>
      <c r="N8" s="131">
        <v>1751</v>
      </c>
    </row>
    <row r="9" spans="1:15">
      <c r="A9" s="130" t="s">
        <v>159</v>
      </c>
      <c r="B9" s="131">
        <v>1014</v>
      </c>
      <c r="C9" s="131">
        <v>1010</v>
      </c>
      <c r="D9" s="131">
        <v>964</v>
      </c>
      <c r="E9" s="131">
        <v>960</v>
      </c>
      <c r="F9" s="131">
        <v>948</v>
      </c>
      <c r="G9" s="131">
        <v>935</v>
      </c>
      <c r="H9" s="131">
        <v>955</v>
      </c>
      <c r="I9" s="131">
        <v>959</v>
      </c>
      <c r="J9" s="131">
        <v>943</v>
      </c>
      <c r="K9" s="131">
        <v>1009</v>
      </c>
      <c r="L9" s="131">
        <v>977</v>
      </c>
      <c r="M9" s="131">
        <v>911</v>
      </c>
      <c r="N9" s="131">
        <v>897</v>
      </c>
    </row>
    <row r="10" spans="1:15">
      <c r="A10" s="130" t="s">
        <v>160</v>
      </c>
      <c r="B10" s="131">
        <v>1322</v>
      </c>
      <c r="C10" s="131">
        <v>1142</v>
      </c>
      <c r="D10" s="131">
        <v>1080</v>
      </c>
      <c r="E10" s="131">
        <v>1058</v>
      </c>
      <c r="F10" s="131">
        <v>1065</v>
      </c>
      <c r="G10" s="131">
        <v>1066</v>
      </c>
      <c r="H10" s="131">
        <v>1024</v>
      </c>
      <c r="I10" s="131">
        <v>1043</v>
      </c>
      <c r="J10" s="131">
        <v>1032</v>
      </c>
      <c r="K10" s="131">
        <v>1186</v>
      </c>
      <c r="L10" s="131">
        <v>1244</v>
      </c>
      <c r="M10" s="131">
        <v>1174</v>
      </c>
      <c r="N10" s="131">
        <v>1048</v>
      </c>
    </row>
    <row r="11" spans="1:15">
      <c r="A11" s="130" t="s">
        <v>161</v>
      </c>
      <c r="B11" s="131">
        <v>2349</v>
      </c>
      <c r="C11" s="131">
        <v>2157</v>
      </c>
      <c r="D11" s="131">
        <v>2120</v>
      </c>
      <c r="E11" s="131">
        <v>2029</v>
      </c>
      <c r="F11" s="131">
        <v>2087</v>
      </c>
      <c r="G11" s="131">
        <v>2008</v>
      </c>
      <c r="H11" s="131">
        <v>1973</v>
      </c>
      <c r="I11" s="131">
        <v>1957</v>
      </c>
      <c r="J11" s="131">
        <v>2007</v>
      </c>
      <c r="K11" s="131">
        <v>2152</v>
      </c>
      <c r="L11" s="131">
        <v>2187</v>
      </c>
      <c r="M11" s="131">
        <v>2201</v>
      </c>
      <c r="N11" s="131">
        <v>2070</v>
      </c>
    </row>
    <row r="12" spans="1:15">
      <c r="A12" s="165" t="s">
        <v>32</v>
      </c>
      <c r="B12" s="131">
        <v>855</v>
      </c>
      <c r="C12" s="131">
        <v>786</v>
      </c>
      <c r="D12" s="131">
        <v>768</v>
      </c>
      <c r="E12" s="131">
        <v>751</v>
      </c>
      <c r="F12" s="131">
        <v>792</v>
      </c>
      <c r="G12" s="131">
        <v>763</v>
      </c>
      <c r="H12" s="131">
        <v>752</v>
      </c>
      <c r="I12" s="131">
        <v>758</v>
      </c>
      <c r="J12" s="131">
        <v>742</v>
      </c>
      <c r="K12" s="131">
        <v>807</v>
      </c>
      <c r="L12" s="131">
        <v>809</v>
      </c>
      <c r="M12" s="131">
        <v>803</v>
      </c>
      <c r="N12" s="131">
        <v>768</v>
      </c>
    </row>
    <row r="13" spans="1:15">
      <c r="A13" s="165" t="s">
        <v>35</v>
      </c>
      <c r="B13" s="131">
        <v>1494</v>
      </c>
      <c r="C13" s="131">
        <v>1371</v>
      </c>
      <c r="D13" s="131">
        <v>1352</v>
      </c>
      <c r="E13" s="131">
        <v>1278</v>
      </c>
      <c r="F13" s="131">
        <v>1295</v>
      </c>
      <c r="G13" s="131">
        <v>1245</v>
      </c>
      <c r="H13" s="131">
        <v>1221</v>
      </c>
      <c r="I13" s="131">
        <v>1199</v>
      </c>
      <c r="J13" s="131">
        <v>1265</v>
      </c>
      <c r="K13" s="131">
        <v>1345</v>
      </c>
      <c r="L13" s="131">
        <v>1378</v>
      </c>
      <c r="M13" s="131">
        <v>1398</v>
      </c>
      <c r="N13" s="131">
        <v>1302</v>
      </c>
    </row>
    <row r="14" spans="1:15">
      <c r="A14" s="130" t="s">
        <v>162</v>
      </c>
      <c r="B14" s="131">
        <v>590</v>
      </c>
      <c r="C14" s="131">
        <v>580</v>
      </c>
      <c r="D14" s="131">
        <v>574</v>
      </c>
      <c r="E14" s="131">
        <v>587</v>
      </c>
      <c r="F14" s="131">
        <v>593</v>
      </c>
      <c r="G14" s="131">
        <v>608</v>
      </c>
      <c r="H14" s="131">
        <v>573</v>
      </c>
      <c r="I14" s="131">
        <v>580</v>
      </c>
      <c r="J14" s="131">
        <v>585</v>
      </c>
      <c r="K14" s="131">
        <v>648</v>
      </c>
      <c r="L14" s="131">
        <v>642</v>
      </c>
      <c r="M14" s="131">
        <v>650</v>
      </c>
      <c r="N14" s="131">
        <v>610</v>
      </c>
    </row>
    <row r="15" spans="1:15">
      <c r="A15" s="130" t="s">
        <v>163</v>
      </c>
      <c r="B15" s="131">
        <v>1726</v>
      </c>
      <c r="C15" s="131">
        <v>1562</v>
      </c>
      <c r="D15" s="131">
        <v>1437</v>
      </c>
      <c r="E15" s="131">
        <v>1421</v>
      </c>
      <c r="F15" s="131">
        <v>1435</v>
      </c>
      <c r="G15" s="131">
        <v>1372</v>
      </c>
      <c r="H15" s="131">
        <v>1318</v>
      </c>
      <c r="I15" s="131">
        <v>1322</v>
      </c>
      <c r="J15" s="131">
        <v>1413</v>
      </c>
      <c r="K15" s="131">
        <v>1551</v>
      </c>
      <c r="L15" s="131">
        <v>1543</v>
      </c>
      <c r="M15" s="131">
        <v>1416</v>
      </c>
      <c r="N15" s="131">
        <v>1314</v>
      </c>
    </row>
    <row r="16" spans="1:15">
      <c r="A16" s="130" t="s">
        <v>164</v>
      </c>
      <c r="B16" s="131">
        <v>7361</v>
      </c>
      <c r="C16" s="131">
        <v>7079</v>
      </c>
      <c r="D16" s="131">
        <v>6763</v>
      </c>
      <c r="E16" s="131">
        <v>6670</v>
      </c>
      <c r="F16" s="131">
        <v>6540</v>
      </c>
      <c r="G16" s="131">
        <v>6430</v>
      </c>
      <c r="H16" s="131">
        <v>6175</v>
      </c>
      <c r="I16" s="131">
        <v>6100</v>
      </c>
      <c r="J16" s="131">
        <v>6160</v>
      </c>
      <c r="K16" s="131">
        <v>6512</v>
      </c>
      <c r="L16" s="131">
        <v>6607</v>
      </c>
      <c r="M16" s="131">
        <v>6323</v>
      </c>
      <c r="N16" s="131">
        <v>6009</v>
      </c>
    </row>
    <row r="17" spans="1:14">
      <c r="A17" s="165" t="s">
        <v>32</v>
      </c>
      <c r="B17" s="131">
        <v>4720</v>
      </c>
      <c r="C17" s="131">
        <v>4494</v>
      </c>
      <c r="D17" s="131">
        <v>4274</v>
      </c>
      <c r="E17" s="131">
        <v>4220</v>
      </c>
      <c r="F17" s="131">
        <v>4115</v>
      </c>
      <c r="G17" s="131">
        <v>4082</v>
      </c>
      <c r="H17" s="131">
        <v>3891</v>
      </c>
      <c r="I17" s="131">
        <v>3873</v>
      </c>
      <c r="J17" s="131">
        <v>3935</v>
      </c>
      <c r="K17" s="131">
        <v>4184</v>
      </c>
      <c r="L17" s="131">
        <v>4212</v>
      </c>
      <c r="M17" s="131">
        <v>4045</v>
      </c>
      <c r="N17" s="131">
        <v>3847</v>
      </c>
    </row>
    <row r="18" spans="1:14">
      <c r="A18" s="165" t="s">
        <v>31</v>
      </c>
      <c r="B18" s="131">
        <v>2641</v>
      </c>
      <c r="C18" s="131">
        <v>2585</v>
      </c>
      <c r="D18" s="131">
        <v>2489</v>
      </c>
      <c r="E18" s="131">
        <v>2450</v>
      </c>
      <c r="F18" s="131">
        <v>2425</v>
      </c>
      <c r="G18" s="131">
        <v>2348</v>
      </c>
      <c r="H18" s="131">
        <v>2284</v>
      </c>
      <c r="I18" s="131">
        <v>2227</v>
      </c>
      <c r="J18" s="131">
        <v>2225</v>
      </c>
      <c r="K18" s="131">
        <v>2328</v>
      </c>
      <c r="L18" s="131">
        <v>2395</v>
      </c>
      <c r="M18" s="131">
        <v>2278</v>
      </c>
      <c r="N18" s="131">
        <v>2162</v>
      </c>
    </row>
    <row r="19" spans="1:14">
      <c r="A19" s="130" t="s">
        <v>165</v>
      </c>
      <c r="B19" s="131">
        <v>991</v>
      </c>
      <c r="C19" s="131">
        <v>955</v>
      </c>
      <c r="D19" s="131">
        <v>922</v>
      </c>
      <c r="E19" s="131">
        <v>927</v>
      </c>
      <c r="F19" s="131">
        <v>923</v>
      </c>
      <c r="G19" s="131">
        <v>893</v>
      </c>
      <c r="H19" s="131">
        <v>939</v>
      </c>
      <c r="I19" s="131">
        <v>912</v>
      </c>
      <c r="J19" s="131">
        <v>890</v>
      </c>
      <c r="K19" s="131">
        <v>928</v>
      </c>
      <c r="L19" s="131">
        <v>909</v>
      </c>
      <c r="M19" s="131">
        <v>904</v>
      </c>
      <c r="N19" s="131">
        <v>828</v>
      </c>
    </row>
    <row r="20" spans="1:14">
      <c r="A20" s="130" t="s">
        <v>166</v>
      </c>
      <c r="B20" s="131">
        <v>1233</v>
      </c>
      <c r="C20" s="131">
        <v>1210</v>
      </c>
      <c r="D20" s="131">
        <v>1116</v>
      </c>
      <c r="E20" s="131">
        <v>1102</v>
      </c>
      <c r="F20" s="131">
        <v>1122</v>
      </c>
      <c r="G20" s="131">
        <v>1069</v>
      </c>
      <c r="H20" s="131">
        <v>1070</v>
      </c>
      <c r="I20" s="131">
        <v>1116</v>
      </c>
      <c r="J20" s="131">
        <v>1161</v>
      </c>
      <c r="K20" s="131">
        <v>1313</v>
      </c>
      <c r="L20" s="131">
        <v>1298</v>
      </c>
      <c r="M20" s="131">
        <v>1262</v>
      </c>
      <c r="N20" s="131">
        <v>1184</v>
      </c>
    </row>
    <row r="21" spans="1:14">
      <c r="A21" s="130" t="s">
        <v>167</v>
      </c>
      <c r="B21" s="131">
        <v>1995</v>
      </c>
      <c r="C21" s="131">
        <v>1925</v>
      </c>
      <c r="D21" s="131">
        <v>1855</v>
      </c>
      <c r="E21" s="131">
        <v>1881</v>
      </c>
      <c r="F21" s="131">
        <v>1863</v>
      </c>
      <c r="G21" s="131">
        <v>1842</v>
      </c>
      <c r="H21" s="131">
        <v>1807</v>
      </c>
      <c r="I21" s="131">
        <v>1860</v>
      </c>
      <c r="J21" s="131">
        <v>1880</v>
      </c>
      <c r="K21" s="131">
        <v>1990</v>
      </c>
      <c r="L21" s="131">
        <v>2037</v>
      </c>
      <c r="M21" s="131">
        <v>1966</v>
      </c>
      <c r="N21" s="131">
        <v>1938</v>
      </c>
    </row>
    <row r="22" spans="1:14">
      <c r="A22" s="165" t="s">
        <v>32</v>
      </c>
      <c r="B22" s="131">
        <v>734</v>
      </c>
      <c r="C22" s="131">
        <v>699</v>
      </c>
      <c r="D22" s="131">
        <v>668</v>
      </c>
      <c r="E22" s="131">
        <v>675</v>
      </c>
      <c r="F22" s="131">
        <v>672</v>
      </c>
      <c r="G22" s="131">
        <v>689</v>
      </c>
      <c r="H22" s="131">
        <v>661</v>
      </c>
      <c r="I22" s="131">
        <v>681</v>
      </c>
      <c r="J22" s="131">
        <v>693</v>
      </c>
      <c r="K22" s="131">
        <v>743</v>
      </c>
      <c r="L22" s="131">
        <v>777</v>
      </c>
      <c r="M22" s="131">
        <v>723</v>
      </c>
      <c r="N22" s="131">
        <v>705</v>
      </c>
    </row>
    <row r="23" spans="1:14">
      <c r="A23" s="165" t="s">
        <v>33</v>
      </c>
      <c r="B23" s="131">
        <v>1261</v>
      </c>
      <c r="C23" s="131">
        <v>1226</v>
      </c>
      <c r="D23" s="131">
        <v>1187</v>
      </c>
      <c r="E23" s="131">
        <v>1206</v>
      </c>
      <c r="F23" s="131">
        <v>1191</v>
      </c>
      <c r="G23" s="131">
        <v>1153</v>
      </c>
      <c r="H23" s="131">
        <v>1146</v>
      </c>
      <c r="I23" s="131">
        <v>1179</v>
      </c>
      <c r="J23" s="131">
        <v>1187</v>
      </c>
      <c r="K23" s="131">
        <v>1247</v>
      </c>
      <c r="L23" s="131">
        <v>1260</v>
      </c>
      <c r="M23" s="131">
        <v>1243</v>
      </c>
      <c r="N23" s="131">
        <v>1233</v>
      </c>
    </row>
    <row r="24" spans="1:14">
      <c r="A24" s="130" t="s">
        <v>168</v>
      </c>
      <c r="B24" s="131">
        <v>625</v>
      </c>
      <c r="C24" s="131">
        <v>603</v>
      </c>
      <c r="D24" s="131">
        <v>610</v>
      </c>
      <c r="E24" s="131">
        <v>594</v>
      </c>
      <c r="F24" s="131">
        <v>571</v>
      </c>
      <c r="G24" s="131">
        <v>596</v>
      </c>
      <c r="H24" s="131">
        <v>577</v>
      </c>
      <c r="I24" s="131">
        <v>569</v>
      </c>
      <c r="J24" s="131">
        <v>575</v>
      </c>
      <c r="K24" s="131">
        <v>618</v>
      </c>
      <c r="L24" s="131">
        <v>589</v>
      </c>
      <c r="M24" s="131">
        <v>583</v>
      </c>
      <c r="N24" s="131">
        <v>580</v>
      </c>
    </row>
    <row r="25" spans="1:14">
      <c r="A25" s="130" t="s">
        <v>169</v>
      </c>
      <c r="B25" s="131">
        <v>810</v>
      </c>
      <c r="C25" s="131">
        <v>738</v>
      </c>
      <c r="D25" s="131">
        <v>649</v>
      </c>
      <c r="E25" s="131">
        <v>680</v>
      </c>
      <c r="F25" s="131">
        <v>728</v>
      </c>
      <c r="G25" s="131">
        <v>703</v>
      </c>
      <c r="H25" s="131">
        <v>678</v>
      </c>
      <c r="I25" s="131">
        <v>638</v>
      </c>
      <c r="J25" s="131">
        <v>688</v>
      </c>
      <c r="K25" s="131">
        <v>714</v>
      </c>
      <c r="L25" s="131">
        <v>750</v>
      </c>
      <c r="M25" s="131">
        <v>729</v>
      </c>
      <c r="N25" s="131">
        <v>702</v>
      </c>
    </row>
    <row r="26" spans="1:14">
      <c r="A26" s="130" t="s">
        <v>170</v>
      </c>
      <c r="B26" s="131">
        <v>846</v>
      </c>
      <c r="C26" s="131">
        <v>845</v>
      </c>
      <c r="D26" s="131">
        <v>819</v>
      </c>
      <c r="E26" s="131">
        <v>798</v>
      </c>
      <c r="F26" s="131">
        <v>843</v>
      </c>
      <c r="G26" s="131">
        <v>792</v>
      </c>
      <c r="H26" s="131">
        <v>758</v>
      </c>
      <c r="I26" s="131">
        <v>847</v>
      </c>
      <c r="J26" s="131">
        <v>766</v>
      </c>
      <c r="K26" s="131">
        <v>768</v>
      </c>
      <c r="L26" s="131">
        <v>761</v>
      </c>
      <c r="M26" s="131">
        <v>744</v>
      </c>
      <c r="N26" s="131">
        <v>681</v>
      </c>
    </row>
    <row r="27" spans="1:14">
      <c r="A27" s="130" t="s">
        <v>171</v>
      </c>
      <c r="B27" s="131">
        <v>2176</v>
      </c>
      <c r="C27" s="131">
        <v>2104</v>
      </c>
      <c r="D27" s="131">
        <v>2004</v>
      </c>
      <c r="E27" s="131">
        <v>1998</v>
      </c>
      <c r="F27" s="131">
        <v>2030</v>
      </c>
      <c r="G27" s="131">
        <v>2083</v>
      </c>
      <c r="H27" s="131">
        <v>2002</v>
      </c>
      <c r="I27" s="131">
        <v>1996</v>
      </c>
      <c r="J27" s="131">
        <v>2010</v>
      </c>
      <c r="K27" s="131">
        <v>2065</v>
      </c>
      <c r="L27" s="131">
        <v>1974</v>
      </c>
      <c r="M27" s="131">
        <v>1904</v>
      </c>
      <c r="N27" s="131">
        <v>1828</v>
      </c>
    </row>
    <row r="28" spans="1:14">
      <c r="A28" s="130" t="s">
        <v>172</v>
      </c>
      <c r="B28" s="131">
        <v>1074</v>
      </c>
      <c r="C28" s="131">
        <v>1024</v>
      </c>
      <c r="D28" s="131">
        <v>996</v>
      </c>
      <c r="E28" s="131">
        <v>1042</v>
      </c>
      <c r="F28" s="131">
        <v>1057</v>
      </c>
      <c r="G28" s="131">
        <v>1024</v>
      </c>
      <c r="H28" s="131">
        <v>1011</v>
      </c>
      <c r="I28" s="131">
        <v>1025</v>
      </c>
      <c r="J28" s="131">
        <v>1067</v>
      </c>
      <c r="K28" s="131">
        <v>1133</v>
      </c>
      <c r="L28" s="131">
        <v>1116</v>
      </c>
      <c r="M28" s="131">
        <v>1112</v>
      </c>
      <c r="N28" s="131">
        <v>1073</v>
      </c>
    </row>
    <row r="29" spans="1:14">
      <c r="A29" s="130" t="s">
        <v>173</v>
      </c>
      <c r="B29" s="131">
        <v>2652</v>
      </c>
      <c r="C29" s="131">
        <v>2519</v>
      </c>
      <c r="D29" s="131">
        <v>2411</v>
      </c>
      <c r="E29" s="131">
        <v>2476</v>
      </c>
      <c r="F29" s="131">
        <v>2463</v>
      </c>
      <c r="G29" s="131">
        <v>2438</v>
      </c>
      <c r="H29" s="131">
        <v>2473</v>
      </c>
      <c r="I29" s="131">
        <v>2497</v>
      </c>
      <c r="J29" s="131">
        <v>2429</v>
      </c>
      <c r="K29" s="131">
        <v>2605</v>
      </c>
      <c r="L29" s="131">
        <v>2659</v>
      </c>
      <c r="M29" s="131">
        <v>2591</v>
      </c>
      <c r="N29" s="131">
        <v>2421</v>
      </c>
    </row>
    <row r="30" spans="1:14">
      <c r="A30" s="130" t="s">
        <v>174</v>
      </c>
      <c r="B30" s="131">
        <v>873</v>
      </c>
      <c r="C30" s="131">
        <v>803</v>
      </c>
      <c r="D30" s="131">
        <v>783</v>
      </c>
      <c r="E30" s="131">
        <v>826</v>
      </c>
      <c r="F30" s="131">
        <v>794</v>
      </c>
      <c r="G30" s="131">
        <v>792</v>
      </c>
      <c r="H30" s="131">
        <v>800</v>
      </c>
      <c r="I30" s="131">
        <v>896</v>
      </c>
      <c r="J30" s="131">
        <v>895</v>
      </c>
      <c r="K30" s="131">
        <v>929</v>
      </c>
      <c r="L30" s="131">
        <v>920</v>
      </c>
      <c r="M30" s="131">
        <v>879</v>
      </c>
      <c r="N30" s="131">
        <v>833</v>
      </c>
    </row>
    <row r="31" spans="1:14">
      <c r="A31" s="130" t="s">
        <v>175</v>
      </c>
      <c r="B31" s="131">
        <v>8112</v>
      </c>
      <c r="C31" s="131">
        <v>7825</v>
      </c>
      <c r="D31" s="131">
        <v>7433</v>
      </c>
      <c r="E31" s="131">
        <v>7296</v>
      </c>
      <c r="F31" s="131">
        <v>7361</v>
      </c>
      <c r="G31" s="131">
        <v>7062</v>
      </c>
      <c r="H31" s="131">
        <v>6939</v>
      </c>
      <c r="I31" s="131">
        <v>6927</v>
      </c>
      <c r="J31" s="131">
        <v>6834</v>
      </c>
      <c r="K31" s="131">
        <v>7269</v>
      </c>
      <c r="L31" s="131">
        <v>7365</v>
      </c>
      <c r="M31" s="131">
        <v>7383</v>
      </c>
      <c r="N31" s="131">
        <v>7209</v>
      </c>
    </row>
    <row r="32" spans="1:14">
      <c r="A32" s="165" t="s">
        <v>32</v>
      </c>
      <c r="B32" s="131">
        <v>3137</v>
      </c>
      <c r="C32" s="131">
        <v>3011</v>
      </c>
      <c r="D32" s="131">
        <v>2858</v>
      </c>
      <c r="E32" s="131">
        <v>2804</v>
      </c>
      <c r="F32" s="131">
        <v>2808</v>
      </c>
      <c r="G32" s="131">
        <v>2646</v>
      </c>
      <c r="H32" s="131">
        <v>2600</v>
      </c>
      <c r="I32" s="131">
        <v>2613</v>
      </c>
      <c r="J32" s="131">
        <v>2620</v>
      </c>
      <c r="K32" s="131">
        <v>2786</v>
      </c>
      <c r="L32" s="131">
        <v>2849</v>
      </c>
      <c r="M32" s="131">
        <v>2785</v>
      </c>
      <c r="N32" s="131">
        <v>2691</v>
      </c>
    </row>
    <row r="33" spans="1:14">
      <c r="A33" s="165" t="s">
        <v>34</v>
      </c>
      <c r="B33" s="131">
        <v>4975</v>
      </c>
      <c r="C33" s="131">
        <v>4814</v>
      </c>
      <c r="D33" s="131">
        <v>4575</v>
      </c>
      <c r="E33" s="131">
        <v>4492</v>
      </c>
      <c r="F33" s="131">
        <v>4553</v>
      </c>
      <c r="G33" s="131">
        <v>4416</v>
      </c>
      <c r="H33" s="131">
        <v>4339</v>
      </c>
      <c r="I33" s="131">
        <v>4314</v>
      </c>
      <c r="J33" s="131">
        <v>4214</v>
      </c>
      <c r="K33" s="131">
        <v>4483</v>
      </c>
      <c r="L33" s="131">
        <v>4516</v>
      </c>
      <c r="M33" s="131">
        <v>4598</v>
      </c>
      <c r="N33" s="131">
        <v>4518</v>
      </c>
    </row>
    <row r="34" spans="1:14">
      <c r="A34" s="130" t="s">
        <v>176</v>
      </c>
      <c r="B34" s="131">
        <v>1171</v>
      </c>
      <c r="C34" s="131">
        <v>1094</v>
      </c>
      <c r="D34" s="131">
        <v>1045</v>
      </c>
      <c r="E34" s="131">
        <v>1094</v>
      </c>
      <c r="F34" s="131">
        <v>1079</v>
      </c>
      <c r="G34" s="131">
        <v>1018</v>
      </c>
      <c r="H34" s="131">
        <v>993</v>
      </c>
      <c r="I34" s="131">
        <v>982</v>
      </c>
      <c r="J34" s="131">
        <v>1030</v>
      </c>
      <c r="K34" s="131">
        <v>1112</v>
      </c>
      <c r="L34" s="131">
        <v>1067</v>
      </c>
      <c r="M34" s="131">
        <v>1109</v>
      </c>
      <c r="N34" s="131">
        <v>1051</v>
      </c>
    </row>
    <row r="35" spans="1:14">
      <c r="A35" s="130" t="s">
        <v>177</v>
      </c>
      <c r="B35" s="131">
        <v>1815</v>
      </c>
      <c r="C35" s="131">
        <v>1737</v>
      </c>
      <c r="D35" s="131">
        <v>1667</v>
      </c>
      <c r="E35" s="131">
        <v>1705</v>
      </c>
      <c r="F35" s="131">
        <v>1670</v>
      </c>
      <c r="G35" s="131">
        <v>1698</v>
      </c>
      <c r="H35" s="131">
        <v>1709</v>
      </c>
      <c r="I35" s="131">
        <v>1709</v>
      </c>
      <c r="J35" s="131">
        <v>1753</v>
      </c>
      <c r="K35" s="131">
        <v>1818</v>
      </c>
      <c r="L35" s="131">
        <v>1738</v>
      </c>
      <c r="M35" s="131">
        <v>1656</v>
      </c>
      <c r="N35" s="131">
        <v>1567</v>
      </c>
    </row>
    <row r="36" spans="1:14">
      <c r="A36" s="130" t="s">
        <v>178</v>
      </c>
      <c r="B36" s="131">
        <v>1418</v>
      </c>
      <c r="C36" s="131">
        <v>1381</v>
      </c>
      <c r="D36" s="131">
        <v>1312</v>
      </c>
      <c r="E36" s="131">
        <v>1268</v>
      </c>
      <c r="F36" s="131">
        <v>1217</v>
      </c>
      <c r="G36" s="131">
        <v>1186</v>
      </c>
      <c r="H36" s="131">
        <v>1159</v>
      </c>
      <c r="I36" s="131">
        <v>1165</v>
      </c>
      <c r="J36" s="131">
        <v>1181</v>
      </c>
      <c r="K36" s="131">
        <v>1274</v>
      </c>
      <c r="L36" s="131">
        <v>1271</v>
      </c>
      <c r="M36" s="131">
        <v>1252</v>
      </c>
      <c r="N36" s="131">
        <v>1177</v>
      </c>
    </row>
    <row r="37" spans="1:14">
      <c r="A37" s="130" t="s">
        <v>179</v>
      </c>
      <c r="B37" s="131">
        <v>1505</v>
      </c>
      <c r="C37" s="131">
        <v>1460</v>
      </c>
      <c r="D37" s="131">
        <v>1436</v>
      </c>
      <c r="E37" s="131">
        <v>1489</v>
      </c>
      <c r="F37" s="131">
        <v>1446</v>
      </c>
      <c r="G37" s="131">
        <v>1428</v>
      </c>
      <c r="H37" s="131">
        <v>1391</v>
      </c>
      <c r="I37" s="131">
        <v>1410</v>
      </c>
      <c r="J37" s="131">
        <v>1391</v>
      </c>
      <c r="K37" s="131">
        <v>1493</v>
      </c>
      <c r="L37" s="131">
        <v>1478</v>
      </c>
      <c r="M37" s="131">
        <v>1466</v>
      </c>
      <c r="N37" s="131">
        <v>1453</v>
      </c>
    </row>
    <row r="38" spans="1:14">
      <c r="A38" s="130" t="s">
        <v>180</v>
      </c>
      <c r="B38" s="131">
        <v>551</v>
      </c>
      <c r="C38" s="131">
        <v>512</v>
      </c>
      <c r="D38" s="131">
        <v>474</v>
      </c>
      <c r="E38" s="131">
        <v>514</v>
      </c>
      <c r="F38" s="131">
        <v>491</v>
      </c>
      <c r="G38" s="131">
        <v>484</v>
      </c>
      <c r="H38" s="131">
        <v>426</v>
      </c>
      <c r="I38" s="131">
        <v>458</v>
      </c>
      <c r="J38" s="131">
        <v>445</v>
      </c>
      <c r="K38" s="131">
        <v>477</v>
      </c>
      <c r="L38" s="131">
        <v>473</v>
      </c>
      <c r="M38" s="131">
        <v>458</v>
      </c>
      <c r="N38" s="131">
        <v>398</v>
      </c>
    </row>
    <row r="39" spans="1:14">
      <c r="A39" s="130" t="s">
        <v>181</v>
      </c>
      <c r="B39" s="131">
        <v>1656</v>
      </c>
      <c r="C39" s="131">
        <v>1661</v>
      </c>
      <c r="D39" s="131">
        <v>1652</v>
      </c>
      <c r="E39" s="131">
        <v>1742</v>
      </c>
      <c r="F39" s="131">
        <v>1686</v>
      </c>
      <c r="G39" s="131">
        <v>1631</v>
      </c>
      <c r="H39" s="131">
        <v>1518</v>
      </c>
      <c r="I39" s="131">
        <v>1569</v>
      </c>
      <c r="J39" s="131">
        <v>1637</v>
      </c>
      <c r="K39" s="131">
        <v>1666</v>
      </c>
      <c r="L39" s="131">
        <v>1603</v>
      </c>
      <c r="M39" s="131">
        <v>1556</v>
      </c>
      <c r="N39" s="131">
        <v>1452</v>
      </c>
    </row>
    <row r="40" spans="1:14">
      <c r="A40" s="130" t="s">
        <v>182</v>
      </c>
      <c r="B40" s="131">
        <v>1601</v>
      </c>
      <c r="C40" s="131">
        <v>1511</v>
      </c>
      <c r="D40" s="131">
        <v>1432</v>
      </c>
      <c r="E40" s="131">
        <v>1357</v>
      </c>
      <c r="F40" s="131">
        <v>1388</v>
      </c>
      <c r="G40" s="131">
        <v>1426</v>
      </c>
      <c r="H40" s="131">
        <v>1368</v>
      </c>
      <c r="I40" s="131">
        <v>1358</v>
      </c>
      <c r="J40" s="131">
        <v>1360</v>
      </c>
      <c r="K40" s="131">
        <v>1467</v>
      </c>
      <c r="L40" s="131">
        <v>1439</v>
      </c>
      <c r="M40" s="131">
        <v>1443</v>
      </c>
      <c r="N40" s="131">
        <v>1282</v>
      </c>
    </row>
    <row r="41" spans="1:14">
      <c r="A41" s="130" t="s">
        <v>183</v>
      </c>
      <c r="B41" s="131">
        <v>454</v>
      </c>
      <c r="C41" s="131">
        <v>426</v>
      </c>
      <c r="D41" s="131">
        <v>394</v>
      </c>
      <c r="E41" s="131">
        <v>381</v>
      </c>
      <c r="F41" s="131">
        <v>399</v>
      </c>
      <c r="G41" s="131">
        <v>395</v>
      </c>
      <c r="H41" s="131">
        <v>399</v>
      </c>
      <c r="I41" s="131">
        <v>398</v>
      </c>
      <c r="J41" s="131">
        <v>410</v>
      </c>
      <c r="K41" s="131">
        <v>473</v>
      </c>
      <c r="L41" s="131">
        <v>499</v>
      </c>
      <c r="M41" s="131">
        <v>466</v>
      </c>
      <c r="N41" s="131">
        <v>471</v>
      </c>
    </row>
    <row r="42" spans="1:14">
      <c r="A42" s="130" t="s">
        <v>184</v>
      </c>
      <c r="B42" s="131">
        <v>1242</v>
      </c>
      <c r="C42" s="131">
        <v>1200</v>
      </c>
      <c r="D42" s="131">
        <v>1104</v>
      </c>
      <c r="E42" s="131">
        <v>1085</v>
      </c>
      <c r="F42" s="131">
        <v>1103</v>
      </c>
      <c r="G42" s="131">
        <v>1075</v>
      </c>
      <c r="H42" s="131">
        <v>1052</v>
      </c>
      <c r="I42" s="131">
        <v>1070</v>
      </c>
      <c r="J42" s="131">
        <v>1154</v>
      </c>
      <c r="K42" s="131">
        <v>1265</v>
      </c>
      <c r="L42" s="131">
        <v>1316</v>
      </c>
      <c r="M42" s="131">
        <v>1245</v>
      </c>
      <c r="N42" s="131">
        <v>1232</v>
      </c>
    </row>
    <row r="43" spans="1:14">
      <c r="A43" s="130" t="s">
        <v>185</v>
      </c>
      <c r="B43" s="131">
        <v>2376</v>
      </c>
      <c r="C43" s="131">
        <v>2230</v>
      </c>
      <c r="D43" s="131">
        <v>2185</v>
      </c>
      <c r="E43" s="131">
        <v>2128</v>
      </c>
      <c r="F43" s="131">
        <v>2181</v>
      </c>
      <c r="G43" s="131">
        <v>2141</v>
      </c>
      <c r="H43" s="131">
        <v>2112</v>
      </c>
      <c r="I43" s="131">
        <v>2115</v>
      </c>
      <c r="J43" s="131">
        <v>2237</v>
      </c>
      <c r="K43" s="131">
        <v>2308</v>
      </c>
      <c r="L43" s="131">
        <v>2272</v>
      </c>
      <c r="M43" s="131">
        <v>2104</v>
      </c>
      <c r="N43" s="131">
        <v>1925</v>
      </c>
    </row>
    <row r="44" spans="1:14">
      <c r="A44" s="81" t="s">
        <v>86</v>
      </c>
      <c r="B44" s="149">
        <v>57401</v>
      </c>
      <c r="C44" s="149">
        <v>54671</v>
      </c>
      <c r="D44" s="149">
        <v>52388</v>
      </c>
      <c r="E44" s="149">
        <v>52293</v>
      </c>
      <c r="F44" s="149">
        <v>52303</v>
      </c>
      <c r="G44" s="149">
        <v>51248</v>
      </c>
      <c r="H44" s="149">
        <v>50053</v>
      </c>
      <c r="I44" s="149">
        <v>50293</v>
      </c>
      <c r="J44" s="149">
        <v>50867</v>
      </c>
      <c r="K44" s="149">
        <v>54069</v>
      </c>
      <c r="L44" s="149">
        <v>54016</v>
      </c>
      <c r="M44" s="149">
        <v>52506</v>
      </c>
      <c r="N44" s="149">
        <v>49776</v>
      </c>
    </row>
    <row r="45" spans="1:14">
      <c r="A45" s="118" t="s">
        <v>802</v>
      </c>
      <c r="B45" s="131">
        <v>9617</v>
      </c>
      <c r="C45" s="131">
        <v>9020</v>
      </c>
      <c r="D45" s="131">
        <v>8673</v>
      </c>
      <c r="E45" s="131">
        <v>8642</v>
      </c>
      <c r="F45" s="131">
        <v>8748</v>
      </c>
      <c r="G45" s="131">
        <v>8650</v>
      </c>
      <c r="H45" s="131">
        <v>8453</v>
      </c>
      <c r="I45" s="131">
        <v>8613</v>
      </c>
      <c r="J45" s="131">
        <v>8757</v>
      </c>
      <c r="K45" s="131">
        <v>9426</v>
      </c>
      <c r="L45" s="131">
        <v>9381</v>
      </c>
      <c r="M45" s="131">
        <v>9182</v>
      </c>
      <c r="N45" s="131">
        <v>8646</v>
      </c>
    </row>
    <row r="46" spans="1:14">
      <c r="A46" s="118" t="s">
        <v>803</v>
      </c>
      <c r="B46" s="131">
        <v>12558</v>
      </c>
      <c r="C46" s="131">
        <v>12039</v>
      </c>
      <c r="D46" s="131">
        <v>11519</v>
      </c>
      <c r="E46" s="131">
        <v>11538</v>
      </c>
      <c r="F46" s="131">
        <v>11331</v>
      </c>
      <c r="G46" s="131">
        <v>11131</v>
      </c>
      <c r="H46" s="131">
        <v>10720</v>
      </c>
      <c r="I46" s="131">
        <v>10700</v>
      </c>
      <c r="J46" s="131">
        <v>10963</v>
      </c>
      <c r="K46" s="131">
        <v>11547</v>
      </c>
      <c r="L46" s="131">
        <v>11491</v>
      </c>
      <c r="M46" s="131">
        <v>10951</v>
      </c>
      <c r="N46" s="131">
        <v>10342</v>
      </c>
    </row>
    <row r="47" spans="1:14">
      <c r="A47" s="118" t="s">
        <v>804</v>
      </c>
      <c r="B47" s="131">
        <v>6518</v>
      </c>
      <c r="C47" s="131">
        <v>6198</v>
      </c>
      <c r="D47" s="131">
        <v>5979</v>
      </c>
      <c r="E47" s="131">
        <v>6031</v>
      </c>
      <c r="F47" s="131">
        <v>5977</v>
      </c>
      <c r="G47" s="131">
        <v>5865</v>
      </c>
      <c r="H47" s="131">
        <v>5873</v>
      </c>
      <c r="I47" s="131">
        <v>5897</v>
      </c>
      <c r="J47" s="131">
        <v>6026</v>
      </c>
      <c r="K47" s="131">
        <v>6417</v>
      </c>
      <c r="L47" s="131">
        <v>6489</v>
      </c>
      <c r="M47" s="131">
        <v>6356</v>
      </c>
      <c r="N47" s="131">
        <v>6039</v>
      </c>
    </row>
    <row r="48" spans="1:14">
      <c r="A48" s="118" t="s">
        <v>805</v>
      </c>
      <c r="B48" s="131">
        <v>9545</v>
      </c>
      <c r="C48" s="131">
        <v>9034</v>
      </c>
      <c r="D48" s="131">
        <v>8677</v>
      </c>
      <c r="E48" s="131">
        <v>8634</v>
      </c>
      <c r="F48" s="131">
        <v>8819</v>
      </c>
      <c r="G48" s="131">
        <v>8733</v>
      </c>
      <c r="H48" s="131">
        <v>8601</v>
      </c>
      <c r="I48" s="131">
        <v>8642</v>
      </c>
      <c r="J48" s="131">
        <v>8787</v>
      </c>
      <c r="K48" s="131">
        <v>9319</v>
      </c>
      <c r="L48" s="131">
        <v>9280</v>
      </c>
      <c r="M48" s="131">
        <v>8851</v>
      </c>
      <c r="N48" s="131">
        <v>8207</v>
      </c>
    </row>
    <row r="49" spans="1:14">
      <c r="A49" s="118" t="s">
        <v>806</v>
      </c>
      <c r="B49" s="131">
        <v>19163</v>
      </c>
      <c r="C49" s="131">
        <v>18380</v>
      </c>
      <c r="D49" s="131">
        <v>17540</v>
      </c>
      <c r="E49" s="131">
        <v>17448</v>
      </c>
      <c r="F49" s="131">
        <v>17428</v>
      </c>
      <c r="G49" s="131">
        <v>16869</v>
      </c>
      <c r="H49" s="131">
        <v>16406</v>
      </c>
      <c r="I49" s="131">
        <v>16441</v>
      </c>
      <c r="J49" s="131">
        <v>16334</v>
      </c>
      <c r="K49" s="131">
        <v>17360</v>
      </c>
      <c r="L49" s="131">
        <v>17375</v>
      </c>
      <c r="M49" s="131">
        <v>17166</v>
      </c>
      <c r="N49" s="131">
        <v>16542</v>
      </c>
    </row>
  </sheetData>
  <mergeCells count="16">
    <mergeCell ref="A1:N1"/>
    <mergeCell ref="I3:I4"/>
    <mergeCell ref="J3:J4"/>
    <mergeCell ref="K3:K4"/>
    <mergeCell ref="L3:L4"/>
    <mergeCell ref="M3:M4"/>
    <mergeCell ref="N3:N4"/>
    <mergeCell ref="A3:A4"/>
    <mergeCell ref="B3:B4"/>
    <mergeCell ref="C3:C4"/>
    <mergeCell ref="D3:D4"/>
    <mergeCell ref="E3:E4"/>
    <mergeCell ref="F3:F4"/>
    <mergeCell ref="G3:G4"/>
    <mergeCell ref="H3:H4"/>
    <mergeCell ref="A2:N2"/>
  </mergeCells>
  <hyperlinks>
    <hyperlink ref="O1" location="'spis tabel'!A1" display="'spis tabel'!A1"/>
  </hyperlink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G55"/>
  <sheetViews>
    <sheetView showGridLines="0" workbookViewId="0">
      <selection sqref="A1:F1"/>
    </sheetView>
  </sheetViews>
  <sheetFormatPr defaultRowHeight="12.75"/>
  <cols>
    <col min="1" max="1" width="5.28515625" style="11" customWidth="1"/>
    <col min="2" max="2" width="22.5703125" style="11" customWidth="1"/>
    <col min="3" max="4" width="13.140625" style="13" customWidth="1"/>
    <col min="5" max="5" width="14" style="13" customWidth="1"/>
    <col min="6" max="6" width="13.7109375" style="13" customWidth="1"/>
    <col min="7" max="16384" width="9.140625" style="1"/>
  </cols>
  <sheetData>
    <row r="1" spans="1:7" ht="12.75" customHeight="1">
      <c r="A1" s="237" t="s">
        <v>924</v>
      </c>
      <c r="B1" s="237"/>
      <c r="C1" s="237"/>
      <c r="D1" s="237"/>
      <c r="E1" s="237"/>
      <c r="F1" s="237"/>
      <c r="G1" s="139" t="s">
        <v>786</v>
      </c>
    </row>
    <row r="2" spans="1:7" ht="27" customHeight="1">
      <c r="A2" s="254" t="s">
        <v>87</v>
      </c>
      <c r="B2" s="254" t="s">
        <v>2</v>
      </c>
      <c r="C2" s="254" t="s">
        <v>109</v>
      </c>
      <c r="D2" s="254"/>
      <c r="E2" s="254" t="s">
        <v>108</v>
      </c>
      <c r="F2" s="254"/>
    </row>
    <row r="3" spans="1:7" s="9" customFormat="1" ht="43.15" customHeight="1">
      <c r="A3" s="254"/>
      <c r="B3" s="254"/>
      <c r="C3" s="47" t="s">
        <v>111</v>
      </c>
      <c r="D3" s="47" t="s">
        <v>110</v>
      </c>
      <c r="E3" s="47" t="s">
        <v>111</v>
      </c>
      <c r="F3" s="47" t="s">
        <v>110</v>
      </c>
    </row>
    <row r="4" spans="1:7" s="9" customFormat="1" ht="15">
      <c r="A4" s="76" t="s">
        <v>126</v>
      </c>
      <c r="B4" s="76" t="s">
        <v>156</v>
      </c>
      <c r="C4" s="77">
        <v>0</v>
      </c>
      <c r="D4" s="77">
        <v>0</v>
      </c>
      <c r="E4" s="77">
        <v>0</v>
      </c>
      <c r="F4" s="77">
        <v>0</v>
      </c>
    </row>
    <row r="5" spans="1:7" s="9" customFormat="1" ht="14.25" customHeight="1">
      <c r="A5" s="76" t="s">
        <v>127</v>
      </c>
      <c r="B5" s="76" t="s">
        <v>243</v>
      </c>
      <c r="C5" s="7">
        <v>0</v>
      </c>
      <c r="D5" s="7">
        <v>0</v>
      </c>
      <c r="E5" s="7">
        <v>0</v>
      </c>
      <c r="F5" s="7">
        <v>0</v>
      </c>
    </row>
    <row r="6" spans="1:7" ht="15">
      <c r="A6" s="76" t="s">
        <v>128</v>
      </c>
      <c r="B6" s="76" t="s">
        <v>157</v>
      </c>
      <c r="C6" s="77">
        <v>0</v>
      </c>
      <c r="D6" s="77">
        <v>0</v>
      </c>
      <c r="E6" s="77">
        <v>1</v>
      </c>
      <c r="F6" s="77">
        <v>28</v>
      </c>
    </row>
    <row r="7" spans="1:7" ht="15">
      <c r="A7" s="76" t="s">
        <v>129</v>
      </c>
      <c r="B7" s="76" t="s">
        <v>158</v>
      </c>
      <c r="C7" s="77">
        <v>0</v>
      </c>
      <c r="D7" s="77">
        <v>0</v>
      </c>
      <c r="E7" s="77">
        <v>0</v>
      </c>
      <c r="F7" s="77">
        <v>0</v>
      </c>
    </row>
    <row r="8" spans="1:7" ht="15">
      <c r="A8" s="76" t="s">
        <v>130</v>
      </c>
      <c r="B8" s="76" t="s">
        <v>159</v>
      </c>
      <c r="C8" s="77">
        <v>0</v>
      </c>
      <c r="D8" s="77">
        <v>0</v>
      </c>
      <c r="E8" s="77">
        <v>0</v>
      </c>
      <c r="F8" s="77">
        <v>0</v>
      </c>
    </row>
    <row r="9" spans="1:7" ht="15">
      <c r="A9" s="76" t="s">
        <v>131</v>
      </c>
      <c r="B9" s="76" t="s">
        <v>160</v>
      </c>
      <c r="C9" s="77">
        <v>0</v>
      </c>
      <c r="D9" s="77">
        <v>0</v>
      </c>
      <c r="E9" s="77">
        <v>0</v>
      </c>
      <c r="F9" s="77">
        <v>0</v>
      </c>
    </row>
    <row r="10" spans="1:7" ht="15">
      <c r="A10" s="76" t="s">
        <v>132</v>
      </c>
      <c r="B10" s="76" t="s">
        <v>161</v>
      </c>
      <c r="C10" s="77">
        <v>0</v>
      </c>
      <c r="D10" s="77">
        <v>0</v>
      </c>
      <c r="E10" s="77">
        <v>0</v>
      </c>
      <c r="F10" s="77">
        <v>0</v>
      </c>
    </row>
    <row r="11" spans="1:7" s="32" customFormat="1" ht="15">
      <c r="A11" s="81" t="s">
        <v>303</v>
      </c>
      <c r="B11" s="80" t="s">
        <v>32</v>
      </c>
      <c r="C11" s="77">
        <v>0</v>
      </c>
      <c r="D11" s="77">
        <v>0</v>
      </c>
      <c r="E11" s="77">
        <v>0</v>
      </c>
      <c r="F11" s="77">
        <v>0</v>
      </c>
    </row>
    <row r="12" spans="1:7" s="32" customFormat="1" ht="15">
      <c r="A12" s="81" t="s">
        <v>304</v>
      </c>
      <c r="B12" s="80" t="s">
        <v>35</v>
      </c>
      <c r="C12" s="77">
        <v>0</v>
      </c>
      <c r="D12" s="77">
        <v>0</v>
      </c>
      <c r="E12" s="77">
        <v>0</v>
      </c>
      <c r="F12" s="77">
        <v>0</v>
      </c>
    </row>
    <row r="13" spans="1:7" ht="15">
      <c r="A13" s="76" t="s">
        <v>133</v>
      </c>
      <c r="B13" s="76" t="s">
        <v>162</v>
      </c>
      <c r="C13" s="77">
        <v>0</v>
      </c>
      <c r="D13" s="77">
        <v>0</v>
      </c>
      <c r="E13" s="77">
        <v>0</v>
      </c>
      <c r="F13" s="77">
        <v>0</v>
      </c>
    </row>
    <row r="14" spans="1:7" ht="15">
      <c r="A14" s="76" t="s">
        <v>134</v>
      </c>
      <c r="B14" s="76" t="s">
        <v>163</v>
      </c>
      <c r="C14" s="77">
        <v>0</v>
      </c>
      <c r="D14" s="77">
        <v>0</v>
      </c>
      <c r="E14" s="77">
        <v>0</v>
      </c>
      <c r="F14" s="77">
        <v>0</v>
      </c>
    </row>
    <row r="15" spans="1:7" ht="15">
      <c r="A15" s="76" t="s">
        <v>3</v>
      </c>
      <c r="B15" s="76" t="s">
        <v>164</v>
      </c>
      <c r="C15" s="77">
        <v>0</v>
      </c>
      <c r="D15" s="77">
        <v>0</v>
      </c>
      <c r="E15" s="77">
        <v>0</v>
      </c>
      <c r="F15" s="77">
        <v>0</v>
      </c>
    </row>
    <row r="16" spans="1:7" s="32" customFormat="1" ht="15">
      <c r="A16" s="81" t="s">
        <v>4</v>
      </c>
      <c r="B16" s="80" t="s">
        <v>32</v>
      </c>
      <c r="C16" s="77">
        <v>0</v>
      </c>
      <c r="D16" s="77">
        <v>0</v>
      </c>
      <c r="E16" s="77">
        <v>0</v>
      </c>
      <c r="F16" s="77">
        <v>0</v>
      </c>
    </row>
    <row r="17" spans="1:6" s="32" customFormat="1" ht="15">
      <c r="A17" s="81" t="s">
        <v>5</v>
      </c>
      <c r="B17" s="80" t="s">
        <v>31</v>
      </c>
      <c r="C17" s="77">
        <v>0</v>
      </c>
      <c r="D17" s="77">
        <v>0</v>
      </c>
      <c r="E17" s="77">
        <v>0</v>
      </c>
      <c r="F17" s="77">
        <v>0</v>
      </c>
    </row>
    <row r="18" spans="1:6" ht="15">
      <c r="A18" s="76" t="s">
        <v>6</v>
      </c>
      <c r="B18" s="76" t="s">
        <v>165</v>
      </c>
      <c r="C18" s="77">
        <v>0</v>
      </c>
      <c r="D18" s="77">
        <v>0</v>
      </c>
      <c r="E18" s="77">
        <v>0</v>
      </c>
      <c r="F18" s="77">
        <v>0</v>
      </c>
    </row>
    <row r="19" spans="1:6" ht="15">
      <c r="A19" s="76" t="s">
        <v>7</v>
      </c>
      <c r="B19" s="76" t="s">
        <v>166</v>
      </c>
      <c r="C19" s="77">
        <v>1</v>
      </c>
      <c r="D19" s="77">
        <v>30</v>
      </c>
      <c r="E19" s="77">
        <v>0</v>
      </c>
      <c r="F19" s="77">
        <v>0</v>
      </c>
    </row>
    <row r="20" spans="1:6" ht="15">
      <c r="A20" s="76" t="s">
        <v>8</v>
      </c>
      <c r="B20" s="76" t="s">
        <v>167</v>
      </c>
      <c r="C20" s="77">
        <v>0</v>
      </c>
      <c r="D20" s="77">
        <v>0</v>
      </c>
      <c r="E20" s="77">
        <v>0</v>
      </c>
      <c r="F20" s="77">
        <v>0</v>
      </c>
    </row>
    <row r="21" spans="1:6" s="32" customFormat="1" ht="15">
      <c r="A21" s="81" t="s">
        <v>9</v>
      </c>
      <c r="B21" s="80" t="s">
        <v>32</v>
      </c>
      <c r="C21" s="77">
        <v>0</v>
      </c>
      <c r="D21" s="77">
        <v>0</v>
      </c>
      <c r="E21" s="77">
        <v>0</v>
      </c>
      <c r="F21" s="77">
        <v>0</v>
      </c>
    </row>
    <row r="22" spans="1:6" s="32" customFormat="1" ht="15">
      <c r="A22" s="81" t="s">
        <v>10</v>
      </c>
      <c r="B22" s="80" t="s">
        <v>33</v>
      </c>
      <c r="C22" s="77">
        <v>0</v>
      </c>
      <c r="D22" s="77">
        <v>0</v>
      </c>
      <c r="E22" s="77">
        <v>0</v>
      </c>
      <c r="F22" s="77">
        <v>0</v>
      </c>
    </row>
    <row r="23" spans="1:6" ht="15">
      <c r="A23" s="76" t="s">
        <v>11</v>
      </c>
      <c r="B23" s="76" t="s">
        <v>168</v>
      </c>
      <c r="C23" s="77">
        <v>0</v>
      </c>
      <c r="D23" s="77">
        <v>0</v>
      </c>
      <c r="E23" s="77">
        <v>0</v>
      </c>
      <c r="F23" s="77">
        <v>0</v>
      </c>
    </row>
    <row r="24" spans="1:6" ht="15">
      <c r="A24" s="76" t="s">
        <v>12</v>
      </c>
      <c r="B24" s="76" t="s">
        <v>169</v>
      </c>
      <c r="C24" s="77">
        <v>0</v>
      </c>
      <c r="D24" s="77">
        <v>0</v>
      </c>
      <c r="E24" s="77">
        <v>0</v>
      </c>
      <c r="F24" s="77">
        <v>0</v>
      </c>
    </row>
    <row r="25" spans="1:6" ht="15">
      <c r="A25" s="76" t="s">
        <v>13</v>
      </c>
      <c r="B25" s="76" t="s">
        <v>170</v>
      </c>
      <c r="C25" s="77">
        <v>0</v>
      </c>
      <c r="D25" s="77">
        <v>0</v>
      </c>
      <c r="E25" s="77">
        <v>0</v>
      </c>
      <c r="F25" s="77">
        <v>0</v>
      </c>
    </row>
    <row r="26" spans="1:6" ht="15">
      <c r="A26" s="76" t="s">
        <v>14</v>
      </c>
      <c r="B26" s="76" t="s">
        <v>171</v>
      </c>
      <c r="C26" s="77">
        <v>0</v>
      </c>
      <c r="D26" s="77">
        <v>0</v>
      </c>
      <c r="E26" s="77">
        <v>1</v>
      </c>
      <c r="F26" s="77">
        <v>33</v>
      </c>
    </row>
    <row r="27" spans="1:6" ht="15">
      <c r="A27" s="76" t="s">
        <v>15</v>
      </c>
      <c r="B27" s="76" t="s">
        <v>172</v>
      </c>
      <c r="C27" s="77">
        <v>0</v>
      </c>
      <c r="D27" s="77">
        <v>0</v>
      </c>
      <c r="E27" s="77">
        <v>0</v>
      </c>
      <c r="F27" s="77">
        <v>0</v>
      </c>
    </row>
    <row r="28" spans="1:6" ht="15">
      <c r="A28" s="76" t="s">
        <v>16</v>
      </c>
      <c r="B28" s="76" t="s">
        <v>173</v>
      </c>
      <c r="C28" s="77">
        <v>0</v>
      </c>
      <c r="D28" s="77">
        <v>0</v>
      </c>
      <c r="E28" s="77">
        <v>1</v>
      </c>
      <c r="F28" s="77">
        <v>21</v>
      </c>
    </row>
    <row r="29" spans="1:6" ht="15">
      <c r="A29" s="76" t="s">
        <v>17</v>
      </c>
      <c r="B29" s="76" t="s">
        <v>174</v>
      </c>
      <c r="C29" s="77">
        <v>1</v>
      </c>
      <c r="D29" s="77">
        <v>21</v>
      </c>
      <c r="E29" s="77">
        <v>0</v>
      </c>
      <c r="F29" s="77">
        <v>0</v>
      </c>
    </row>
    <row r="30" spans="1:6" ht="15">
      <c r="A30" s="76" t="s">
        <v>18</v>
      </c>
      <c r="B30" s="76" t="s">
        <v>175</v>
      </c>
      <c r="C30" s="77">
        <v>2</v>
      </c>
      <c r="D30" s="77">
        <v>563</v>
      </c>
      <c r="E30" s="77">
        <v>1</v>
      </c>
      <c r="F30" s="77">
        <v>11</v>
      </c>
    </row>
    <row r="31" spans="1:6" s="32" customFormat="1" ht="15">
      <c r="A31" s="81" t="s">
        <v>19</v>
      </c>
      <c r="B31" s="80" t="s">
        <v>32</v>
      </c>
      <c r="C31" s="77">
        <v>2</v>
      </c>
      <c r="D31" s="77">
        <v>563</v>
      </c>
      <c r="E31" s="77">
        <v>1</v>
      </c>
      <c r="F31" s="77">
        <v>11</v>
      </c>
    </row>
    <row r="32" spans="1:6" s="32" customFormat="1" ht="15">
      <c r="A32" s="81" t="s">
        <v>20</v>
      </c>
      <c r="B32" s="80" t="s">
        <v>34</v>
      </c>
      <c r="C32" s="77">
        <v>0</v>
      </c>
      <c r="D32" s="77">
        <v>0</v>
      </c>
      <c r="E32" s="77">
        <v>0</v>
      </c>
      <c r="F32" s="77">
        <v>0</v>
      </c>
    </row>
    <row r="33" spans="1:6" ht="15">
      <c r="A33" s="76" t="s">
        <v>21</v>
      </c>
      <c r="B33" s="76" t="s">
        <v>176</v>
      </c>
      <c r="C33" s="77">
        <v>0</v>
      </c>
      <c r="D33" s="77">
        <v>0</v>
      </c>
      <c r="E33" s="77">
        <v>0</v>
      </c>
      <c r="F33" s="77">
        <v>0</v>
      </c>
    </row>
    <row r="34" spans="1:6" ht="15">
      <c r="A34" s="76" t="s">
        <v>22</v>
      </c>
      <c r="B34" s="76" t="s">
        <v>177</v>
      </c>
      <c r="C34" s="77">
        <v>0</v>
      </c>
      <c r="D34" s="77">
        <v>0</v>
      </c>
      <c r="E34" s="77">
        <v>0</v>
      </c>
      <c r="F34" s="77">
        <v>0</v>
      </c>
    </row>
    <row r="35" spans="1:6" ht="15">
      <c r="A35" s="76" t="s">
        <v>23</v>
      </c>
      <c r="B35" s="76" t="s">
        <v>178</v>
      </c>
      <c r="C35" s="77">
        <v>0</v>
      </c>
      <c r="D35" s="77">
        <v>0</v>
      </c>
      <c r="E35" s="77">
        <v>0</v>
      </c>
      <c r="F35" s="77">
        <v>0</v>
      </c>
    </row>
    <row r="36" spans="1:6" ht="15">
      <c r="A36" s="76" t="s">
        <v>24</v>
      </c>
      <c r="B36" s="76" t="s">
        <v>179</v>
      </c>
      <c r="C36" s="77">
        <v>0</v>
      </c>
      <c r="D36" s="77">
        <v>0</v>
      </c>
      <c r="E36" s="77">
        <v>0</v>
      </c>
      <c r="F36" s="77">
        <v>0</v>
      </c>
    </row>
    <row r="37" spans="1:6" ht="15">
      <c r="A37" s="76" t="s">
        <v>25</v>
      </c>
      <c r="B37" s="76" t="s">
        <v>180</v>
      </c>
      <c r="C37" s="77">
        <v>1</v>
      </c>
      <c r="D37" s="77">
        <v>1</v>
      </c>
      <c r="E37" s="77">
        <v>1</v>
      </c>
      <c r="F37" s="77">
        <v>1</v>
      </c>
    </row>
    <row r="38" spans="1:6" ht="15">
      <c r="A38" s="76" t="s">
        <v>26</v>
      </c>
      <c r="B38" s="76" t="s">
        <v>181</v>
      </c>
      <c r="C38" s="77">
        <v>0</v>
      </c>
      <c r="D38" s="77">
        <v>0</v>
      </c>
      <c r="E38" s="77">
        <v>0</v>
      </c>
      <c r="F38" s="77">
        <v>0</v>
      </c>
    </row>
    <row r="39" spans="1:6" ht="15">
      <c r="A39" s="76" t="s">
        <v>27</v>
      </c>
      <c r="B39" s="76" t="s">
        <v>182</v>
      </c>
      <c r="C39" s="77">
        <v>0</v>
      </c>
      <c r="D39" s="77">
        <v>0</v>
      </c>
      <c r="E39" s="77">
        <v>0</v>
      </c>
      <c r="F39" s="77">
        <v>0</v>
      </c>
    </row>
    <row r="40" spans="1:6" ht="15">
      <c r="A40" s="76" t="s">
        <v>28</v>
      </c>
      <c r="B40" s="76" t="s">
        <v>183</v>
      </c>
      <c r="C40" s="77">
        <v>0</v>
      </c>
      <c r="D40" s="77">
        <v>0</v>
      </c>
      <c r="E40" s="77">
        <v>1</v>
      </c>
      <c r="F40" s="77">
        <v>3</v>
      </c>
    </row>
    <row r="41" spans="1:6" ht="15">
      <c r="A41" s="76" t="s">
        <v>29</v>
      </c>
      <c r="B41" s="76" t="s">
        <v>184</v>
      </c>
      <c r="C41" s="77">
        <v>0</v>
      </c>
      <c r="D41" s="77">
        <v>0</v>
      </c>
      <c r="E41" s="77">
        <v>0</v>
      </c>
      <c r="F41" s="77">
        <v>0</v>
      </c>
    </row>
    <row r="42" spans="1:6" ht="15">
      <c r="A42" s="76" t="s">
        <v>30</v>
      </c>
      <c r="B42" s="76" t="s">
        <v>185</v>
      </c>
      <c r="C42" s="77">
        <v>0</v>
      </c>
      <c r="D42" s="77">
        <v>0</v>
      </c>
      <c r="E42" s="77">
        <v>0</v>
      </c>
      <c r="F42" s="77">
        <v>0</v>
      </c>
    </row>
    <row r="43" spans="1:6" ht="15" customHeight="1">
      <c r="A43" s="257" t="s">
        <v>86</v>
      </c>
      <c r="B43" s="258"/>
      <c r="C43" s="107">
        <v>5</v>
      </c>
      <c r="D43" s="107">
        <v>615</v>
      </c>
      <c r="E43" s="107">
        <v>6</v>
      </c>
      <c r="F43" s="107">
        <v>97</v>
      </c>
    </row>
    <row r="44" spans="1:6" ht="15" customHeight="1">
      <c r="A44" s="258" t="s">
        <v>802</v>
      </c>
      <c r="B44" s="258"/>
      <c r="C44" s="79">
        <v>2</v>
      </c>
      <c r="D44" s="79">
        <v>51</v>
      </c>
      <c r="E44" s="79">
        <v>1</v>
      </c>
      <c r="F44" s="79">
        <v>33</v>
      </c>
    </row>
    <row r="45" spans="1:6" ht="15" customHeight="1">
      <c r="A45" s="258" t="s">
        <v>803</v>
      </c>
      <c r="B45" s="258"/>
      <c r="C45" s="79">
        <v>0</v>
      </c>
      <c r="D45" s="79">
        <v>0</v>
      </c>
      <c r="E45" s="79">
        <v>0</v>
      </c>
      <c r="F45" s="79">
        <v>0</v>
      </c>
    </row>
    <row r="46" spans="1:6" ht="15" customHeight="1">
      <c r="A46" s="258" t="s">
        <v>804</v>
      </c>
      <c r="B46" s="258"/>
      <c r="C46" s="79">
        <v>0</v>
      </c>
      <c r="D46" s="79">
        <v>0</v>
      </c>
      <c r="E46" s="79">
        <v>1</v>
      </c>
      <c r="F46" s="79">
        <v>3</v>
      </c>
    </row>
    <row r="47" spans="1:6" ht="15" customHeight="1">
      <c r="A47" s="258" t="s">
        <v>805</v>
      </c>
      <c r="B47" s="258"/>
      <c r="C47" s="79">
        <v>0</v>
      </c>
      <c r="D47" s="79">
        <v>0</v>
      </c>
      <c r="E47" s="79">
        <v>1</v>
      </c>
      <c r="F47" s="79">
        <v>21</v>
      </c>
    </row>
    <row r="48" spans="1:6" ht="15" customHeight="1">
      <c r="A48" s="258" t="s">
        <v>806</v>
      </c>
      <c r="B48" s="258"/>
      <c r="C48" s="79">
        <v>3</v>
      </c>
      <c r="D48" s="79">
        <v>564</v>
      </c>
      <c r="E48" s="79">
        <v>3</v>
      </c>
      <c r="F48" s="79">
        <v>40</v>
      </c>
    </row>
    <row r="49" spans="1:6" s="35" customFormat="1">
      <c r="A49" s="43"/>
      <c r="B49" s="29"/>
      <c r="C49" s="44"/>
      <c r="D49" s="44"/>
      <c r="E49" s="44"/>
      <c r="F49" s="44"/>
    </row>
    <row r="50" spans="1:6">
      <c r="B50" s="1"/>
      <c r="C50" s="45"/>
      <c r="D50" s="45"/>
      <c r="E50" s="45"/>
      <c r="F50" s="45"/>
    </row>
    <row r="53" spans="1:6">
      <c r="C53" s="46"/>
    </row>
    <row r="55" spans="1:6">
      <c r="E55" s="13" t="s">
        <v>50</v>
      </c>
    </row>
  </sheetData>
  <mergeCells count="11">
    <mergeCell ref="A1:F1"/>
    <mergeCell ref="C2:D2"/>
    <mergeCell ref="E2:F2"/>
    <mergeCell ref="A2:A3"/>
    <mergeCell ref="B2:B3"/>
    <mergeCell ref="A48:B48"/>
    <mergeCell ref="A43:B43"/>
    <mergeCell ref="A44:B44"/>
    <mergeCell ref="A45:B45"/>
    <mergeCell ref="A46:B46"/>
    <mergeCell ref="A47:B47"/>
  </mergeCells>
  <hyperlinks>
    <hyperlink ref="G1" location="'spis tabel'!A1" display="'spis tabel'!A1"/>
  </hyperlinks>
  <pageMargins left="0.75" right="0.75" top="1" bottom="1" header="0.5" footer="0.5"/>
  <pageSetup paperSize="9" scale="85"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dimension ref="A1:L42"/>
  <sheetViews>
    <sheetView showGridLines="0" workbookViewId="0">
      <selection activeCell="K3" sqref="K3"/>
    </sheetView>
  </sheetViews>
  <sheetFormatPr defaultRowHeight="12.75"/>
  <cols>
    <col min="1" max="1" width="4.85546875" style="1" customWidth="1"/>
    <col min="2" max="2" width="21.85546875" style="1" customWidth="1"/>
    <col min="3" max="3" width="15.7109375" style="1" customWidth="1"/>
    <col min="4" max="4" width="13.140625" style="1" customWidth="1"/>
    <col min="5" max="8" width="9.140625" style="1"/>
    <col min="9" max="9" width="10.7109375" style="1" customWidth="1"/>
    <col min="10" max="16384" width="9.140625" style="1"/>
  </cols>
  <sheetData>
    <row r="1" spans="1:12">
      <c r="A1" s="277" t="s">
        <v>925</v>
      </c>
      <c r="B1" s="277"/>
      <c r="C1" s="277"/>
      <c r="D1" s="277"/>
      <c r="E1" s="277"/>
      <c r="F1" s="277"/>
      <c r="G1" s="277"/>
      <c r="H1" s="277"/>
      <c r="I1" s="277"/>
      <c r="J1" s="277"/>
      <c r="K1" s="139" t="s">
        <v>786</v>
      </c>
    </row>
    <row r="2" spans="1:12">
      <c r="A2" s="279" t="s">
        <v>301</v>
      </c>
      <c r="B2" s="279"/>
      <c r="C2" s="279"/>
      <c r="D2" s="279"/>
      <c r="E2" s="279"/>
      <c r="F2" s="279"/>
      <c r="G2" s="279"/>
      <c r="H2" s="279"/>
      <c r="I2" s="279"/>
      <c r="J2" s="279"/>
    </row>
    <row r="3" spans="1:12" ht="15" customHeight="1">
      <c r="A3" s="275" t="s">
        <v>87</v>
      </c>
      <c r="B3" s="275" t="s">
        <v>2</v>
      </c>
      <c r="C3" s="275" t="s">
        <v>877</v>
      </c>
      <c r="D3" s="275" t="s">
        <v>878</v>
      </c>
      <c r="E3" s="275"/>
      <c r="F3" s="275"/>
      <c r="G3" s="275"/>
      <c r="H3" s="275"/>
      <c r="I3" s="275"/>
      <c r="J3" s="275"/>
    </row>
    <row r="4" spans="1:12" ht="12.75" customHeight="1">
      <c r="A4" s="275"/>
      <c r="B4" s="275"/>
      <c r="C4" s="275"/>
      <c r="D4" s="276" t="s">
        <v>118</v>
      </c>
      <c r="E4" s="275" t="s">
        <v>49</v>
      </c>
      <c r="F4" s="275"/>
      <c r="G4" s="275"/>
      <c r="H4" s="275"/>
      <c r="I4" s="276" t="s">
        <v>830</v>
      </c>
      <c r="J4" s="276" t="s">
        <v>119</v>
      </c>
      <c r="L4" s="39"/>
    </row>
    <row r="5" spans="1:12" ht="67.5" customHeight="1">
      <c r="A5" s="275"/>
      <c r="B5" s="275"/>
      <c r="C5" s="275"/>
      <c r="D5" s="276"/>
      <c r="E5" s="100" t="s">
        <v>120</v>
      </c>
      <c r="F5" s="100" t="s">
        <v>121</v>
      </c>
      <c r="G5" s="100" t="s">
        <v>122</v>
      </c>
      <c r="H5" s="100" t="s">
        <v>117</v>
      </c>
      <c r="I5" s="276"/>
      <c r="J5" s="276"/>
    </row>
    <row r="6" spans="1:12" ht="15">
      <c r="A6" s="101" t="s">
        <v>126</v>
      </c>
      <c r="B6" s="102" t="s">
        <v>156</v>
      </c>
      <c r="C6" s="87">
        <v>465.6</v>
      </c>
      <c r="D6" s="87">
        <v>218</v>
      </c>
      <c r="E6" s="87">
        <v>78.3</v>
      </c>
      <c r="F6" s="87">
        <v>30</v>
      </c>
      <c r="G6" s="87">
        <v>61</v>
      </c>
      <c r="H6" s="87">
        <v>48.7</v>
      </c>
      <c r="I6" s="87">
        <v>215.3</v>
      </c>
      <c r="J6" s="87">
        <v>32.300000000000011</v>
      </c>
    </row>
    <row r="7" spans="1:12" ht="14.25" customHeight="1">
      <c r="A7" s="101" t="s">
        <v>127</v>
      </c>
      <c r="B7" s="102" t="s">
        <v>243</v>
      </c>
      <c r="C7" s="88">
        <v>780.1</v>
      </c>
      <c r="D7" s="88">
        <v>345.4</v>
      </c>
      <c r="E7" s="88">
        <v>110.4</v>
      </c>
      <c r="F7" s="88">
        <v>54.5</v>
      </c>
      <c r="G7" s="88">
        <v>107.4</v>
      </c>
      <c r="H7" s="88">
        <v>73.099999999999994</v>
      </c>
      <c r="I7" s="88">
        <v>359.8</v>
      </c>
      <c r="J7" s="88">
        <v>74.900000000000034</v>
      </c>
    </row>
    <row r="8" spans="1:12" ht="15">
      <c r="A8" s="101" t="s">
        <v>128</v>
      </c>
      <c r="B8" s="102" t="s">
        <v>157</v>
      </c>
      <c r="C8" s="87">
        <v>1568.5</v>
      </c>
      <c r="D8" s="87">
        <v>497.2</v>
      </c>
      <c r="E8" s="87">
        <v>174.7</v>
      </c>
      <c r="F8" s="87">
        <v>70.900000000000006</v>
      </c>
      <c r="G8" s="87">
        <v>147.80000000000001</v>
      </c>
      <c r="H8" s="87">
        <v>103.8</v>
      </c>
      <c r="I8" s="87">
        <v>1009.1</v>
      </c>
      <c r="J8" s="87">
        <v>62.199999999999932</v>
      </c>
    </row>
    <row r="9" spans="1:12" ht="15">
      <c r="A9" s="101" t="s">
        <v>129</v>
      </c>
      <c r="B9" s="102" t="s">
        <v>158</v>
      </c>
      <c r="C9" s="87">
        <v>1414.2</v>
      </c>
      <c r="D9" s="87">
        <v>350</v>
      </c>
      <c r="E9" s="87">
        <v>119.7</v>
      </c>
      <c r="F9" s="87">
        <v>65.5</v>
      </c>
      <c r="G9" s="87">
        <v>90.8</v>
      </c>
      <c r="H9" s="87">
        <v>74</v>
      </c>
      <c r="I9" s="87">
        <v>989.4</v>
      </c>
      <c r="J9" s="87">
        <v>74.800000000000068</v>
      </c>
    </row>
    <row r="10" spans="1:12" ht="15">
      <c r="A10" s="101" t="s">
        <v>130</v>
      </c>
      <c r="B10" s="102" t="s">
        <v>159</v>
      </c>
      <c r="C10" s="87">
        <v>381.1</v>
      </c>
      <c r="D10" s="87">
        <v>253.4</v>
      </c>
      <c r="E10" s="87">
        <v>85.3</v>
      </c>
      <c r="F10" s="87">
        <v>29.6</v>
      </c>
      <c r="G10" s="87">
        <v>81.099999999999994</v>
      </c>
      <c r="H10" s="87">
        <v>57.4</v>
      </c>
      <c r="I10" s="87">
        <v>102.4</v>
      </c>
      <c r="J10" s="87">
        <v>25.300000000000011</v>
      </c>
    </row>
    <row r="11" spans="1:12" ht="15">
      <c r="A11" s="101" t="s">
        <v>131</v>
      </c>
      <c r="B11" s="102" t="s">
        <v>160</v>
      </c>
      <c r="C11" s="87">
        <v>944.9</v>
      </c>
      <c r="D11" s="87">
        <v>259</v>
      </c>
      <c r="E11" s="87">
        <v>90.7</v>
      </c>
      <c r="F11" s="87">
        <v>37.200000000000003</v>
      </c>
      <c r="G11" s="87">
        <v>75.5</v>
      </c>
      <c r="H11" s="87">
        <v>55.6</v>
      </c>
      <c r="I11" s="87">
        <v>630.9</v>
      </c>
      <c r="J11" s="87">
        <v>55</v>
      </c>
    </row>
    <row r="12" spans="1:12" ht="15">
      <c r="A12" s="101" t="s">
        <v>132</v>
      </c>
      <c r="B12" s="102" t="s">
        <v>161</v>
      </c>
      <c r="C12" s="87">
        <v>1856.3</v>
      </c>
      <c r="D12" s="87">
        <v>388.6</v>
      </c>
      <c r="E12" s="87">
        <v>112.1</v>
      </c>
      <c r="F12" s="87">
        <v>70.2</v>
      </c>
      <c r="G12" s="87">
        <v>121.6</v>
      </c>
      <c r="H12" s="87">
        <v>84.7</v>
      </c>
      <c r="I12" s="87">
        <v>1418.8</v>
      </c>
      <c r="J12" s="87">
        <v>48.899999999999864</v>
      </c>
    </row>
    <row r="13" spans="1:12" ht="15">
      <c r="A13" s="101" t="s">
        <v>133</v>
      </c>
      <c r="B13" s="102" t="s">
        <v>162</v>
      </c>
      <c r="C13" s="87">
        <v>535.29999999999995</v>
      </c>
      <c r="D13" s="87">
        <v>104.4</v>
      </c>
      <c r="E13" s="87">
        <v>37.9</v>
      </c>
      <c r="F13" s="87">
        <v>13.1</v>
      </c>
      <c r="G13" s="87">
        <v>31.5</v>
      </c>
      <c r="H13" s="87">
        <v>21.9</v>
      </c>
      <c r="I13" s="87">
        <v>419.1</v>
      </c>
      <c r="J13" s="87">
        <v>11.799999999999955</v>
      </c>
    </row>
    <row r="14" spans="1:12" ht="15">
      <c r="A14" s="101" t="s">
        <v>134</v>
      </c>
      <c r="B14" s="102" t="s">
        <v>163</v>
      </c>
      <c r="C14" s="87">
        <v>839.2</v>
      </c>
      <c r="D14" s="87">
        <v>245.4</v>
      </c>
      <c r="E14" s="87">
        <v>88</v>
      </c>
      <c r="F14" s="87">
        <v>52.7</v>
      </c>
      <c r="G14" s="87">
        <v>50.9</v>
      </c>
      <c r="H14" s="87">
        <v>53.8</v>
      </c>
      <c r="I14" s="87">
        <v>563</v>
      </c>
      <c r="J14" s="87">
        <v>30.800000000000068</v>
      </c>
    </row>
    <row r="15" spans="1:12" ht="15">
      <c r="A15" s="101" t="s">
        <v>3</v>
      </c>
      <c r="B15" s="102" t="s">
        <v>164</v>
      </c>
      <c r="C15" s="87">
        <v>2485.4</v>
      </c>
      <c r="D15" s="87">
        <v>1037.7</v>
      </c>
      <c r="E15" s="87">
        <v>415.5</v>
      </c>
      <c r="F15" s="87">
        <v>207.6</v>
      </c>
      <c r="G15" s="87">
        <v>188.9</v>
      </c>
      <c r="H15" s="87">
        <v>225.7</v>
      </c>
      <c r="I15" s="87">
        <v>1283.9000000000001</v>
      </c>
      <c r="J15" s="87">
        <v>163.79999999999995</v>
      </c>
    </row>
    <row r="16" spans="1:12" ht="15">
      <c r="A16" s="101" t="s">
        <v>6</v>
      </c>
      <c r="B16" s="102" t="s">
        <v>165</v>
      </c>
      <c r="C16" s="87">
        <v>654.1</v>
      </c>
      <c r="D16" s="87">
        <v>123.1</v>
      </c>
      <c r="E16" s="87">
        <v>56.5</v>
      </c>
      <c r="F16" s="87">
        <v>16.3</v>
      </c>
      <c r="G16" s="87">
        <v>50.3</v>
      </c>
      <c r="H16" s="87">
        <v>0</v>
      </c>
      <c r="I16" s="87">
        <v>510.8</v>
      </c>
      <c r="J16" s="87">
        <v>20.199999999999989</v>
      </c>
    </row>
    <row r="17" spans="1:10" ht="15">
      <c r="A17" s="101" t="s">
        <v>7</v>
      </c>
      <c r="B17" s="102" t="s">
        <v>166</v>
      </c>
      <c r="C17" s="87">
        <v>643.4</v>
      </c>
      <c r="D17" s="87">
        <v>269.39999999999998</v>
      </c>
      <c r="E17" s="87">
        <v>87.6</v>
      </c>
      <c r="F17" s="87">
        <v>40.5</v>
      </c>
      <c r="G17" s="87">
        <v>85.2</v>
      </c>
      <c r="H17" s="87">
        <v>56.1</v>
      </c>
      <c r="I17" s="87">
        <v>340</v>
      </c>
      <c r="J17" s="87">
        <v>34</v>
      </c>
    </row>
    <row r="18" spans="1:10" ht="15">
      <c r="A18" s="101" t="s">
        <v>8</v>
      </c>
      <c r="B18" s="102" t="s">
        <v>167</v>
      </c>
      <c r="C18" s="87">
        <v>1227.7</v>
      </c>
      <c r="D18" s="87">
        <v>366.8</v>
      </c>
      <c r="E18" s="87">
        <v>132.19999999999999</v>
      </c>
      <c r="F18" s="87">
        <v>51.3</v>
      </c>
      <c r="G18" s="87">
        <v>104.6</v>
      </c>
      <c r="H18" s="87">
        <v>78.7</v>
      </c>
      <c r="I18" s="87">
        <v>777.6</v>
      </c>
      <c r="J18" s="87">
        <v>83.300000000000068</v>
      </c>
    </row>
    <row r="19" spans="1:10" ht="15">
      <c r="A19" s="101" t="s">
        <v>11</v>
      </c>
      <c r="B19" s="102" t="s">
        <v>168</v>
      </c>
      <c r="C19" s="87">
        <v>226.2</v>
      </c>
      <c r="D19" s="87">
        <v>103.7</v>
      </c>
      <c r="E19" s="87">
        <v>24.9</v>
      </c>
      <c r="F19" s="87">
        <v>17.2</v>
      </c>
      <c r="G19" s="87">
        <v>40.1</v>
      </c>
      <c r="H19" s="87">
        <v>21.5</v>
      </c>
      <c r="I19" s="87">
        <v>72.8</v>
      </c>
      <c r="J19" s="87">
        <v>49.699999999999989</v>
      </c>
    </row>
    <row r="20" spans="1:10" ht="15">
      <c r="A20" s="101" t="s">
        <v>12</v>
      </c>
      <c r="B20" s="102" t="s">
        <v>169</v>
      </c>
      <c r="C20" s="87">
        <v>691.3</v>
      </c>
      <c r="D20" s="87">
        <v>200.3</v>
      </c>
      <c r="E20" s="87">
        <v>58.4</v>
      </c>
      <c r="F20" s="87">
        <v>25.5</v>
      </c>
      <c r="G20" s="87">
        <v>71.5</v>
      </c>
      <c r="H20" s="87">
        <v>44.9</v>
      </c>
      <c r="I20" s="87">
        <v>455.4</v>
      </c>
      <c r="J20" s="87">
        <v>35.599999999999966</v>
      </c>
    </row>
    <row r="21" spans="1:10" ht="15">
      <c r="A21" s="101" t="s">
        <v>13</v>
      </c>
      <c r="B21" s="102" t="s">
        <v>170</v>
      </c>
      <c r="C21" s="87">
        <v>389.4</v>
      </c>
      <c r="D21" s="87">
        <v>163.19999999999999</v>
      </c>
      <c r="E21" s="87">
        <v>48.4</v>
      </c>
      <c r="F21" s="87">
        <v>21.8</v>
      </c>
      <c r="G21" s="87">
        <v>58.4</v>
      </c>
      <c r="H21" s="87">
        <v>34.6</v>
      </c>
      <c r="I21" s="87">
        <v>182.5</v>
      </c>
      <c r="J21" s="87">
        <v>43.699999999999989</v>
      </c>
    </row>
    <row r="22" spans="1:10" ht="15">
      <c r="A22" s="101" t="s">
        <v>14</v>
      </c>
      <c r="B22" s="102" t="s">
        <v>171</v>
      </c>
      <c r="C22" s="87">
        <v>904.3</v>
      </c>
      <c r="D22" s="87">
        <v>491.9</v>
      </c>
      <c r="E22" s="87">
        <v>169.7</v>
      </c>
      <c r="F22" s="87">
        <v>77</v>
      </c>
      <c r="G22" s="87">
        <v>137</v>
      </c>
      <c r="H22" s="87">
        <v>108.2</v>
      </c>
      <c r="I22" s="87">
        <v>327.2</v>
      </c>
      <c r="J22" s="87">
        <v>85.199999999999989</v>
      </c>
    </row>
    <row r="23" spans="1:10" ht="15">
      <c r="A23" s="101" t="s">
        <v>15</v>
      </c>
      <c r="B23" s="102" t="s">
        <v>172</v>
      </c>
      <c r="C23" s="87">
        <v>456.6</v>
      </c>
      <c r="D23" s="87">
        <v>184.8</v>
      </c>
      <c r="E23" s="87">
        <v>59.4</v>
      </c>
      <c r="F23" s="87">
        <v>33.4</v>
      </c>
      <c r="G23" s="87">
        <v>51.1</v>
      </c>
      <c r="H23" s="87">
        <v>40.9</v>
      </c>
      <c r="I23" s="87">
        <v>243.7</v>
      </c>
      <c r="J23" s="87">
        <v>28.100000000000023</v>
      </c>
    </row>
    <row r="24" spans="1:10" ht="15">
      <c r="A24" s="101" t="s">
        <v>16</v>
      </c>
      <c r="B24" s="102" t="s">
        <v>173</v>
      </c>
      <c r="C24" s="87">
        <v>873.1</v>
      </c>
      <c r="D24" s="87">
        <v>440.1</v>
      </c>
      <c r="E24" s="87">
        <v>126.4</v>
      </c>
      <c r="F24" s="87">
        <v>72.7</v>
      </c>
      <c r="G24" s="87">
        <v>147.30000000000001</v>
      </c>
      <c r="H24" s="87">
        <v>93.7</v>
      </c>
      <c r="I24" s="87">
        <v>379.9</v>
      </c>
      <c r="J24" s="87">
        <v>53.100000000000023</v>
      </c>
    </row>
    <row r="25" spans="1:10" ht="15">
      <c r="A25" s="101" t="s">
        <v>17</v>
      </c>
      <c r="B25" s="102" t="s">
        <v>174</v>
      </c>
      <c r="C25" s="87">
        <v>422.7</v>
      </c>
      <c r="D25" s="87">
        <v>157.4</v>
      </c>
      <c r="E25" s="87">
        <v>51</v>
      </c>
      <c r="F25" s="87">
        <v>23</v>
      </c>
      <c r="G25" s="87">
        <v>49.4</v>
      </c>
      <c r="H25" s="87">
        <v>34</v>
      </c>
      <c r="I25" s="87">
        <v>243.3</v>
      </c>
      <c r="J25" s="87">
        <v>21.999999999999943</v>
      </c>
    </row>
    <row r="26" spans="1:10" ht="15">
      <c r="A26" s="101" t="s">
        <v>18</v>
      </c>
      <c r="B26" s="102" t="s">
        <v>175</v>
      </c>
      <c r="C26" s="87">
        <v>3096.7</v>
      </c>
      <c r="D26" s="87">
        <v>1536.3</v>
      </c>
      <c r="E26" s="87">
        <v>502.7</v>
      </c>
      <c r="F26" s="87">
        <v>217.2</v>
      </c>
      <c r="G26" s="87">
        <v>497.4</v>
      </c>
      <c r="H26" s="87">
        <v>319</v>
      </c>
      <c r="I26" s="87">
        <v>1281.9000000000001</v>
      </c>
      <c r="J26" s="87">
        <v>278.49999999999977</v>
      </c>
    </row>
    <row r="27" spans="1:10" ht="15">
      <c r="A27" s="101" t="s">
        <v>21</v>
      </c>
      <c r="B27" s="102" t="s">
        <v>176</v>
      </c>
      <c r="C27" s="87">
        <v>795.7</v>
      </c>
      <c r="D27" s="87">
        <v>228.8</v>
      </c>
      <c r="E27" s="87">
        <v>88.3</v>
      </c>
      <c r="F27" s="87">
        <v>36</v>
      </c>
      <c r="G27" s="87">
        <v>56.9</v>
      </c>
      <c r="H27" s="87">
        <v>47.6</v>
      </c>
      <c r="I27" s="87">
        <v>540.20000000000005</v>
      </c>
      <c r="J27" s="87">
        <v>26.700000000000045</v>
      </c>
    </row>
    <row r="28" spans="1:10" ht="15">
      <c r="A28" s="101" t="s">
        <v>22</v>
      </c>
      <c r="B28" s="102" t="s">
        <v>177</v>
      </c>
      <c r="C28" s="87">
        <v>726.3</v>
      </c>
      <c r="D28" s="87">
        <v>214.5</v>
      </c>
      <c r="E28" s="87">
        <v>81.599999999999994</v>
      </c>
      <c r="F28" s="87">
        <v>47.4</v>
      </c>
      <c r="G28" s="87">
        <v>38.799999999999997</v>
      </c>
      <c r="H28" s="87">
        <v>46.7</v>
      </c>
      <c r="I28" s="87">
        <v>468.8</v>
      </c>
      <c r="J28" s="87">
        <v>42.999999999999943</v>
      </c>
    </row>
    <row r="29" spans="1:10" ht="15">
      <c r="A29" s="101" t="s">
        <v>23</v>
      </c>
      <c r="B29" s="102" t="s">
        <v>178</v>
      </c>
      <c r="C29" s="87">
        <v>1008.4</v>
      </c>
      <c r="D29" s="87">
        <v>248.8</v>
      </c>
      <c r="E29" s="87">
        <v>85.7</v>
      </c>
      <c r="F29" s="87">
        <v>30.4</v>
      </c>
      <c r="G29" s="87">
        <v>78.599999999999994</v>
      </c>
      <c r="H29" s="87">
        <v>54.1</v>
      </c>
      <c r="I29" s="87">
        <v>652.29999999999995</v>
      </c>
      <c r="J29" s="87">
        <v>107.29999999999995</v>
      </c>
    </row>
    <row r="30" spans="1:10" ht="15">
      <c r="A30" s="101" t="s">
        <v>24</v>
      </c>
      <c r="B30" s="102" t="s">
        <v>179</v>
      </c>
      <c r="C30" s="87">
        <v>744.2</v>
      </c>
      <c r="D30" s="87">
        <v>277.3</v>
      </c>
      <c r="E30" s="87">
        <v>105.9</v>
      </c>
      <c r="F30" s="87">
        <v>40.1</v>
      </c>
      <c r="G30" s="87">
        <v>72.099999999999994</v>
      </c>
      <c r="H30" s="87">
        <v>59.2</v>
      </c>
      <c r="I30" s="87">
        <v>422.8</v>
      </c>
      <c r="J30" s="87">
        <v>44.100000000000023</v>
      </c>
    </row>
    <row r="31" spans="1:10" ht="15">
      <c r="A31" s="101" t="s">
        <v>25</v>
      </c>
      <c r="B31" s="102" t="s">
        <v>180</v>
      </c>
      <c r="C31" s="87">
        <v>545.29999999999995</v>
      </c>
      <c r="D31" s="87">
        <v>117.5</v>
      </c>
      <c r="E31" s="87">
        <v>34</v>
      </c>
      <c r="F31" s="87">
        <v>20.9</v>
      </c>
      <c r="G31" s="87">
        <v>37.200000000000003</v>
      </c>
      <c r="H31" s="87">
        <v>25.4</v>
      </c>
      <c r="I31" s="87">
        <v>404.8</v>
      </c>
      <c r="J31" s="87">
        <v>22.999999999999943</v>
      </c>
    </row>
    <row r="32" spans="1:10" ht="15">
      <c r="A32" s="101" t="s">
        <v>26</v>
      </c>
      <c r="B32" s="102" t="s">
        <v>181</v>
      </c>
      <c r="C32" s="87">
        <v>624.1</v>
      </c>
      <c r="D32" s="87">
        <v>315.10000000000002</v>
      </c>
      <c r="E32" s="87">
        <v>111.5</v>
      </c>
      <c r="F32" s="87">
        <v>56.4</v>
      </c>
      <c r="G32" s="87">
        <v>79.400000000000006</v>
      </c>
      <c r="H32" s="87">
        <v>67.8</v>
      </c>
      <c r="I32" s="87">
        <v>268.39999999999998</v>
      </c>
      <c r="J32" s="87">
        <v>40.600000000000023</v>
      </c>
    </row>
    <row r="33" spans="1:10" ht="15">
      <c r="A33" s="101" t="s">
        <v>27</v>
      </c>
      <c r="B33" s="102" t="s">
        <v>182</v>
      </c>
      <c r="C33" s="87">
        <v>1003.2</v>
      </c>
      <c r="D33" s="87">
        <v>232</v>
      </c>
      <c r="E33" s="87">
        <v>79.2</v>
      </c>
      <c r="F33" s="87">
        <v>36.6</v>
      </c>
      <c r="G33" s="87">
        <v>66.7</v>
      </c>
      <c r="H33" s="87">
        <v>49.5</v>
      </c>
      <c r="I33" s="87">
        <v>752.9</v>
      </c>
      <c r="J33" s="87">
        <v>18.300000000000068</v>
      </c>
    </row>
    <row r="34" spans="1:10" ht="15">
      <c r="A34" s="101" t="s">
        <v>28</v>
      </c>
      <c r="B34" s="102" t="s">
        <v>183</v>
      </c>
      <c r="C34" s="87">
        <v>428.6</v>
      </c>
      <c r="D34" s="87">
        <v>162.30000000000001</v>
      </c>
      <c r="E34" s="87">
        <v>36.1</v>
      </c>
      <c r="F34" s="87">
        <v>13.6</v>
      </c>
      <c r="G34" s="87">
        <v>79</v>
      </c>
      <c r="H34" s="87">
        <v>33.6</v>
      </c>
      <c r="I34" s="87">
        <v>249.6</v>
      </c>
      <c r="J34" s="87">
        <v>16.700000000000017</v>
      </c>
    </row>
    <row r="35" spans="1:10" ht="15">
      <c r="A35" s="101" t="s">
        <v>29</v>
      </c>
      <c r="B35" s="102" t="s">
        <v>184</v>
      </c>
      <c r="C35" s="87">
        <v>651</v>
      </c>
      <c r="D35" s="87">
        <v>217.4</v>
      </c>
      <c r="E35" s="87">
        <v>79</v>
      </c>
      <c r="F35" s="87">
        <v>37.200000000000003</v>
      </c>
      <c r="G35" s="87">
        <v>55.3</v>
      </c>
      <c r="H35" s="87">
        <v>45.9</v>
      </c>
      <c r="I35" s="87">
        <v>398.3</v>
      </c>
      <c r="J35" s="87">
        <v>35.300000000000011</v>
      </c>
    </row>
    <row r="36" spans="1:10" ht="15">
      <c r="A36" s="101" t="s">
        <v>30</v>
      </c>
      <c r="B36" s="102" t="s">
        <v>185</v>
      </c>
      <c r="C36" s="87">
        <v>1165.3</v>
      </c>
      <c r="D36" s="87">
        <v>347.2</v>
      </c>
      <c r="E36" s="87">
        <v>106.5</v>
      </c>
      <c r="F36" s="87">
        <v>60.8</v>
      </c>
      <c r="G36" s="87">
        <v>103.9</v>
      </c>
      <c r="H36" s="87">
        <v>76</v>
      </c>
      <c r="I36" s="87">
        <v>789.5</v>
      </c>
      <c r="J36" s="87">
        <v>28.599999999999909</v>
      </c>
    </row>
    <row r="37" spans="1:10" ht="15" customHeight="1">
      <c r="A37" s="278" t="s">
        <v>86</v>
      </c>
      <c r="B37" s="274"/>
      <c r="C37" s="144">
        <v>28548.199999999997</v>
      </c>
      <c r="D37" s="144">
        <v>10097</v>
      </c>
      <c r="E37" s="144">
        <v>3437.6</v>
      </c>
      <c r="F37" s="144">
        <v>1606.6</v>
      </c>
      <c r="G37" s="144">
        <v>2916.7000000000003</v>
      </c>
      <c r="H37" s="144">
        <v>2136.1</v>
      </c>
      <c r="I37" s="144">
        <v>16754.400000000001</v>
      </c>
      <c r="J37" s="144">
        <v>1696.7999999999956</v>
      </c>
    </row>
    <row r="38" spans="1:10" ht="15" customHeight="1">
      <c r="A38" s="274" t="s">
        <v>802</v>
      </c>
      <c r="B38" s="274"/>
      <c r="C38" s="87">
        <v>5763.5</v>
      </c>
      <c r="D38" s="87">
        <v>1855.5</v>
      </c>
      <c r="E38" s="87">
        <v>608.4</v>
      </c>
      <c r="F38" s="87">
        <v>294.39999999999998</v>
      </c>
      <c r="G38" s="87">
        <v>551.30000000000007</v>
      </c>
      <c r="H38" s="87">
        <v>401.4</v>
      </c>
      <c r="I38" s="87">
        <v>3622.9999999999995</v>
      </c>
      <c r="J38" s="87">
        <v>285.00000000000045</v>
      </c>
    </row>
    <row r="39" spans="1:10" ht="15" customHeight="1">
      <c r="A39" s="274" t="s">
        <v>803</v>
      </c>
      <c r="B39" s="274"/>
      <c r="C39" s="87">
        <v>4675.0000000000009</v>
      </c>
      <c r="D39" s="87">
        <v>1812.7000000000003</v>
      </c>
      <c r="E39" s="87">
        <v>696.6</v>
      </c>
      <c r="F39" s="87">
        <v>364.09999999999997</v>
      </c>
      <c r="G39" s="87">
        <v>358</v>
      </c>
      <c r="H39" s="87">
        <v>394</v>
      </c>
      <c r="I39" s="87">
        <v>2584.1000000000004</v>
      </c>
      <c r="J39" s="87">
        <v>278.20000000000027</v>
      </c>
    </row>
    <row r="40" spans="1:10" ht="15" customHeight="1">
      <c r="A40" s="274" t="s">
        <v>804</v>
      </c>
      <c r="B40" s="274"/>
      <c r="C40" s="87">
        <v>4520.3</v>
      </c>
      <c r="D40" s="87">
        <v>1231</v>
      </c>
      <c r="E40" s="87">
        <v>432.8</v>
      </c>
      <c r="F40" s="87">
        <v>182.7</v>
      </c>
      <c r="G40" s="87">
        <v>381.59999999999997</v>
      </c>
      <c r="H40" s="87">
        <v>233.89999999999998</v>
      </c>
      <c r="I40" s="87">
        <v>3067.6</v>
      </c>
      <c r="J40" s="87">
        <v>221.70000000000027</v>
      </c>
    </row>
    <row r="41" spans="1:10" ht="15" customHeight="1">
      <c r="A41" s="274" t="s">
        <v>805</v>
      </c>
      <c r="B41" s="274"/>
      <c r="C41" s="87">
        <v>4287.3</v>
      </c>
      <c r="D41" s="87">
        <v>1582.7</v>
      </c>
      <c r="E41" s="87">
        <v>500.8</v>
      </c>
      <c r="F41" s="87">
        <v>254.59999999999997</v>
      </c>
      <c r="G41" s="87">
        <v>486.30000000000007</v>
      </c>
      <c r="H41" s="87">
        <v>341</v>
      </c>
      <c r="I41" s="87">
        <v>2497.4</v>
      </c>
      <c r="J41" s="87">
        <v>207.20000000000027</v>
      </c>
    </row>
    <row r="42" spans="1:10" ht="15" customHeight="1">
      <c r="A42" s="274" t="s">
        <v>806</v>
      </c>
      <c r="B42" s="274"/>
      <c r="C42" s="87">
        <v>9302.0999999999985</v>
      </c>
      <c r="D42" s="87">
        <v>3615.1000000000004</v>
      </c>
      <c r="E42" s="87">
        <v>1199</v>
      </c>
      <c r="F42" s="87">
        <v>510.8</v>
      </c>
      <c r="G42" s="87">
        <v>1139.5</v>
      </c>
      <c r="H42" s="87">
        <v>765.80000000000007</v>
      </c>
      <c r="I42" s="87">
        <v>4982.3000000000011</v>
      </c>
      <c r="J42" s="87">
        <v>704.69999999999709</v>
      </c>
    </row>
  </sheetData>
  <mergeCells count="16">
    <mergeCell ref="A1:J1"/>
    <mergeCell ref="A37:B37"/>
    <mergeCell ref="A38:B38"/>
    <mergeCell ref="A39:B39"/>
    <mergeCell ref="A40:B40"/>
    <mergeCell ref="A2:J2"/>
    <mergeCell ref="A42:B42"/>
    <mergeCell ref="A3:A5"/>
    <mergeCell ref="B3:B5"/>
    <mergeCell ref="D3:J3"/>
    <mergeCell ref="D4:D5"/>
    <mergeCell ref="I4:I5"/>
    <mergeCell ref="J4:J5"/>
    <mergeCell ref="C3:C5"/>
    <mergeCell ref="E4:H4"/>
    <mergeCell ref="A41:B41"/>
  </mergeCells>
  <hyperlinks>
    <hyperlink ref="K1" location="'spis tabel'!A1" display="'spis tabel'!A1"/>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dimension ref="A1:S44"/>
  <sheetViews>
    <sheetView showGridLines="0" zoomScaleNormal="100" workbookViewId="0">
      <selection sqref="A1:J1"/>
    </sheetView>
  </sheetViews>
  <sheetFormatPr defaultRowHeight="12.75"/>
  <cols>
    <col min="1" max="1" width="4.5703125" style="1" customWidth="1"/>
    <col min="2" max="2" width="21.5703125" style="1" customWidth="1"/>
    <col min="3" max="3" width="12.5703125" style="1" customWidth="1"/>
    <col min="4" max="4" width="8" style="1" customWidth="1"/>
    <col min="5" max="5" width="8" style="34" customWidth="1"/>
    <col min="6" max="6" width="7.5703125" style="1" customWidth="1"/>
    <col min="7" max="7" width="8.5703125" style="1" customWidth="1"/>
    <col min="8" max="10" width="7.7109375" style="1" customWidth="1"/>
    <col min="11" max="11" width="8.5703125" style="1" customWidth="1"/>
    <col min="12" max="12" width="8.42578125" style="1" customWidth="1"/>
    <col min="13" max="18" width="9.140625" style="1"/>
    <col min="19" max="19" width="18.28515625" style="1" customWidth="1"/>
    <col min="20" max="16384" width="9.140625" style="1"/>
  </cols>
  <sheetData>
    <row r="1" spans="1:19">
      <c r="A1" s="277" t="s">
        <v>925</v>
      </c>
      <c r="B1" s="277"/>
      <c r="C1" s="277"/>
      <c r="D1" s="277"/>
      <c r="E1" s="277"/>
      <c r="F1" s="277"/>
      <c r="G1" s="277"/>
      <c r="H1" s="277"/>
      <c r="I1" s="277"/>
      <c r="J1" s="277"/>
    </row>
    <row r="2" spans="1:19" ht="15.75" customHeight="1">
      <c r="A2" s="237" t="s">
        <v>831</v>
      </c>
      <c r="B2" s="237"/>
      <c r="C2" s="237"/>
      <c r="D2" s="237"/>
      <c r="E2" s="237"/>
      <c r="F2" s="237"/>
      <c r="G2" s="237"/>
      <c r="H2" s="237"/>
      <c r="I2" s="237"/>
      <c r="J2" s="237"/>
      <c r="K2" s="237"/>
      <c r="L2" s="237"/>
      <c r="S2" s="139" t="s">
        <v>786</v>
      </c>
    </row>
    <row r="3" spans="1:19" ht="13.5" customHeight="1">
      <c r="A3" s="275" t="s">
        <v>87</v>
      </c>
      <c r="B3" s="275" t="s">
        <v>2</v>
      </c>
      <c r="C3" s="275" t="s">
        <v>879</v>
      </c>
      <c r="D3" s="281" t="s">
        <v>49</v>
      </c>
      <c r="E3" s="282"/>
      <c r="F3" s="282"/>
      <c r="G3" s="282"/>
      <c r="H3" s="282"/>
      <c r="I3" s="282"/>
      <c r="J3" s="282"/>
      <c r="K3" s="282"/>
      <c r="L3" s="282"/>
      <c r="M3" s="282"/>
      <c r="N3" s="282"/>
      <c r="O3" s="282"/>
      <c r="P3" s="282"/>
      <c r="Q3" s="282"/>
      <c r="R3" s="282"/>
    </row>
    <row r="4" spans="1:19" ht="13.5" customHeight="1">
      <c r="A4" s="275"/>
      <c r="B4" s="275"/>
      <c r="C4" s="275"/>
      <c r="D4" s="280" t="s">
        <v>57</v>
      </c>
      <c r="E4" s="283" t="s">
        <v>58</v>
      </c>
      <c r="F4" s="280" t="s">
        <v>71</v>
      </c>
      <c r="G4" s="280" t="s">
        <v>72</v>
      </c>
      <c r="H4" s="280" t="s">
        <v>66</v>
      </c>
      <c r="I4" s="280" t="s">
        <v>135</v>
      </c>
      <c r="J4" s="280" t="s">
        <v>188</v>
      </c>
      <c r="K4" s="280" t="s">
        <v>189</v>
      </c>
      <c r="L4" s="283" t="s">
        <v>190</v>
      </c>
      <c r="M4" s="280" t="s">
        <v>191</v>
      </c>
      <c r="N4" s="283" t="s">
        <v>192</v>
      </c>
      <c r="O4" s="280" t="s">
        <v>193</v>
      </c>
      <c r="P4" s="280" t="s">
        <v>194</v>
      </c>
      <c r="Q4" s="280" t="s">
        <v>195</v>
      </c>
      <c r="R4" s="280" t="s">
        <v>201</v>
      </c>
    </row>
    <row r="5" spans="1:19" ht="83.25" customHeight="1">
      <c r="A5" s="275"/>
      <c r="B5" s="275"/>
      <c r="C5" s="275"/>
      <c r="D5" s="280"/>
      <c r="E5" s="283"/>
      <c r="F5" s="280"/>
      <c r="G5" s="280"/>
      <c r="H5" s="280"/>
      <c r="I5" s="280"/>
      <c r="J5" s="280"/>
      <c r="K5" s="280"/>
      <c r="L5" s="283"/>
      <c r="M5" s="280"/>
      <c r="N5" s="283"/>
      <c r="O5" s="280"/>
      <c r="P5" s="280"/>
      <c r="Q5" s="280"/>
      <c r="R5" s="280"/>
    </row>
    <row r="6" spans="1:19" ht="15">
      <c r="A6" s="101" t="s">
        <v>126</v>
      </c>
      <c r="B6" s="102" t="s">
        <v>156</v>
      </c>
      <c r="C6" s="89">
        <v>215.3</v>
      </c>
      <c r="D6" s="87">
        <v>24.3</v>
      </c>
      <c r="E6" s="87">
        <v>47</v>
      </c>
      <c r="F6" s="87">
        <v>19.8</v>
      </c>
      <c r="G6" s="87">
        <v>101.5</v>
      </c>
      <c r="H6" s="87">
        <v>0</v>
      </c>
      <c r="I6" s="87">
        <v>0</v>
      </c>
      <c r="J6" s="87">
        <v>0</v>
      </c>
      <c r="K6" s="87">
        <v>0</v>
      </c>
      <c r="L6" s="87">
        <v>0</v>
      </c>
      <c r="M6" s="87">
        <v>7.4</v>
      </c>
      <c r="N6" s="87">
        <v>0</v>
      </c>
      <c r="O6" s="87">
        <v>0</v>
      </c>
      <c r="P6" s="87">
        <v>0</v>
      </c>
      <c r="Q6" s="87">
        <v>0</v>
      </c>
      <c r="R6" s="87">
        <v>15.299999999999999</v>
      </c>
    </row>
    <row r="7" spans="1:19" ht="14.25" customHeight="1">
      <c r="A7" s="101" t="s">
        <v>127</v>
      </c>
      <c r="B7" s="102" t="s">
        <v>243</v>
      </c>
      <c r="C7" s="89">
        <v>359.8</v>
      </c>
      <c r="D7" s="88">
        <v>36.799999999999997</v>
      </c>
      <c r="E7" s="88">
        <v>0</v>
      </c>
      <c r="F7" s="88">
        <v>21.7</v>
      </c>
      <c r="G7" s="88">
        <v>75</v>
      </c>
      <c r="H7" s="88">
        <v>0</v>
      </c>
      <c r="I7" s="88">
        <v>0</v>
      </c>
      <c r="J7" s="88">
        <v>0</v>
      </c>
      <c r="K7" s="88">
        <v>7.3</v>
      </c>
      <c r="L7" s="88">
        <v>8</v>
      </c>
      <c r="M7" s="87">
        <v>0</v>
      </c>
      <c r="N7" s="87">
        <v>0</v>
      </c>
      <c r="O7" s="87">
        <v>0</v>
      </c>
      <c r="P7" s="87">
        <v>194.2</v>
      </c>
      <c r="Q7" s="87">
        <v>0</v>
      </c>
      <c r="R7" s="88">
        <v>16.8</v>
      </c>
    </row>
    <row r="8" spans="1:19" ht="15">
      <c r="A8" s="101" t="s">
        <v>128</v>
      </c>
      <c r="B8" s="102" t="s">
        <v>157</v>
      </c>
      <c r="C8" s="89">
        <v>1009.1</v>
      </c>
      <c r="D8" s="87">
        <v>0</v>
      </c>
      <c r="E8" s="87">
        <v>13.8</v>
      </c>
      <c r="F8" s="87">
        <v>34.9</v>
      </c>
      <c r="G8" s="87">
        <v>166.3</v>
      </c>
      <c r="H8" s="87">
        <v>1.4</v>
      </c>
      <c r="I8" s="87">
        <v>0</v>
      </c>
      <c r="J8" s="87">
        <v>0</v>
      </c>
      <c r="K8" s="87">
        <v>14.1</v>
      </c>
      <c r="L8" s="87">
        <v>8.5</v>
      </c>
      <c r="M8" s="87">
        <v>9.4</v>
      </c>
      <c r="N8" s="87">
        <v>0</v>
      </c>
      <c r="O8" s="87">
        <v>0</v>
      </c>
      <c r="P8" s="87">
        <v>599.70000000000005</v>
      </c>
      <c r="Q8" s="87">
        <v>160</v>
      </c>
      <c r="R8" s="87">
        <v>1</v>
      </c>
    </row>
    <row r="9" spans="1:19" ht="15">
      <c r="A9" s="101" t="s">
        <v>129</v>
      </c>
      <c r="B9" s="102" t="s">
        <v>158</v>
      </c>
      <c r="C9" s="89">
        <v>989.4</v>
      </c>
      <c r="D9" s="87">
        <v>6.4</v>
      </c>
      <c r="E9" s="87">
        <v>0</v>
      </c>
      <c r="F9" s="87">
        <v>5.0999999999999996</v>
      </c>
      <c r="G9" s="87">
        <v>208.7</v>
      </c>
      <c r="H9" s="87">
        <v>0</v>
      </c>
      <c r="I9" s="87">
        <v>0</v>
      </c>
      <c r="J9" s="87">
        <v>0</v>
      </c>
      <c r="K9" s="87">
        <v>3.4</v>
      </c>
      <c r="L9" s="87">
        <v>0</v>
      </c>
      <c r="M9" s="87">
        <v>6.4</v>
      </c>
      <c r="N9" s="87">
        <v>0</v>
      </c>
      <c r="O9" s="87">
        <v>0</v>
      </c>
      <c r="P9" s="87">
        <v>589.1</v>
      </c>
      <c r="Q9" s="87">
        <v>48</v>
      </c>
      <c r="R9" s="87">
        <v>122.3</v>
      </c>
    </row>
    <row r="10" spans="1:19" ht="15">
      <c r="A10" s="101" t="s">
        <v>130</v>
      </c>
      <c r="B10" s="102" t="s">
        <v>159</v>
      </c>
      <c r="C10" s="89">
        <v>102.4</v>
      </c>
      <c r="D10" s="87">
        <v>1.2</v>
      </c>
      <c r="E10" s="87">
        <v>0</v>
      </c>
      <c r="F10" s="87">
        <v>11.5</v>
      </c>
      <c r="G10" s="87">
        <v>70</v>
      </c>
      <c r="H10" s="87">
        <v>0</v>
      </c>
      <c r="I10" s="87">
        <v>0</v>
      </c>
      <c r="J10" s="87">
        <v>0</v>
      </c>
      <c r="K10" s="87">
        <v>0</v>
      </c>
      <c r="L10" s="87">
        <v>16</v>
      </c>
      <c r="M10" s="87">
        <v>0</v>
      </c>
      <c r="N10" s="87">
        <v>0</v>
      </c>
      <c r="O10" s="87">
        <v>0</v>
      </c>
      <c r="P10" s="87">
        <v>0</v>
      </c>
      <c r="Q10" s="87">
        <v>0</v>
      </c>
      <c r="R10" s="87">
        <v>3.7</v>
      </c>
    </row>
    <row r="11" spans="1:19" ht="15">
      <c r="A11" s="101" t="s">
        <v>131</v>
      </c>
      <c r="B11" s="102" t="s">
        <v>160</v>
      </c>
      <c r="C11" s="89">
        <v>630.89999999999986</v>
      </c>
      <c r="D11" s="87">
        <v>4</v>
      </c>
      <c r="E11" s="87">
        <v>0</v>
      </c>
      <c r="F11" s="87">
        <v>31.6</v>
      </c>
      <c r="G11" s="87">
        <v>70.599999999999994</v>
      </c>
      <c r="H11" s="87">
        <v>0</v>
      </c>
      <c r="I11" s="87">
        <v>0</v>
      </c>
      <c r="J11" s="87">
        <v>0</v>
      </c>
      <c r="K11" s="87">
        <v>0</v>
      </c>
      <c r="L11" s="87">
        <v>0</v>
      </c>
      <c r="M11" s="87">
        <v>1</v>
      </c>
      <c r="N11" s="87">
        <v>0</v>
      </c>
      <c r="O11" s="87">
        <v>0</v>
      </c>
      <c r="P11" s="87">
        <v>359.4</v>
      </c>
      <c r="Q11" s="87">
        <v>96</v>
      </c>
      <c r="R11" s="87">
        <v>68.3</v>
      </c>
    </row>
    <row r="12" spans="1:19" ht="15">
      <c r="A12" s="101" t="s">
        <v>132</v>
      </c>
      <c r="B12" s="102" t="s">
        <v>161</v>
      </c>
      <c r="C12" s="89">
        <v>1418.8</v>
      </c>
      <c r="D12" s="87">
        <v>5.8</v>
      </c>
      <c r="E12" s="87">
        <v>76.2</v>
      </c>
      <c r="F12" s="87">
        <v>65.400000000000006</v>
      </c>
      <c r="G12" s="87">
        <v>22.5</v>
      </c>
      <c r="H12" s="87">
        <v>0.7</v>
      </c>
      <c r="I12" s="87">
        <v>0</v>
      </c>
      <c r="J12" s="87">
        <v>0</v>
      </c>
      <c r="K12" s="87">
        <v>21.5</v>
      </c>
      <c r="L12" s="87">
        <v>18</v>
      </c>
      <c r="M12" s="87">
        <v>16.7</v>
      </c>
      <c r="N12" s="87">
        <v>0</v>
      </c>
      <c r="O12" s="87">
        <v>0</v>
      </c>
      <c r="P12" s="87">
        <v>169.8</v>
      </c>
      <c r="Q12" s="87">
        <v>153</v>
      </c>
      <c r="R12" s="87">
        <v>869.19999999999993</v>
      </c>
    </row>
    <row r="13" spans="1:19" s="32" customFormat="1" ht="15">
      <c r="A13" s="101" t="s">
        <v>133</v>
      </c>
      <c r="B13" s="102" t="s">
        <v>162</v>
      </c>
      <c r="C13" s="89">
        <v>419.1</v>
      </c>
      <c r="D13" s="87">
        <v>4.7</v>
      </c>
      <c r="E13" s="87">
        <v>8.4</v>
      </c>
      <c r="F13" s="87">
        <v>36</v>
      </c>
      <c r="G13" s="87">
        <v>50.2</v>
      </c>
      <c r="H13" s="87">
        <v>0</v>
      </c>
      <c r="I13" s="87">
        <v>0</v>
      </c>
      <c r="J13" s="87">
        <v>0</v>
      </c>
      <c r="K13" s="87">
        <v>0</v>
      </c>
      <c r="L13" s="87">
        <v>7</v>
      </c>
      <c r="M13" s="87">
        <v>0</v>
      </c>
      <c r="N13" s="87">
        <v>0</v>
      </c>
      <c r="O13" s="87">
        <v>0</v>
      </c>
      <c r="P13" s="87">
        <v>120</v>
      </c>
      <c r="Q13" s="87">
        <v>0</v>
      </c>
      <c r="R13" s="87">
        <v>192.79999999999998</v>
      </c>
    </row>
    <row r="14" spans="1:19" s="32" customFormat="1" ht="15">
      <c r="A14" s="101" t="s">
        <v>134</v>
      </c>
      <c r="B14" s="102" t="s">
        <v>163</v>
      </c>
      <c r="C14" s="89">
        <v>563</v>
      </c>
      <c r="D14" s="87">
        <v>14.6</v>
      </c>
      <c r="E14" s="87">
        <v>0</v>
      </c>
      <c r="F14" s="87">
        <v>77.099999999999994</v>
      </c>
      <c r="G14" s="87">
        <v>71.400000000000006</v>
      </c>
      <c r="H14" s="87">
        <v>0</v>
      </c>
      <c r="I14" s="87">
        <v>0</v>
      </c>
      <c r="J14" s="87">
        <v>0</v>
      </c>
      <c r="K14" s="87">
        <v>0</v>
      </c>
      <c r="L14" s="87">
        <v>5</v>
      </c>
      <c r="M14" s="87">
        <v>1</v>
      </c>
      <c r="N14" s="87">
        <v>0</v>
      </c>
      <c r="O14" s="87">
        <v>0</v>
      </c>
      <c r="P14" s="87">
        <v>223.9</v>
      </c>
      <c r="Q14" s="87">
        <v>126.2</v>
      </c>
      <c r="R14" s="87">
        <v>43.800000000000004</v>
      </c>
    </row>
    <row r="15" spans="1:19" ht="15">
      <c r="A15" s="101" t="s">
        <v>3</v>
      </c>
      <c r="B15" s="102" t="s">
        <v>164</v>
      </c>
      <c r="C15" s="89">
        <v>1283.9000000000001</v>
      </c>
      <c r="D15" s="87">
        <v>12.1</v>
      </c>
      <c r="E15" s="87">
        <v>136.1</v>
      </c>
      <c r="F15" s="87">
        <v>12.7</v>
      </c>
      <c r="G15" s="87">
        <v>497.3</v>
      </c>
      <c r="H15" s="87">
        <v>0</v>
      </c>
      <c r="I15" s="87">
        <v>12.8</v>
      </c>
      <c r="J15" s="87">
        <v>0</v>
      </c>
      <c r="K15" s="87">
        <v>0</v>
      </c>
      <c r="L15" s="87">
        <v>264</v>
      </c>
      <c r="M15" s="87">
        <v>22.7</v>
      </c>
      <c r="N15" s="87">
        <v>0</v>
      </c>
      <c r="O15" s="87">
        <v>0</v>
      </c>
      <c r="P15" s="87">
        <v>323</v>
      </c>
      <c r="Q15" s="87">
        <v>0</v>
      </c>
      <c r="R15" s="87">
        <v>3.1999999999999997</v>
      </c>
    </row>
    <row r="16" spans="1:19" ht="15">
      <c r="A16" s="101" t="s">
        <v>6</v>
      </c>
      <c r="B16" s="102" t="s">
        <v>165</v>
      </c>
      <c r="C16" s="89">
        <v>510.8</v>
      </c>
      <c r="D16" s="87">
        <v>31.4</v>
      </c>
      <c r="E16" s="87">
        <v>4.2</v>
      </c>
      <c r="F16" s="87">
        <v>33.6</v>
      </c>
      <c r="G16" s="87">
        <v>60.6</v>
      </c>
      <c r="H16" s="87">
        <v>1.2</v>
      </c>
      <c r="I16" s="87">
        <v>0</v>
      </c>
      <c r="J16" s="87">
        <v>4.5</v>
      </c>
      <c r="K16" s="87">
        <v>0</v>
      </c>
      <c r="L16" s="87">
        <v>7.5</v>
      </c>
      <c r="M16" s="87">
        <v>0</v>
      </c>
      <c r="N16" s="87">
        <v>0</v>
      </c>
      <c r="O16" s="87">
        <v>0</v>
      </c>
      <c r="P16" s="87">
        <v>325</v>
      </c>
      <c r="Q16" s="87">
        <v>0</v>
      </c>
      <c r="R16" s="87">
        <v>42.8</v>
      </c>
    </row>
    <row r="17" spans="1:18" ht="15">
      <c r="A17" s="101" t="s">
        <v>7</v>
      </c>
      <c r="B17" s="102" t="s">
        <v>166</v>
      </c>
      <c r="C17" s="89">
        <v>340</v>
      </c>
      <c r="D17" s="87">
        <v>9.5</v>
      </c>
      <c r="E17" s="87">
        <v>7.9</v>
      </c>
      <c r="F17" s="87">
        <v>20.5</v>
      </c>
      <c r="G17" s="87">
        <v>69.099999999999994</v>
      </c>
      <c r="H17" s="87">
        <v>0</v>
      </c>
      <c r="I17" s="87">
        <v>0</v>
      </c>
      <c r="J17" s="87">
        <v>0</v>
      </c>
      <c r="K17" s="87">
        <v>0</v>
      </c>
      <c r="L17" s="87">
        <v>28</v>
      </c>
      <c r="M17" s="87">
        <v>9.4</v>
      </c>
      <c r="N17" s="87">
        <v>0</v>
      </c>
      <c r="O17" s="87">
        <v>0</v>
      </c>
      <c r="P17" s="87">
        <v>119</v>
      </c>
      <c r="Q17" s="87">
        <v>76</v>
      </c>
      <c r="R17" s="87">
        <v>0.6</v>
      </c>
    </row>
    <row r="18" spans="1:18" s="32" customFormat="1" ht="15">
      <c r="A18" s="101" t="s">
        <v>8</v>
      </c>
      <c r="B18" s="102" t="s">
        <v>167</v>
      </c>
      <c r="C18" s="89">
        <v>777.59999999999991</v>
      </c>
      <c r="D18" s="87">
        <v>20.9</v>
      </c>
      <c r="E18" s="87">
        <v>2.2000000000000002</v>
      </c>
      <c r="F18" s="87">
        <v>52.3</v>
      </c>
      <c r="G18" s="87">
        <v>51</v>
      </c>
      <c r="H18" s="87">
        <v>0</v>
      </c>
      <c r="I18" s="87">
        <v>0</v>
      </c>
      <c r="J18" s="87">
        <v>0</v>
      </c>
      <c r="K18" s="87">
        <v>4.2</v>
      </c>
      <c r="L18" s="87">
        <v>8</v>
      </c>
      <c r="M18" s="87">
        <v>7</v>
      </c>
      <c r="N18" s="87">
        <v>0</v>
      </c>
      <c r="O18" s="87">
        <v>0</v>
      </c>
      <c r="P18" s="87">
        <v>432.7</v>
      </c>
      <c r="Q18" s="87">
        <v>0</v>
      </c>
      <c r="R18" s="87">
        <v>199.3</v>
      </c>
    </row>
    <row r="19" spans="1:18" s="32" customFormat="1" ht="15">
      <c r="A19" s="101" t="s">
        <v>11</v>
      </c>
      <c r="B19" s="102" t="s">
        <v>168</v>
      </c>
      <c r="C19" s="89">
        <v>72.8</v>
      </c>
      <c r="D19" s="87">
        <v>6.3</v>
      </c>
      <c r="E19" s="87">
        <v>0</v>
      </c>
      <c r="F19" s="87">
        <v>8.6999999999999993</v>
      </c>
      <c r="G19" s="87">
        <v>48.1</v>
      </c>
      <c r="H19" s="87">
        <v>3.2</v>
      </c>
      <c r="I19" s="87">
        <v>0</v>
      </c>
      <c r="J19" s="87">
        <v>0</v>
      </c>
      <c r="K19" s="87">
        <v>4.2</v>
      </c>
      <c r="L19" s="87">
        <v>0</v>
      </c>
      <c r="M19" s="87">
        <v>0</v>
      </c>
      <c r="N19" s="87">
        <v>0</v>
      </c>
      <c r="O19" s="87">
        <v>0</v>
      </c>
      <c r="P19" s="87">
        <v>0</v>
      </c>
      <c r="Q19" s="87">
        <v>0</v>
      </c>
      <c r="R19" s="87">
        <v>2.2999999999999998</v>
      </c>
    </row>
    <row r="20" spans="1:18" ht="15">
      <c r="A20" s="101" t="s">
        <v>12</v>
      </c>
      <c r="B20" s="102" t="s">
        <v>169</v>
      </c>
      <c r="C20" s="89">
        <v>455.4</v>
      </c>
      <c r="D20" s="87">
        <v>0</v>
      </c>
      <c r="E20" s="87">
        <v>0</v>
      </c>
      <c r="F20" s="87">
        <v>7.2</v>
      </c>
      <c r="G20" s="87">
        <v>19.5</v>
      </c>
      <c r="H20" s="87">
        <v>2.1</v>
      </c>
      <c r="I20" s="87">
        <v>0</v>
      </c>
      <c r="J20" s="87">
        <v>0</v>
      </c>
      <c r="K20" s="87">
        <v>0</v>
      </c>
      <c r="L20" s="87">
        <v>0</v>
      </c>
      <c r="M20" s="87">
        <v>0</v>
      </c>
      <c r="N20" s="87">
        <v>0</v>
      </c>
      <c r="O20" s="87">
        <v>0</v>
      </c>
      <c r="P20" s="87">
        <v>254.3</v>
      </c>
      <c r="Q20" s="87">
        <v>0</v>
      </c>
      <c r="R20" s="87">
        <v>172.29999999999998</v>
      </c>
    </row>
    <row r="21" spans="1:18" ht="15">
      <c r="A21" s="101" t="s">
        <v>13</v>
      </c>
      <c r="B21" s="102" t="s">
        <v>170</v>
      </c>
      <c r="C21" s="89">
        <v>182.5</v>
      </c>
      <c r="D21" s="87">
        <v>0</v>
      </c>
      <c r="E21" s="87">
        <v>0</v>
      </c>
      <c r="F21" s="87">
        <v>22.7</v>
      </c>
      <c r="G21" s="87">
        <v>121.7</v>
      </c>
      <c r="H21" s="87">
        <v>0</v>
      </c>
      <c r="I21" s="87">
        <v>0</v>
      </c>
      <c r="J21" s="87">
        <v>0</v>
      </c>
      <c r="K21" s="87">
        <v>0</v>
      </c>
      <c r="L21" s="87">
        <v>0</v>
      </c>
      <c r="M21" s="87">
        <v>2</v>
      </c>
      <c r="N21" s="87">
        <v>0</v>
      </c>
      <c r="O21" s="87">
        <v>0</v>
      </c>
      <c r="P21" s="87">
        <v>0</v>
      </c>
      <c r="Q21" s="87">
        <v>0</v>
      </c>
      <c r="R21" s="87">
        <v>36.1</v>
      </c>
    </row>
    <row r="22" spans="1:18" ht="15">
      <c r="A22" s="101" t="s">
        <v>14</v>
      </c>
      <c r="B22" s="102" t="s">
        <v>171</v>
      </c>
      <c r="C22" s="89">
        <v>327.2</v>
      </c>
      <c r="D22" s="87">
        <v>0</v>
      </c>
      <c r="E22" s="87">
        <v>0</v>
      </c>
      <c r="F22" s="87">
        <v>77.3</v>
      </c>
      <c r="G22" s="87">
        <v>69.3</v>
      </c>
      <c r="H22" s="87">
        <v>0</v>
      </c>
      <c r="I22" s="87">
        <v>0</v>
      </c>
      <c r="J22" s="87">
        <v>0</v>
      </c>
      <c r="K22" s="87">
        <v>11.4</v>
      </c>
      <c r="L22" s="87">
        <v>0</v>
      </c>
      <c r="M22" s="87">
        <v>4.5</v>
      </c>
      <c r="N22" s="87">
        <v>0.4</v>
      </c>
      <c r="O22" s="87">
        <v>0</v>
      </c>
      <c r="P22" s="87">
        <v>0</v>
      </c>
      <c r="Q22" s="87">
        <v>0</v>
      </c>
      <c r="R22" s="87">
        <v>164.29999999999998</v>
      </c>
    </row>
    <row r="23" spans="1:18" s="32" customFormat="1" ht="15">
      <c r="A23" s="101" t="s">
        <v>15</v>
      </c>
      <c r="B23" s="102" t="s">
        <v>172</v>
      </c>
      <c r="C23" s="89">
        <v>243.7</v>
      </c>
      <c r="D23" s="87">
        <v>14.8</v>
      </c>
      <c r="E23" s="87">
        <v>1.4</v>
      </c>
      <c r="F23" s="87">
        <v>43.1</v>
      </c>
      <c r="G23" s="87">
        <v>61.7</v>
      </c>
      <c r="H23" s="87">
        <v>0</v>
      </c>
      <c r="I23" s="87">
        <v>0</v>
      </c>
      <c r="J23" s="87">
        <v>0</v>
      </c>
      <c r="K23" s="87">
        <v>0</v>
      </c>
      <c r="L23" s="87">
        <v>0</v>
      </c>
      <c r="M23" s="87">
        <v>0</v>
      </c>
      <c r="N23" s="87">
        <v>0</v>
      </c>
      <c r="O23" s="87">
        <v>0</v>
      </c>
      <c r="P23" s="87">
        <v>0</v>
      </c>
      <c r="Q23" s="87">
        <v>70</v>
      </c>
      <c r="R23" s="87">
        <v>52.7</v>
      </c>
    </row>
    <row r="24" spans="1:18" s="32" customFormat="1" ht="15">
      <c r="A24" s="101" t="s">
        <v>16</v>
      </c>
      <c r="B24" s="102" t="s">
        <v>173</v>
      </c>
      <c r="C24" s="89">
        <v>379.90000000000003</v>
      </c>
      <c r="D24" s="87">
        <v>15.2</v>
      </c>
      <c r="E24" s="87">
        <v>0</v>
      </c>
      <c r="F24" s="87">
        <v>4.5999999999999996</v>
      </c>
      <c r="G24" s="87">
        <v>135.69999999999999</v>
      </c>
      <c r="H24" s="87">
        <v>0.9</v>
      </c>
      <c r="I24" s="87">
        <v>0</v>
      </c>
      <c r="J24" s="87">
        <v>0</v>
      </c>
      <c r="K24" s="87">
        <v>5.0999999999999996</v>
      </c>
      <c r="L24" s="87">
        <v>0</v>
      </c>
      <c r="M24" s="87">
        <v>5</v>
      </c>
      <c r="N24" s="87">
        <v>0</v>
      </c>
      <c r="O24" s="87">
        <v>0</v>
      </c>
      <c r="P24" s="87">
        <v>96.1</v>
      </c>
      <c r="Q24" s="87">
        <v>40</v>
      </c>
      <c r="R24" s="87">
        <v>77.300000000000011</v>
      </c>
    </row>
    <row r="25" spans="1:18" ht="15">
      <c r="A25" s="101" t="s">
        <v>17</v>
      </c>
      <c r="B25" s="102" t="s">
        <v>174</v>
      </c>
      <c r="C25" s="89">
        <v>243.3</v>
      </c>
      <c r="D25" s="87">
        <v>0</v>
      </c>
      <c r="E25" s="87">
        <v>0</v>
      </c>
      <c r="F25" s="87">
        <v>30.1</v>
      </c>
      <c r="G25" s="87">
        <v>101.2</v>
      </c>
      <c r="H25" s="87">
        <v>0</v>
      </c>
      <c r="I25" s="87">
        <v>0</v>
      </c>
      <c r="J25" s="87">
        <v>0</v>
      </c>
      <c r="K25" s="87">
        <v>0</v>
      </c>
      <c r="L25" s="87">
        <v>0</v>
      </c>
      <c r="M25" s="87">
        <v>0</v>
      </c>
      <c r="N25" s="87">
        <v>0</v>
      </c>
      <c r="O25" s="87">
        <v>0</v>
      </c>
      <c r="P25" s="87">
        <v>111</v>
      </c>
      <c r="Q25" s="87">
        <v>0</v>
      </c>
      <c r="R25" s="87">
        <v>1</v>
      </c>
    </row>
    <row r="26" spans="1:18" ht="15">
      <c r="A26" s="101" t="s">
        <v>18</v>
      </c>
      <c r="B26" s="102" t="s">
        <v>175</v>
      </c>
      <c r="C26" s="89">
        <v>1281.9000000000001</v>
      </c>
      <c r="D26" s="87">
        <v>3.5</v>
      </c>
      <c r="E26" s="87">
        <v>0</v>
      </c>
      <c r="F26" s="87">
        <v>37.200000000000003</v>
      </c>
      <c r="G26" s="87">
        <v>143.9</v>
      </c>
      <c r="H26" s="87">
        <v>1.3</v>
      </c>
      <c r="I26" s="87">
        <v>0</v>
      </c>
      <c r="J26" s="87">
        <v>9.3000000000000007</v>
      </c>
      <c r="K26" s="87">
        <v>8.1</v>
      </c>
      <c r="L26" s="87">
        <v>64</v>
      </c>
      <c r="M26" s="87">
        <v>44</v>
      </c>
      <c r="N26" s="87">
        <v>0.4</v>
      </c>
      <c r="O26" s="87">
        <v>0</v>
      </c>
      <c r="P26" s="87">
        <v>323</v>
      </c>
      <c r="Q26" s="87">
        <v>0</v>
      </c>
      <c r="R26" s="87">
        <v>647.19999999999993</v>
      </c>
    </row>
    <row r="27" spans="1:18" ht="15">
      <c r="A27" s="101" t="s">
        <v>21</v>
      </c>
      <c r="B27" s="102" t="s">
        <v>176</v>
      </c>
      <c r="C27" s="89">
        <v>540.20000000000005</v>
      </c>
      <c r="D27" s="87">
        <v>11.9</v>
      </c>
      <c r="E27" s="87">
        <v>0</v>
      </c>
      <c r="F27" s="87">
        <v>48.6</v>
      </c>
      <c r="G27" s="87">
        <v>93.7</v>
      </c>
      <c r="H27" s="87">
        <v>4.3</v>
      </c>
      <c r="I27" s="87">
        <v>0</v>
      </c>
      <c r="J27" s="87">
        <v>0</v>
      </c>
      <c r="K27" s="87">
        <v>0</v>
      </c>
      <c r="L27" s="87">
        <v>0</v>
      </c>
      <c r="M27" s="87">
        <v>7.9</v>
      </c>
      <c r="N27" s="87">
        <v>0</v>
      </c>
      <c r="O27" s="87">
        <v>0</v>
      </c>
      <c r="P27" s="87">
        <v>267.10000000000002</v>
      </c>
      <c r="Q27" s="87">
        <v>13.5</v>
      </c>
      <c r="R27" s="87">
        <v>93.2</v>
      </c>
    </row>
    <row r="28" spans="1:18" ht="15">
      <c r="A28" s="101" t="s">
        <v>22</v>
      </c>
      <c r="B28" s="102" t="s">
        <v>177</v>
      </c>
      <c r="C28" s="89">
        <v>468.80000000000007</v>
      </c>
      <c r="D28" s="87">
        <v>37.6</v>
      </c>
      <c r="E28" s="87">
        <v>0.9</v>
      </c>
      <c r="F28" s="87">
        <v>65.3</v>
      </c>
      <c r="G28" s="87">
        <v>141.5</v>
      </c>
      <c r="H28" s="87">
        <v>0</v>
      </c>
      <c r="I28" s="87">
        <v>0</v>
      </c>
      <c r="J28" s="87">
        <v>0</v>
      </c>
      <c r="K28" s="87">
        <v>18.8</v>
      </c>
      <c r="L28" s="87">
        <v>21</v>
      </c>
      <c r="M28" s="87">
        <v>2.1</v>
      </c>
      <c r="N28" s="87">
        <v>0</v>
      </c>
      <c r="O28" s="87">
        <v>0</v>
      </c>
      <c r="P28" s="87">
        <v>172.8</v>
      </c>
      <c r="Q28" s="87">
        <v>0</v>
      </c>
      <c r="R28" s="87">
        <v>8.8000000000000007</v>
      </c>
    </row>
    <row r="29" spans="1:18" ht="15">
      <c r="A29" s="101" t="s">
        <v>23</v>
      </c>
      <c r="B29" s="102" t="s">
        <v>178</v>
      </c>
      <c r="C29" s="89">
        <v>652.29999999999995</v>
      </c>
      <c r="D29" s="87">
        <v>3</v>
      </c>
      <c r="E29" s="87">
        <v>0</v>
      </c>
      <c r="F29" s="87">
        <v>35.799999999999997</v>
      </c>
      <c r="G29" s="87">
        <v>109.6</v>
      </c>
      <c r="H29" s="87">
        <v>5.3</v>
      </c>
      <c r="I29" s="87">
        <v>0</v>
      </c>
      <c r="J29" s="87">
        <v>0</v>
      </c>
      <c r="K29" s="87">
        <v>14.4</v>
      </c>
      <c r="L29" s="87">
        <v>0</v>
      </c>
      <c r="M29" s="87">
        <v>6.4</v>
      </c>
      <c r="N29" s="87">
        <v>0</v>
      </c>
      <c r="O29" s="87">
        <v>0</v>
      </c>
      <c r="P29" s="87">
        <v>380</v>
      </c>
      <c r="Q29" s="87">
        <v>60</v>
      </c>
      <c r="R29" s="87">
        <v>37.799999999999997</v>
      </c>
    </row>
    <row r="30" spans="1:18" ht="15">
      <c r="A30" s="101" t="s">
        <v>24</v>
      </c>
      <c r="B30" s="102" t="s">
        <v>179</v>
      </c>
      <c r="C30" s="89">
        <v>422.80000000000007</v>
      </c>
      <c r="D30" s="87">
        <v>0</v>
      </c>
      <c r="E30" s="87">
        <v>0</v>
      </c>
      <c r="F30" s="87">
        <v>11.6</v>
      </c>
      <c r="G30" s="87">
        <v>172</v>
      </c>
      <c r="H30" s="87">
        <v>1.8</v>
      </c>
      <c r="I30" s="87">
        <v>0</v>
      </c>
      <c r="J30" s="87">
        <v>0</v>
      </c>
      <c r="K30" s="87">
        <v>0</v>
      </c>
      <c r="L30" s="87">
        <v>0</v>
      </c>
      <c r="M30" s="87">
        <v>4.3</v>
      </c>
      <c r="N30" s="87">
        <v>0</v>
      </c>
      <c r="O30" s="87">
        <v>0</v>
      </c>
      <c r="P30" s="87">
        <v>20</v>
      </c>
      <c r="Q30" s="87">
        <v>0</v>
      </c>
      <c r="R30" s="87">
        <v>213.10000000000002</v>
      </c>
    </row>
    <row r="31" spans="1:18" ht="15">
      <c r="A31" s="101" t="s">
        <v>25</v>
      </c>
      <c r="B31" s="102" t="s">
        <v>180</v>
      </c>
      <c r="C31" s="89">
        <v>404.8</v>
      </c>
      <c r="D31" s="87">
        <v>4.0999999999999996</v>
      </c>
      <c r="E31" s="87">
        <v>2.2999999999999998</v>
      </c>
      <c r="F31" s="87">
        <v>0</v>
      </c>
      <c r="G31" s="87">
        <v>41.6</v>
      </c>
      <c r="H31" s="87">
        <v>0.1</v>
      </c>
      <c r="I31" s="87">
        <v>0</v>
      </c>
      <c r="J31" s="87">
        <v>0</v>
      </c>
      <c r="K31" s="87">
        <v>0</v>
      </c>
      <c r="L31" s="87">
        <v>0</v>
      </c>
      <c r="M31" s="87">
        <v>0</v>
      </c>
      <c r="N31" s="87">
        <v>0</v>
      </c>
      <c r="O31" s="87">
        <v>0</v>
      </c>
      <c r="P31" s="87">
        <v>294.5</v>
      </c>
      <c r="Q31" s="87">
        <v>0</v>
      </c>
      <c r="R31" s="87">
        <v>62.2</v>
      </c>
    </row>
    <row r="32" spans="1:18" ht="15">
      <c r="A32" s="101" t="s">
        <v>26</v>
      </c>
      <c r="B32" s="102" t="s">
        <v>181</v>
      </c>
      <c r="C32" s="89">
        <v>268.39999999999998</v>
      </c>
      <c r="D32" s="87">
        <v>4.2</v>
      </c>
      <c r="E32" s="87">
        <v>4.3</v>
      </c>
      <c r="F32" s="87">
        <v>48.4</v>
      </c>
      <c r="G32" s="87">
        <v>53.2</v>
      </c>
      <c r="H32" s="87">
        <v>0</v>
      </c>
      <c r="I32" s="87">
        <v>0</v>
      </c>
      <c r="J32" s="87">
        <v>0</v>
      </c>
      <c r="K32" s="87">
        <v>0</v>
      </c>
      <c r="L32" s="87">
        <v>12</v>
      </c>
      <c r="M32" s="87">
        <v>2.1</v>
      </c>
      <c r="N32" s="87">
        <v>0</v>
      </c>
      <c r="O32" s="87">
        <v>0</v>
      </c>
      <c r="P32" s="87">
        <v>0</v>
      </c>
      <c r="Q32" s="87">
        <v>0</v>
      </c>
      <c r="R32" s="87">
        <v>144.19999999999999</v>
      </c>
    </row>
    <row r="33" spans="1:18" s="32" customFormat="1" ht="15">
      <c r="A33" s="101" t="s">
        <v>27</v>
      </c>
      <c r="B33" s="102" t="s">
        <v>182</v>
      </c>
      <c r="C33" s="89">
        <v>752.90000000000009</v>
      </c>
      <c r="D33" s="87">
        <v>3.8</v>
      </c>
      <c r="E33" s="87">
        <v>0</v>
      </c>
      <c r="F33" s="87">
        <v>9.3000000000000007</v>
      </c>
      <c r="G33" s="87">
        <v>69.8</v>
      </c>
      <c r="H33" s="87">
        <v>0</v>
      </c>
      <c r="I33" s="87">
        <v>0</v>
      </c>
      <c r="J33" s="87">
        <v>0</v>
      </c>
      <c r="K33" s="87">
        <v>3.2</v>
      </c>
      <c r="L33" s="87">
        <v>0</v>
      </c>
      <c r="M33" s="87">
        <v>3.1</v>
      </c>
      <c r="N33" s="87">
        <v>0</v>
      </c>
      <c r="O33" s="87">
        <v>0</v>
      </c>
      <c r="P33" s="87">
        <v>539</v>
      </c>
      <c r="Q33" s="87">
        <v>21.5</v>
      </c>
      <c r="R33" s="87">
        <v>103.2</v>
      </c>
    </row>
    <row r="34" spans="1:18" s="32" customFormat="1" ht="15">
      <c r="A34" s="101" t="s">
        <v>28</v>
      </c>
      <c r="B34" s="102" t="s">
        <v>183</v>
      </c>
      <c r="C34" s="89">
        <v>249.60000000000002</v>
      </c>
      <c r="D34" s="87">
        <v>0.5</v>
      </c>
      <c r="E34" s="87">
        <v>0</v>
      </c>
      <c r="F34" s="87">
        <v>2</v>
      </c>
      <c r="G34" s="87">
        <v>33.6</v>
      </c>
      <c r="H34" s="87">
        <v>0</v>
      </c>
      <c r="I34" s="87">
        <v>0</v>
      </c>
      <c r="J34" s="87">
        <v>0</v>
      </c>
      <c r="K34" s="87">
        <v>0</v>
      </c>
      <c r="L34" s="87">
        <v>21</v>
      </c>
      <c r="M34" s="87">
        <v>0</v>
      </c>
      <c r="N34" s="87">
        <v>0</v>
      </c>
      <c r="O34" s="87">
        <v>0</v>
      </c>
      <c r="P34" s="87">
        <v>0</v>
      </c>
      <c r="Q34" s="87">
        <v>125.8</v>
      </c>
      <c r="R34" s="87">
        <v>66.7</v>
      </c>
    </row>
    <row r="35" spans="1:18" ht="15">
      <c r="A35" s="101" t="s">
        <v>29</v>
      </c>
      <c r="B35" s="102" t="s">
        <v>184</v>
      </c>
      <c r="C35" s="89">
        <v>398.29999999999995</v>
      </c>
      <c r="D35" s="87">
        <v>1.4</v>
      </c>
      <c r="E35" s="87">
        <v>5.4</v>
      </c>
      <c r="F35" s="87">
        <v>13.8</v>
      </c>
      <c r="G35" s="87">
        <v>137.5</v>
      </c>
      <c r="H35" s="87">
        <v>0</v>
      </c>
      <c r="I35" s="87">
        <v>0</v>
      </c>
      <c r="J35" s="87">
        <v>0</v>
      </c>
      <c r="K35" s="87">
        <v>0</v>
      </c>
      <c r="L35" s="87">
        <v>0</v>
      </c>
      <c r="M35" s="87">
        <v>0</v>
      </c>
      <c r="N35" s="87">
        <v>0</v>
      </c>
      <c r="O35" s="87">
        <v>0</v>
      </c>
      <c r="P35" s="87">
        <v>124.8</v>
      </c>
      <c r="Q35" s="87">
        <v>50.7</v>
      </c>
      <c r="R35" s="87">
        <v>64.7</v>
      </c>
    </row>
    <row r="36" spans="1:18" ht="15">
      <c r="A36" s="101" t="s">
        <v>30</v>
      </c>
      <c r="B36" s="102" t="s">
        <v>185</v>
      </c>
      <c r="C36" s="89">
        <v>789.50000000000011</v>
      </c>
      <c r="D36" s="87">
        <v>45.6</v>
      </c>
      <c r="E36" s="87">
        <v>30.7</v>
      </c>
      <c r="F36" s="87">
        <v>54</v>
      </c>
      <c r="G36" s="87">
        <v>45.1</v>
      </c>
      <c r="H36" s="87">
        <v>2.4</v>
      </c>
      <c r="I36" s="87">
        <v>0</v>
      </c>
      <c r="J36" s="87">
        <v>0</v>
      </c>
      <c r="K36" s="87">
        <v>4.8</v>
      </c>
      <c r="L36" s="87">
        <v>16</v>
      </c>
      <c r="M36" s="87">
        <v>2.1</v>
      </c>
      <c r="N36" s="87">
        <v>0</v>
      </c>
      <c r="O36" s="87">
        <v>0</v>
      </c>
      <c r="P36" s="87">
        <v>357.6</v>
      </c>
      <c r="Q36" s="87">
        <v>197.5</v>
      </c>
      <c r="R36" s="87">
        <v>33.699999999999996</v>
      </c>
    </row>
    <row r="37" spans="1:18" ht="15">
      <c r="A37" s="288" t="s">
        <v>0</v>
      </c>
      <c r="B37" s="289"/>
      <c r="C37" s="211">
        <v>16754.400000000001</v>
      </c>
      <c r="D37" s="144">
        <v>323.59999999999997</v>
      </c>
      <c r="E37" s="144">
        <v>340.80000000000007</v>
      </c>
      <c r="F37" s="144">
        <v>941.9</v>
      </c>
      <c r="G37" s="144">
        <v>3112.9</v>
      </c>
      <c r="H37" s="144">
        <v>24.700000000000003</v>
      </c>
      <c r="I37" s="144">
        <v>12.8</v>
      </c>
      <c r="J37" s="144">
        <v>13.8</v>
      </c>
      <c r="K37" s="144">
        <v>120.5</v>
      </c>
      <c r="L37" s="144">
        <v>504</v>
      </c>
      <c r="M37" s="145">
        <v>164.5</v>
      </c>
      <c r="N37" s="145">
        <v>0.8</v>
      </c>
      <c r="O37" s="145">
        <v>0</v>
      </c>
      <c r="P37" s="145">
        <v>6396.0000000000009</v>
      </c>
      <c r="Q37" s="145">
        <v>1238.2</v>
      </c>
      <c r="R37" s="144">
        <v>3559.8999999999996</v>
      </c>
    </row>
    <row r="38" spans="1:18" ht="15">
      <c r="A38" s="284" t="s">
        <v>802</v>
      </c>
      <c r="B38" s="285"/>
      <c r="C38" s="174">
        <v>3623</v>
      </c>
      <c r="D38" s="87">
        <v>38.799999999999997</v>
      </c>
      <c r="E38" s="87">
        <v>93.90000000000002</v>
      </c>
      <c r="F38" s="87">
        <v>304.00000000000006</v>
      </c>
      <c r="G38" s="87">
        <v>444.59999999999997</v>
      </c>
      <c r="H38" s="87">
        <v>0.7</v>
      </c>
      <c r="I38" s="87">
        <v>0</v>
      </c>
      <c r="J38" s="87">
        <v>0</v>
      </c>
      <c r="K38" s="87">
        <v>32.9</v>
      </c>
      <c r="L38" s="87">
        <v>53</v>
      </c>
      <c r="M38" s="87">
        <v>31.6</v>
      </c>
      <c r="N38" s="87">
        <v>0.4</v>
      </c>
      <c r="O38" s="87">
        <v>0</v>
      </c>
      <c r="P38" s="87">
        <v>879.2</v>
      </c>
      <c r="Q38" s="87">
        <v>395</v>
      </c>
      <c r="R38" s="87">
        <v>1348.8999999999999</v>
      </c>
    </row>
    <row r="39" spans="1:18" ht="15">
      <c r="A39" s="284" t="s">
        <v>803</v>
      </c>
      <c r="B39" s="285"/>
      <c r="C39" s="174">
        <v>2584.1</v>
      </c>
      <c r="D39" s="87">
        <v>68.5</v>
      </c>
      <c r="E39" s="87">
        <v>141.30000000000001</v>
      </c>
      <c r="F39" s="87">
        <v>203.5</v>
      </c>
      <c r="G39" s="87">
        <v>763.40000000000009</v>
      </c>
      <c r="H39" s="87">
        <v>0</v>
      </c>
      <c r="I39" s="87">
        <v>12.8</v>
      </c>
      <c r="J39" s="87">
        <v>0</v>
      </c>
      <c r="K39" s="87">
        <v>18.8</v>
      </c>
      <c r="L39" s="87">
        <v>302</v>
      </c>
      <c r="M39" s="87">
        <v>27.900000000000002</v>
      </c>
      <c r="N39" s="87">
        <v>0</v>
      </c>
      <c r="O39" s="87">
        <v>0</v>
      </c>
      <c r="P39" s="87">
        <v>719.7</v>
      </c>
      <c r="Q39" s="87">
        <v>126.2</v>
      </c>
      <c r="R39" s="87">
        <v>200</v>
      </c>
    </row>
    <row r="40" spans="1:18" ht="15.75" customHeight="1">
      <c r="A40" s="284" t="s">
        <v>804</v>
      </c>
      <c r="B40" s="285"/>
      <c r="C40" s="174">
        <v>3067.6000000000004</v>
      </c>
      <c r="D40" s="87">
        <v>71.099999999999994</v>
      </c>
      <c r="E40" s="87">
        <v>6.4</v>
      </c>
      <c r="F40" s="87">
        <v>141.6</v>
      </c>
      <c r="G40" s="87">
        <v>447.6</v>
      </c>
      <c r="H40" s="87">
        <v>5.5</v>
      </c>
      <c r="I40" s="87">
        <v>0</v>
      </c>
      <c r="J40" s="87">
        <v>4.5</v>
      </c>
      <c r="K40" s="87">
        <v>7.6</v>
      </c>
      <c r="L40" s="87">
        <v>36.5</v>
      </c>
      <c r="M40" s="87">
        <v>21.3</v>
      </c>
      <c r="N40" s="87">
        <v>0</v>
      </c>
      <c r="O40" s="87">
        <v>0</v>
      </c>
      <c r="P40" s="87">
        <v>1613.9</v>
      </c>
      <c r="Q40" s="87">
        <v>187.3</v>
      </c>
      <c r="R40" s="87">
        <v>524.29999999999995</v>
      </c>
    </row>
    <row r="41" spans="1:18" ht="15">
      <c r="A41" s="284" t="s">
        <v>805</v>
      </c>
      <c r="B41" s="285"/>
      <c r="C41" s="174">
        <v>2497.4</v>
      </c>
      <c r="D41" s="87">
        <v>125.69999999999999</v>
      </c>
      <c r="E41" s="87">
        <v>77.7</v>
      </c>
      <c r="F41" s="87">
        <v>109.39999999999999</v>
      </c>
      <c r="G41" s="87">
        <v>427.1</v>
      </c>
      <c r="H41" s="87">
        <v>3.3</v>
      </c>
      <c r="I41" s="87">
        <v>0</v>
      </c>
      <c r="J41" s="87">
        <v>0</v>
      </c>
      <c r="K41" s="87">
        <v>20.399999999999999</v>
      </c>
      <c r="L41" s="87">
        <v>24</v>
      </c>
      <c r="M41" s="87">
        <v>17.600000000000001</v>
      </c>
      <c r="N41" s="87">
        <v>0</v>
      </c>
      <c r="O41" s="87">
        <v>0</v>
      </c>
      <c r="P41" s="87">
        <v>1186.9000000000001</v>
      </c>
      <c r="Q41" s="87">
        <v>259</v>
      </c>
      <c r="R41" s="87">
        <v>246.3</v>
      </c>
    </row>
    <row r="42" spans="1:18" ht="15">
      <c r="A42" s="286" t="s">
        <v>806</v>
      </c>
      <c r="B42" s="287"/>
      <c r="C42" s="174">
        <v>4982.3</v>
      </c>
      <c r="D42" s="90">
        <v>19.5</v>
      </c>
      <c r="E42" s="90">
        <v>21.5</v>
      </c>
      <c r="F42" s="90">
        <v>183.4</v>
      </c>
      <c r="G42" s="90">
        <v>1030.2000000000003</v>
      </c>
      <c r="H42" s="90">
        <v>15.200000000000001</v>
      </c>
      <c r="I42" s="90">
        <v>0</v>
      </c>
      <c r="J42" s="90">
        <v>9.3000000000000007</v>
      </c>
      <c r="K42" s="90">
        <v>40.799999999999997</v>
      </c>
      <c r="L42" s="90">
        <v>88.5</v>
      </c>
      <c r="M42" s="87">
        <v>66.099999999999994</v>
      </c>
      <c r="N42" s="87">
        <v>0.4</v>
      </c>
      <c r="O42" s="87">
        <v>0</v>
      </c>
      <c r="P42" s="87">
        <v>1996.3</v>
      </c>
      <c r="Q42" s="87">
        <v>270.7</v>
      </c>
      <c r="R42" s="87">
        <v>1240.3999999999999</v>
      </c>
    </row>
    <row r="43" spans="1:18">
      <c r="C43" s="33"/>
    </row>
    <row r="44" spans="1:18">
      <c r="D44" s="35"/>
      <c r="E44" s="36"/>
      <c r="F44" s="35"/>
      <c r="G44" s="35"/>
      <c r="H44" s="35"/>
      <c r="I44" s="35"/>
      <c r="J44" s="35"/>
      <c r="K44" s="35"/>
      <c r="L44" s="35"/>
    </row>
  </sheetData>
  <mergeCells count="27">
    <mergeCell ref="A40:B40"/>
    <mergeCell ref="A41:B41"/>
    <mergeCell ref="A42:B42"/>
    <mergeCell ref="A3:A5"/>
    <mergeCell ref="A1:J1"/>
    <mergeCell ref="A2:L2"/>
    <mergeCell ref="A37:B37"/>
    <mergeCell ref="A38:B38"/>
    <mergeCell ref="A39:B39"/>
    <mergeCell ref="B3:B5"/>
    <mergeCell ref="C3:C5"/>
    <mergeCell ref="K4:K5"/>
    <mergeCell ref="H4:H5"/>
    <mergeCell ref="R4:R5"/>
    <mergeCell ref="D3:R3"/>
    <mergeCell ref="M4:M5"/>
    <mergeCell ref="N4:N5"/>
    <mergeCell ref="O4:O5"/>
    <mergeCell ref="P4:P5"/>
    <mergeCell ref="Q4:Q5"/>
    <mergeCell ref="L4:L5"/>
    <mergeCell ref="F4:F5"/>
    <mergeCell ref="G4:G5"/>
    <mergeCell ref="D4:D5"/>
    <mergeCell ref="E4:E5"/>
    <mergeCell ref="I4:I5"/>
    <mergeCell ref="J4:J5"/>
  </mergeCells>
  <hyperlinks>
    <hyperlink ref="S2" location="'spis tabel'!A1" display="'spis tabel'!A1"/>
  </hyperlinks>
  <pageMargins left="0.78740157480314965" right="0.78740157480314965" top="0.39370078740157483" bottom="0.39370078740157483" header="0.51181102362204722" footer="0.51181102362204722"/>
  <pageSetup paperSize="9" scale="60" orientation="portrait" horizontalDpi="300" verticalDpi="300" r:id="rId1"/>
  <headerFooter alignWithMargins="0"/>
</worksheet>
</file>

<file path=xl/worksheets/sheet33.xml><?xml version="1.0" encoding="utf-8"?>
<worksheet xmlns="http://schemas.openxmlformats.org/spreadsheetml/2006/main" xmlns:r="http://schemas.openxmlformats.org/officeDocument/2006/relationships">
  <dimension ref="A1:I372"/>
  <sheetViews>
    <sheetView showGridLines="0" workbookViewId="0">
      <selection sqref="A1:H1"/>
    </sheetView>
  </sheetViews>
  <sheetFormatPr defaultRowHeight="12.75"/>
  <cols>
    <col min="1" max="1" width="4.5703125" style="1" customWidth="1"/>
    <col min="2" max="2" width="42.7109375" style="1" customWidth="1"/>
    <col min="3" max="3" width="13.42578125" style="1" customWidth="1"/>
    <col min="4" max="6" width="9.140625" style="1"/>
    <col min="7" max="7" width="13.140625" style="1" customWidth="1"/>
    <col min="8" max="8" width="18.7109375" style="1" customWidth="1"/>
    <col min="9" max="9" width="18.28515625" style="1" customWidth="1"/>
    <col min="10" max="16384" width="9.140625" style="1"/>
  </cols>
  <sheetData>
    <row r="1" spans="1:9" ht="15.75" customHeight="1">
      <c r="A1" s="294" t="s">
        <v>926</v>
      </c>
      <c r="B1" s="294"/>
      <c r="C1" s="294"/>
      <c r="D1" s="294"/>
      <c r="E1" s="294"/>
      <c r="F1" s="294"/>
      <c r="G1" s="294"/>
      <c r="H1" s="294"/>
      <c r="I1" s="139" t="s">
        <v>786</v>
      </c>
    </row>
    <row r="2" spans="1:9" ht="14.25" customHeight="1">
      <c r="A2" s="293" t="s">
        <v>927</v>
      </c>
      <c r="B2" s="293"/>
      <c r="C2" s="293"/>
      <c r="D2" s="293"/>
      <c r="E2" s="293"/>
      <c r="F2" s="293"/>
      <c r="G2" s="293"/>
      <c r="H2" s="293"/>
      <c r="I2" s="139"/>
    </row>
    <row r="3" spans="1:9" ht="53.25" customHeight="1">
      <c r="A3" s="110" t="s">
        <v>1</v>
      </c>
      <c r="B3" s="111" t="s">
        <v>302</v>
      </c>
      <c r="C3" s="75" t="s">
        <v>137</v>
      </c>
      <c r="D3" s="75" t="s">
        <v>36</v>
      </c>
      <c r="E3" s="75" t="s">
        <v>42</v>
      </c>
      <c r="F3" s="111" t="s">
        <v>305</v>
      </c>
      <c r="G3" s="111" t="s">
        <v>63</v>
      </c>
      <c r="H3" s="111" t="s">
        <v>738</v>
      </c>
    </row>
    <row r="4" spans="1:9">
      <c r="A4" s="122"/>
      <c r="B4" s="123" t="s">
        <v>306</v>
      </c>
      <c r="C4" s="122">
        <v>1245</v>
      </c>
      <c r="D4" s="122">
        <v>771</v>
      </c>
      <c r="E4" s="122">
        <v>474</v>
      </c>
      <c r="F4" s="124">
        <v>275</v>
      </c>
      <c r="G4" s="124">
        <v>615</v>
      </c>
      <c r="H4" s="124">
        <v>102</v>
      </c>
    </row>
    <row r="5" spans="1:9">
      <c r="A5" s="49"/>
      <c r="B5" s="113" t="s">
        <v>307</v>
      </c>
      <c r="C5" s="114"/>
      <c r="D5" s="114"/>
      <c r="E5" s="114"/>
      <c r="F5" s="112"/>
      <c r="G5" s="112"/>
      <c r="H5" s="112"/>
    </row>
    <row r="6" spans="1:9">
      <c r="A6" s="49" t="s">
        <v>126</v>
      </c>
      <c r="B6" s="115" t="s">
        <v>208</v>
      </c>
      <c r="C6" s="49">
        <v>396</v>
      </c>
      <c r="D6" s="49">
        <v>226</v>
      </c>
      <c r="E6" s="49">
        <v>170</v>
      </c>
      <c r="F6" s="112">
        <v>65</v>
      </c>
      <c r="G6" s="112">
        <v>181</v>
      </c>
      <c r="H6" s="112">
        <v>41</v>
      </c>
    </row>
    <row r="7" spans="1:9">
      <c r="A7" s="49"/>
      <c r="B7" s="113" t="s">
        <v>308</v>
      </c>
      <c r="C7" s="49"/>
      <c r="D7" s="49"/>
      <c r="E7" s="49"/>
      <c r="F7" s="112"/>
      <c r="G7" s="112"/>
      <c r="H7" s="112"/>
    </row>
    <row r="8" spans="1:9">
      <c r="A8" s="49" t="s">
        <v>127</v>
      </c>
      <c r="B8" s="115" t="s">
        <v>309</v>
      </c>
      <c r="C8" s="49">
        <v>223</v>
      </c>
      <c r="D8" s="49">
        <v>132</v>
      </c>
      <c r="E8" s="49">
        <v>91</v>
      </c>
      <c r="F8" s="112">
        <v>61</v>
      </c>
      <c r="G8" s="112">
        <v>141</v>
      </c>
      <c r="H8" s="112">
        <v>10</v>
      </c>
    </row>
    <row r="9" spans="1:9">
      <c r="A9" s="49" t="s">
        <v>128</v>
      </c>
      <c r="B9" s="115" t="s">
        <v>310</v>
      </c>
      <c r="C9" s="49">
        <v>268</v>
      </c>
      <c r="D9" s="49">
        <v>171</v>
      </c>
      <c r="E9" s="49">
        <v>97</v>
      </c>
      <c r="F9" s="112">
        <v>66</v>
      </c>
      <c r="G9" s="112">
        <v>145</v>
      </c>
      <c r="H9" s="112">
        <v>7</v>
      </c>
    </row>
    <row r="10" spans="1:9">
      <c r="A10" s="49"/>
      <c r="B10" s="113" t="s">
        <v>311</v>
      </c>
      <c r="C10" s="49"/>
      <c r="D10" s="49"/>
      <c r="E10" s="49"/>
      <c r="F10" s="112"/>
      <c r="G10" s="112"/>
      <c r="H10" s="112"/>
    </row>
    <row r="11" spans="1:9">
      <c r="A11" s="49" t="s">
        <v>129</v>
      </c>
      <c r="B11" s="115" t="s">
        <v>312</v>
      </c>
      <c r="C11" s="49">
        <v>200</v>
      </c>
      <c r="D11" s="49">
        <v>137</v>
      </c>
      <c r="E11" s="49">
        <v>63</v>
      </c>
      <c r="F11" s="112">
        <v>44</v>
      </c>
      <c r="G11" s="112">
        <v>83</v>
      </c>
      <c r="H11" s="112">
        <v>22</v>
      </c>
    </row>
    <row r="12" spans="1:9">
      <c r="A12" s="49" t="s">
        <v>130</v>
      </c>
      <c r="B12" s="115" t="s">
        <v>208</v>
      </c>
      <c r="C12" s="49">
        <v>158</v>
      </c>
      <c r="D12" s="49">
        <v>105</v>
      </c>
      <c r="E12" s="49">
        <v>53</v>
      </c>
      <c r="F12" s="112">
        <v>39</v>
      </c>
      <c r="G12" s="112">
        <v>65</v>
      </c>
      <c r="H12" s="112">
        <v>17</v>
      </c>
    </row>
    <row r="13" spans="1:9">
      <c r="A13" s="49"/>
      <c r="B13" s="290" t="s">
        <v>313</v>
      </c>
      <c r="C13" s="291"/>
      <c r="D13" s="291"/>
      <c r="E13" s="291"/>
      <c r="F13" s="291"/>
      <c r="G13" s="292"/>
      <c r="H13" s="116">
        <v>5</v>
      </c>
    </row>
    <row r="14" spans="1:9">
      <c r="A14" s="122"/>
      <c r="B14" s="123" t="s">
        <v>314</v>
      </c>
      <c r="C14" s="122">
        <v>1334</v>
      </c>
      <c r="D14" s="122">
        <v>784</v>
      </c>
      <c r="E14" s="122">
        <v>550</v>
      </c>
      <c r="F14" s="124">
        <v>373</v>
      </c>
      <c r="G14" s="124">
        <v>428</v>
      </c>
      <c r="H14" s="124">
        <v>263</v>
      </c>
    </row>
    <row r="15" spans="1:9">
      <c r="A15" s="49"/>
      <c r="B15" s="113" t="s">
        <v>307</v>
      </c>
      <c r="C15" s="49"/>
      <c r="D15" s="49"/>
      <c r="E15" s="49"/>
      <c r="F15" s="112"/>
      <c r="G15" s="112"/>
      <c r="H15" s="112"/>
    </row>
    <row r="16" spans="1:9">
      <c r="A16" s="49" t="s">
        <v>131</v>
      </c>
      <c r="B16" s="115" t="s">
        <v>209</v>
      </c>
      <c r="C16" s="49">
        <v>108</v>
      </c>
      <c r="D16" s="49">
        <v>65</v>
      </c>
      <c r="E16" s="49">
        <v>43</v>
      </c>
      <c r="F16" s="112">
        <v>28</v>
      </c>
      <c r="G16" s="112">
        <v>20</v>
      </c>
      <c r="H16" s="112">
        <v>44</v>
      </c>
    </row>
    <row r="17" spans="1:9">
      <c r="A17" s="49"/>
      <c r="B17" s="113" t="s">
        <v>308</v>
      </c>
      <c r="C17" s="49"/>
      <c r="D17" s="49"/>
      <c r="E17" s="49"/>
      <c r="F17" s="112"/>
      <c r="G17" s="112"/>
      <c r="H17" s="112"/>
    </row>
    <row r="18" spans="1:9">
      <c r="A18" s="49" t="s">
        <v>132</v>
      </c>
      <c r="B18" s="115" t="s">
        <v>315</v>
      </c>
      <c r="C18" s="49">
        <v>240</v>
      </c>
      <c r="D18" s="49">
        <v>154</v>
      </c>
      <c r="E18" s="49">
        <v>86</v>
      </c>
      <c r="F18" s="112">
        <v>70</v>
      </c>
      <c r="G18" s="112">
        <v>92</v>
      </c>
      <c r="H18" s="112">
        <v>25</v>
      </c>
    </row>
    <row r="19" spans="1:9">
      <c r="A19" s="49" t="s">
        <v>133</v>
      </c>
      <c r="B19" s="115" t="s">
        <v>316</v>
      </c>
      <c r="C19" s="49">
        <v>364</v>
      </c>
      <c r="D19" s="49">
        <v>194</v>
      </c>
      <c r="E19" s="49">
        <v>170</v>
      </c>
      <c r="F19" s="112">
        <v>85</v>
      </c>
      <c r="G19" s="112">
        <v>122</v>
      </c>
      <c r="H19" s="112">
        <v>70</v>
      </c>
    </row>
    <row r="20" spans="1:9">
      <c r="A20" s="49" t="s">
        <v>134</v>
      </c>
      <c r="B20" s="115" t="s">
        <v>317</v>
      </c>
      <c r="C20" s="49">
        <v>252</v>
      </c>
      <c r="D20" s="49">
        <v>154</v>
      </c>
      <c r="E20" s="49">
        <v>98</v>
      </c>
      <c r="F20" s="112">
        <v>65</v>
      </c>
      <c r="G20" s="112">
        <v>87</v>
      </c>
      <c r="H20" s="112">
        <v>39</v>
      </c>
    </row>
    <row r="21" spans="1:9">
      <c r="A21" s="49"/>
      <c r="B21" s="113" t="s">
        <v>311</v>
      </c>
      <c r="C21" s="49"/>
      <c r="D21" s="49"/>
      <c r="E21" s="49"/>
      <c r="F21" s="112"/>
      <c r="G21" s="112"/>
      <c r="H21" s="112"/>
      <c r="I21" s="34"/>
    </row>
    <row r="22" spans="1:9">
      <c r="A22" s="49" t="s">
        <v>3</v>
      </c>
      <c r="B22" s="115" t="s">
        <v>209</v>
      </c>
      <c r="C22" s="49">
        <v>87</v>
      </c>
      <c r="D22" s="49">
        <v>53</v>
      </c>
      <c r="E22" s="49">
        <v>34</v>
      </c>
      <c r="F22" s="112">
        <v>30</v>
      </c>
      <c r="G22" s="112">
        <v>13</v>
      </c>
      <c r="H22" s="112">
        <v>24</v>
      </c>
    </row>
    <row r="23" spans="1:9">
      <c r="A23" s="49" t="s">
        <v>6</v>
      </c>
      <c r="B23" s="115" t="s">
        <v>318</v>
      </c>
      <c r="C23" s="49">
        <v>146</v>
      </c>
      <c r="D23" s="49">
        <v>80</v>
      </c>
      <c r="E23" s="49">
        <v>66</v>
      </c>
      <c r="F23" s="112">
        <v>50</v>
      </c>
      <c r="G23" s="112">
        <v>65</v>
      </c>
      <c r="H23" s="112">
        <v>8</v>
      </c>
    </row>
    <row r="24" spans="1:9">
      <c r="A24" s="49" t="s">
        <v>7</v>
      </c>
      <c r="B24" s="115" t="s">
        <v>319</v>
      </c>
      <c r="C24" s="49">
        <v>76</v>
      </c>
      <c r="D24" s="49">
        <v>50</v>
      </c>
      <c r="E24" s="49">
        <v>26</v>
      </c>
      <c r="F24" s="112">
        <v>22</v>
      </c>
      <c r="G24" s="112">
        <v>10</v>
      </c>
      <c r="H24" s="112">
        <v>11</v>
      </c>
    </row>
    <row r="25" spans="1:9">
      <c r="A25" s="49" t="s">
        <v>8</v>
      </c>
      <c r="B25" s="115" t="s">
        <v>320</v>
      </c>
      <c r="C25" s="49">
        <v>61</v>
      </c>
      <c r="D25" s="49">
        <v>34</v>
      </c>
      <c r="E25" s="49">
        <v>27</v>
      </c>
      <c r="F25" s="112">
        <v>23</v>
      </c>
      <c r="G25" s="112">
        <v>19</v>
      </c>
      <c r="H25" s="112">
        <v>12</v>
      </c>
    </row>
    <row r="26" spans="1:9">
      <c r="A26" s="49"/>
      <c r="B26" s="290" t="s">
        <v>313</v>
      </c>
      <c r="C26" s="291"/>
      <c r="D26" s="291"/>
      <c r="E26" s="291"/>
      <c r="F26" s="291"/>
      <c r="G26" s="292"/>
      <c r="H26" s="116">
        <v>30</v>
      </c>
    </row>
    <row r="27" spans="1:9">
      <c r="A27" s="122"/>
      <c r="B27" s="123" t="s">
        <v>321</v>
      </c>
      <c r="C27" s="122">
        <v>2213</v>
      </c>
      <c r="D27" s="122">
        <v>1333</v>
      </c>
      <c r="E27" s="122">
        <v>880</v>
      </c>
      <c r="F27" s="124">
        <v>487</v>
      </c>
      <c r="G27" s="124">
        <v>945</v>
      </c>
      <c r="H27" s="124">
        <v>139</v>
      </c>
    </row>
    <row r="28" spans="1:9">
      <c r="A28" s="49"/>
      <c r="B28" s="113" t="s">
        <v>307</v>
      </c>
      <c r="C28" s="49"/>
      <c r="D28" s="49"/>
      <c r="E28" s="49"/>
      <c r="F28" s="112"/>
      <c r="G28" s="112"/>
      <c r="H28" s="112"/>
    </row>
    <row r="29" spans="1:9">
      <c r="A29" s="49" t="s">
        <v>11</v>
      </c>
      <c r="B29" s="115" t="s">
        <v>210</v>
      </c>
      <c r="C29" s="49">
        <v>1156</v>
      </c>
      <c r="D29" s="49">
        <v>675</v>
      </c>
      <c r="E29" s="49">
        <v>481</v>
      </c>
      <c r="F29" s="112">
        <v>221</v>
      </c>
      <c r="G29" s="112">
        <v>505</v>
      </c>
      <c r="H29" s="112">
        <v>85</v>
      </c>
    </row>
    <row r="30" spans="1:9">
      <c r="A30" s="49"/>
      <c r="B30" s="113" t="s">
        <v>308</v>
      </c>
      <c r="C30" s="49"/>
      <c r="D30" s="49"/>
      <c r="E30" s="49"/>
      <c r="F30" s="112"/>
      <c r="G30" s="112"/>
      <c r="H30" s="112"/>
    </row>
    <row r="31" spans="1:9">
      <c r="A31" s="49" t="s">
        <v>12</v>
      </c>
      <c r="B31" s="115" t="s">
        <v>322</v>
      </c>
      <c r="C31" s="49">
        <v>98</v>
      </c>
      <c r="D31" s="49">
        <v>54</v>
      </c>
      <c r="E31" s="49">
        <v>44</v>
      </c>
      <c r="F31" s="112">
        <v>23</v>
      </c>
      <c r="G31" s="112">
        <v>29</v>
      </c>
      <c r="H31" s="112">
        <v>5</v>
      </c>
    </row>
    <row r="32" spans="1:9">
      <c r="A32" s="49" t="s">
        <v>13</v>
      </c>
      <c r="B32" s="115" t="s">
        <v>323</v>
      </c>
      <c r="C32" s="49">
        <v>97</v>
      </c>
      <c r="D32" s="49">
        <v>61</v>
      </c>
      <c r="E32" s="49">
        <v>36</v>
      </c>
      <c r="F32" s="112">
        <v>20</v>
      </c>
      <c r="G32" s="112">
        <v>41</v>
      </c>
      <c r="H32" s="112">
        <v>2</v>
      </c>
    </row>
    <row r="33" spans="1:8">
      <c r="A33" s="49" t="s">
        <v>14</v>
      </c>
      <c r="B33" s="115" t="s">
        <v>324</v>
      </c>
      <c r="C33" s="49">
        <v>214</v>
      </c>
      <c r="D33" s="49">
        <v>135</v>
      </c>
      <c r="E33" s="49">
        <v>79</v>
      </c>
      <c r="F33" s="112">
        <v>50</v>
      </c>
      <c r="G33" s="112">
        <v>77</v>
      </c>
      <c r="H33" s="112">
        <v>12</v>
      </c>
    </row>
    <row r="34" spans="1:8">
      <c r="A34" s="49" t="s">
        <v>15</v>
      </c>
      <c r="B34" s="115" t="s">
        <v>325</v>
      </c>
      <c r="C34" s="49">
        <v>255</v>
      </c>
      <c r="D34" s="49">
        <v>166</v>
      </c>
      <c r="E34" s="49">
        <v>89</v>
      </c>
      <c r="F34" s="112">
        <v>71</v>
      </c>
      <c r="G34" s="112">
        <v>131</v>
      </c>
      <c r="H34" s="112">
        <v>7</v>
      </c>
    </row>
    <row r="35" spans="1:8">
      <c r="A35" s="49"/>
      <c r="B35" s="113" t="s">
        <v>311</v>
      </c>
      <c r="C35" s="49"/>
      <c r="D35" s="49"/>
      <c r="E35" s="49"/>
      <c r="F35" s="112"/>
      <c r="G35" s="112"/>
      <c r="H35" s="112"/>
    </row>
    <row r="36" spans="1:8">
      <c r="A36" s="49" t="s">
        <v>16</v>
      </c>
      <c r="B36" s="115" t="s">
        <v>210</v>
      </c>
      <c r="C36" s="49">
        <v>134</v>
      </c>
      <c r="D36" s="49">
        <v>73</v>
      </c>
      <c r="E36" s="49">
        <v>61</v>
      </c>
      <c r="F36" s="112">
        <v>40</v>
      </c>
      <c r="G36" s="112">
        <v>52</v>
      </c>
      <c r="H36" s="112">
        <v>9</v>
      </c>
    </row>
    <row r="37" spans="1:8">
      <c r="A37" s="49" t="s">
        <v>17</v>
      </c>
      <c r="B37" s="115" t="s">
        <v>326</v>
      </c>
      <c r="C37" s="49">
        <v>57</v>
      </c>
      <c r="D37" s="49">
        <v>34</v>
      </c>
      <c r="E37" s="49">
        <v>23</v>
      </c>
      <c r="F37" s="112">
        <v>12</v>
      </c>
      <c r="G37" s="112">
        <v>24</v>
      </c>
      <c r="H37" s="112">
        <v>3</v>
      </c>
    </row>
    <row r="38" spans="1:8">
      <c r="A38" s="49" t="s">
        <v>18</v>
      </c>
      <c r="B38" s="115" t="s">
        <v>327</v>
      </c>
      <c r="C38" s="49">
        <v>68</v>
      </c>
      <c r="D38" s="49">
        <v>41</v>
      </c>
      <c r="E38" s="49">
        <v>27</v>
      </c>
      <c r="F38" s="112">
        <v>14</v>
      </c>
      <c r="G38" s="112">
        <v>24</v>
      </c>
      <c r="H38" s="112">
        <v>3</v>
      </c>
    </row>
    <row r="39" spans="1:8">
      <c r="A39" s="49" t="s">
        <v>21</v>
      </c>
      <c r="B39" s="115" t="s">
        <v>328</v>
      </c>
      <c r="C39" s="49">
        <v>56</v>
      </c>
      <c r="D39" s="49">
        <v>37</v>
      </c>
      <c r="E39" s="49">
        <v>19</v>
      </c>
      <c r="F39" s="112">
        <v>15</v>
      </c>
      <c r="G39" s="112">
        <v>31</v>
      </c>
      <c r="H39" s="112">
        <v>2</v>
      </c>
    </row>
    <row r="40" spans="1:8">
      <c r="A40" s="49" t="s">
        <v>22</v>
      </c>
      <c r="B40" s="115" t="s">
        <v>329</v>
      </c>
      <c r="C40" s="49">
        <v>78</v>
      </c>
      <c r="D40" s="49">
        <v>57</v>
      </c>
      <c r="E40" s="49">
        <v>21</v>
      </c>
      <c r="F40" s="112">
        <v>21</v>
      </c>
      <c r="G40" s="112">
        <v>31</v>
      </c>
      <c r="H40" s="112">
        <v>11</v>
      </c>
    </row>
    <row r="41" spans="1:8">
      <c r="A41" s="49"/>
      <c r="B41" s="290" t="s">
        <v>313</v>
      </c>
      <c r="C41" s="291"/>
      <c r="D41" s="291"/>
      <c r="E41" s="291"/>
      <c r="F41" s="291"/>
      <c r="G41" s="292"/>
      <c r="H41" s="116">
        <v>0</v>
      </c>
    </row>
    <row r="42" spans="1:8">
      <c r="A42" s="122"/>
      <c r="B42" s="123" t="s">
        <v>330</v>
      </c>
      <c r="C42" s="122">
        <v>1751</v>
      </c>
      <c r="D42" s="122">
        <v>1077</v>
      </c>
      <c r="E42" s="122">
        <v>674</v>
      </c>
      <c r="F42" s="124">
        <v>538</v>
      </c>
      <c r="G42" s="124">
        <v>842</v>
      </c>
      <c r="H42" s="124">
        <v>200</v>
      </c>
    </row>
    <row r="43" spans="1:8">
      <c r="A43" s="49"/>
      <c r="B43" s="113" t="s">
        <v>308</v>
      </c>
      <c r="C43" s="49"/>
      <c r="D43" s="49"/>
      <c r="E43" s="49"/>
      <c r="F43" s="112"/>
      <c r="G43" s="112"/>
      <c r="H43" s="112"/>
    </row>
    <row r="44" spans="1:8">
      <c r="A44" s="49" t="s">
        <v>23</v>
      </c>
      <c r="B44" s="115" t="s">
        <v>331</v>
      </c>
      <c r="C44" s="49">
        <v>153</v>
      </c>
      <c r="D44" s="49">
        <v>99</v>
      </c>
      <c r="E44" s="49">
        <v>54</v>
      </c>
      <c r="F44" s="112">
        <v>50</v>
      </c>
      <c r="G44" s="112">
        <v>78</v>
      </c>
      <c r="H44" s="112">
        <v>16</v>
      </c>
    </row>
    <row r="45" spans="1:8">
      <c r="A45" s="49" t="s">
        <v>24</v>
      </c>
      <c r="B45" s="115" t="s">
        <v>211</v>
      </c>
      <c r="C45" s="49">
        <v>714</v>
      </c>
      <c r="D45" s="49">
        <v>436</v>
      </c>
      <c r="E45" s="49">
        <v>278</v>
      </c>
      <c r="F45" s="112">
        <v>195</v>
      </c>
      <c r="G45" s="112">
        <v>348</v>
      </c>
      <c r="H45" s="112">
        <v>56</v>
      </c>
    </row>
    <row r="46" spans="1:8">
      <c r="A46" s="49" t="s">
        <v>25</v>
      </c>
      <c r="B46" s="115" t="s">
        <v>332</v>
      </c>
      <c r="C46" s="49">
        <v>270</v>
      </c>
      <c r="D46" s="49">
        <v>170</v>
      </c>
      <c r="E46" s="49">
        <v>100</v>
      </c>
      <c r="F46" s="112">
        <v>92</v>
      </c>
      <c r="G46" s="112">
        <v>124</v>
      </c>
      <c r="H46" s="112">
        <v>9</v>
      </c>
    </row>
    <row r="47" spans="1:8">
      <c r="A47" s="49" t="s">
        <v>26</v>
      </c>
      <c r="B47" s="115" t="s">
        <v>333</v>
      </c>
      <c r="C47" s="49">
        <v>112</v>
      </c>
      <c r="D47" s="49">
        <v>70</v>
      </c>
      <c r="E47" s="49">
        <v>42</v>
      </c>
      <c r="F47" s="112">
        <v>36</v>
      </c>
      <c r="G47" s="112">
        <v>64</v>
      </c>
      <c r="H47" s="112">
        <v>12</v>
      </c>
    </row>
    <row r="48" spans="1:8">
      <c r="A48" s="49" t="s">
        <v>27</v>
      </c>
      <c r="B48" s="115" t="s">
        <v>334</v>
      </c>
      <c r="C48" s="49">
        <v>186</v>
      </c>
      <c r="D48" s="49">
        <v>116</v>
      </c>
      <c r="E48" s="49">
        <v>70</v>
      </c>
      <c r="F48" s="112">
        <v>62</v>
      </c>
      <c r="G48" s="112">
        <v>88</v>
      </c>
      <c r="H48" s="112">
        <v>8</v>
      </c>
    </row>
    <row r="49" spans="1:8">
      <c r="A49" s="49"/>
      <c r="B49" s="113" t="s">
        <v>311</v>
      </c>
      <c r="C49" s="49"/>
      <c r="D49" s="49"/>
      <c r="E49" s="49"/>
      <c r="F49" s="112"/>
      <c r="G49" s="112"/>
      <c r="H49" s="112"/>
    </row>
    <row r="50" spans="1:8">
      <c r="A50" s="49" t="s">
        <v>28</v>
      </c>
      <c r="B50" s="115" t="s">
        <v>335</v>
      </c>
      <c r="C50" s="49">
        <v>139</v>
      </c>
      <c r="D50" s="49">
        <v>79</v>
      </c>
      <c r="E50" s="49">
        <v>60</v>
      </c>
      <c r="F50" s="112">
        <v>56</v>
      </c>
      <c r="G50" s="112">
        <v>59</v>
      </c>
      <c r="H50" s="112">
        <v>7</v>
      </c>
    </row>
    <row r="51" spans="1:8">
      <c r="A51" s="49" t="s">
        <v>29</v>
      </c>
      <c r="B51" s="115" t="s">
        <v>336</v>
      </c>
      <c r="C51" s="49">
        <v>177</v>
      </c>
      <c r="D51" s="49">
        <v>107</v>
      </c>
      <c r="E51" s="49">
        <v>70</v>
      </c>
      <c r="F51" s="112">
        <v>47</v>
      </c>
      <c r="G51" s="112">
        <v>81</v>
      </c>
      <c r="H51" s="112">
        <v>66</v>
      </c>
    </row>
    <row r="52" spans="1:8">
      <c r="A52" s="49"/>
      <c r="B52" s="290" t="s">
        <v>313</v>
      </c>
      <c r="C52" s="291"/>
      <c r="D52" s="291"/>
      <c r="E52" s="291"/>
      <c r="F52" s="291"/>
      <c r="G52" s="292"/>
      <c r="H52" s="116">
        <v>26</v>
      </c>
    </row>
    <row r="53" spans="1:8">
      <c r="A53" s="122"/>
      <c r="B53" s="123" t="s">
        <v>337</v>
      </c>
      <c r="C53" s="122">
        <v>897</v>
      </c>
      <c r="D53" s="122">
        <v>538</v>
      </c>
      <c r="E53" s="122">
        <v>359</v>
      </c>
      <c r="F53" s="124">
        <v>294</v>
      </c>
      <c r="G53" s="124">
        <v>339</v>
      </c>
      <c r="H53" s="124">
        <v>99</v>
      </c>
    </row>
    <row r="54" spans="1:8">
      <c r="A54" s="49"/>
      <c r="B54" s="113" t="s">
        <v>308</v>
      </c>
      <c r="C54" s="49"/>
      <c r="D54" s="49"/>
      <c r="E54" s="49"/>
      <c r="F54" s="112"/>
      <c r="G54" s="112"/>
      <c r="H54" s="112"/>
    </row>
    <row r="55" spans="1:8">
      <c r="A55" s="49" t="s">
        <v>30</v>
      </c>
      <c r="B55" s="115" t="s">
        <v>338</v>
      </c>
      <c r="C55" s="49">
        <v>394</v>
      </c>
      <c r="D55" s="49">
        <v>227</v>
      </c>
      <c r="E55" s="49">
        <v>167</v>
      </c>
      <c r="F55" s="112">
        <v>118</v>
      </c>
      <c r="G55" s="112">
        <v>154</v>
      </c>
      <c r="H55" s="112">
        <v>51</v>
      </c>
    </row>
    <row r="56" spans="1:8">
      <c r="A56" s="49" t="s">
        <v>339</v>
      </c>
      <c r="B56" s="115" t="s">
        <v>340</v>
      </c>
      <c r="C56" s="49">
        <v>234</v>
      </c>
      <c r="D56" s="49">
        <v>131</v>
      </c>
      <c r="E56" s="49">
        <v>103</v>
      </c>
      <c r="F56" s="112">
        <v>77</v>
      </c>
      <c r="G56" s="112">
        <v>87</v>
      </c>
      <c r="H56" s="112">
        <v>23</v>
      </c>
    </row>
    <row r="57" spans="1:8">
      <c r="A57" s="49" t="s">
        <v>341</v>
      </c>
      <c r="B57" s="115" t="s">
        <v>342</v>
      </c>
      <c r="C57" s="49">
        <v>78</v>
      </c>
      <c r="D57" s="49">
        <v>48</v>
      </c>
      <c r="E57" s="49">
        <v>30</v>
      </c>
      <c r="F57" s="112">
        <v>28</v>
      </c>
      <c r="G57" s="112">
        <v>27</v>
      </c>
      <c r="H57" s="112">
        <v>14</v>
      </c>
    </row>
    <row r="58" spans="1:8">
      <c r="A58" s="49"/>
      <c r="B58" s="113" t="s">
        <v>311</v>
      </c>
      <c r="C58" s="49"/>
      <c r="D58" s="49"/>
      <c r="E58" s="49"/>
      <c r="F58" s="112"/>
      <c r="G58" s="112"/>
      <c r="H58" s="112"/>
    </row>
    <row r="59" spans="1:8">
      <c r="A59" s="49" t="s">
        <v>343</v>
      </c>
      <c r="B59" s="115" t="s">
        <v>344</v>
      </c>
      <c r="C59" s="49">
        <v>90</v>
      </c>
      <c r="D59" s="49">
        <v>54</v>
      </c>
      <c r="E59" s="49">
        <v>36</v>
      </c>
      <c r="F59" s="112">
        <v>29</v>
      </c>
      <c r="G59" s="112">
        <v>31</v>
      </c>
      <c r="H59" s="112">
        <v>5</v>
      </c>
    </row>
    <row r="60" spans="1:8">
      <c r="A60" s="49" t="s">
        <v>345</v>
      </c>
      <c r="B60" s="115" t="s">
        <v>346</v>
      </c>
      <c r="C60" s="49">
        <v>101</v>
      </c>
      <c r="D60" s="49">
        <v>78</v>
      </c>
      <c r="E60" s="49">
        <v>23</v>
      </c>
      <c r="F60" s="112">
        <v>42</v>
      </c>
      <c r="G60" s="112">
        <v>40</v>
      </c>
      <c r="H60" s="112">
        <v>2</v>
      </c>
    </row>
    <row r="61" spans="1:8">
      <c r="A61" s="49"/>
      <c r="B61" s="290" t="s">
        <v>313</v>
      </c>
      <c r="C61" s="291"/>
      <c r="D61" s="291"/>
      <c r="E61" s="291"/>
      <c r="F61" s="291"/>
      <c r="G61" s="292"/>
      <c r="H61" s="116">
        <v>4</v>
      </c>
    </row>
    <row r="62" spans="1:8">
      <c r="A62" s="122"/>
      <c r="B62" s="123" t="s">
        <v>347</v>
      </c>
      <c r="C62" s="122">
        <v>1048</v>
      </c>
      <c r="D62" s="122">
        <v>656</v>
      </c>
      <c r="E62" s="122">
        <v>392</v>
      </c>
      <c r="F62" s="124">
        <v>351</v>
      </c>
      <c r="G62" s="124">
        <v>366</v>
      </c>
      <c r="H62" s="124">
        <v>136</v>
      </c>
    </row>
    <row r="63" spans="1:8">
      <c r="A63" s="49"/>
      <c r="B63" s="113" t="s">
        <v>308</v>
      </c>
      <c r="C63" s="49"/>
      <c r="D63" s="49"/>
      <c r="E63" s="49"/>
      <c r="F63" s="112"/>
      <c r="G63" s="112"/>
      <c r="H63" s="112"/>
    </row>
    <row r="64" spans="1:8">
      <c r="A64" s="49" t="s">
        <v>348</v>
      </c>
      <c r="B64" s="115" t="s">
        <v>349</v>
      </c>
      <c r="C64" s="49">
        <v>120</v>
      </c>
      <c r="D64" s="49">
        <v>79</v>
      </c>
      <c r="E64" s="49">
        <v>41</v>
      </c>
      <c r="F64" s="112">
        <v>39</v>
      </c>
      <c r="G64" s="112">
        <v>50</v>
      </c>
      <c r="H64" s="112">
        <v>7</v>
      </c>
    </row>
    <row r="65" spans="1:8">
      <c r="A65" s="49" t="s">
        <v>350</v>
      </c>
      <c r="B65" s="115" t="s">
        <v>212</v>
      </c>
      <c r="C65" s="49">
        <v>660</v>
      </c>
      <c r="D65" s="49">
        <v>406</v>
      </c>
      <c r="E65" s="49">
        <v>254</v>
      </c>
      <c r="F65" s="112">
        <v>216</v>
      </c>
      <c r="G65" s="112">
        <v>210</v>
      </c>
      <c r="H65" s="112">
        <v>110</v>
      </c>
    </row>
    <row r="66" spans="1:8">
      <c r="A66" s="49" t="s">
        <v>351</v>
      </c>
      <c r="B66" s="115" t="s">
        <v>352</v>
      </c>
      <c r="C66" s="49">
        <v>164</v>
      </c>
      <c r="D66" s="49">
        <v>109</v>
      </c>
      <c r="E66" s="49">
        <v>55</v>
      </c>
      <c r="F66" s="112">
        <v>63</v>
      </c>
      <c r="G66" s="112">
        <v>65</v>
      </c>
      <c r="H66" s="112">
        <v>10</v>
      </c>
    </row>
    <row r="67" spans="1:8">
      <c r="A67" s="49"/>
      <c r="B67" s="113" t="s">
        <v>311</v>
      </c>
      <c r="C67" s="49"/>
      <c r="D67" s="49"/>
      <c r="E67" s="49"/>
      <c r="F67" s="112"/>
      <c r="G67" s="112"/>
      <c r="H67" s="112"/>
    </row>
    <row r="68" spans="1:8">
      <c r="A68" s="49" t="s">
        <v>353</v>
      </c>
      <c r="B68" s="115" t="s">
        <v>354</v>
      </c>
      <c r="C68" s="49">
        <v>104</v>
      </c>
      <c r="D68" s="49">
        <v>62</v>
      </c>
      <c r="E68" s="49">
        <v>42</v>
      </c>
      <c r="F68" s="112">
        <v>33</v>
      </c>
      <c r="G68" s="112">
        <v>41</v>
      </c>
      <c r="H68" s="112">
        <v>6</v>
      </c>
    </row>
    <row r="69" spans="1:8">
      <c r="A69" s="49"/>
      <c r="B69" s="290" t="s">
        <v>313</v>
      </c>
      <c r="C69" s="291"/>
      <c r="D69" s="291"/>
      <c r="E69" s="291"/>
      <c r="F69" s="291"/>
      <c r="G69" s="292"/>
      <c r="H69" s="116">
        <v>3</v>
      </c>
    </row>
    <row r="70" spans="1:8">
      <c r="A70" s="122"/>
      <c r="B70" s="123" t="s">
        <v>355</v>
      </c>
      <c r="C70" s="122">
        <v>2070</v>
      </c>
      <c r="D70" s="122">
        <v>1135</v>
      </c>
      <c r="E70" s="122">
        <v>935</v>
      </c>
      <c r="F70" s="124">
        <v>516</v>
      </c>
      <c r="G70" s="124">
        <v>786</v>
      </c>
      <c r="H70" s="124">
        <v>278</v>
      </c>
    </row>
    <row r="71" spans="1:8">
      <c r="A71" s="49"/>
      <c r="B71" s="117" t="s">
        <v>356</v>
      </c>
      <c r="C71" s="49">
        <v>768</v>
      </c>
      <c r="D71" s="49">
        <v>446</v>
      </c>
      <c r="E71" s="49">
        <v>322</v>
      </c>
      <c r="F71" s="49">
        <v>238</v>
      </c>
      <c r="G71" s="112">
        <v>304</v>
      </c>
      <c r="H71" s="112">
        <v>84</v>
      </c>
    </row>
    <row r="72" spans="1:8">
      <c r="A72" s="49"/>
      <c r="B72" s="117" t="s">
        <v>357</v>
      </c>
      <c r="C72" s="49"/>
      <c r="D72" s="49"/>
      <c r="E72" s="49"/>
      <c r="F72" s="112"/>
      <c r="G72" s="112"/>
      <c r="H72" s="112"/>
    </row>
    <row r="73" spans="1:8">
      <c r="A73" s="49" t="s">
        <v>358</v>
      </c>
      <c r="B73" s="117" t="s">
        <v>359</v>
      </c>
      <c r="C73" s="49">
        <v>80</v>
      </c>
      <c r="D73" s="49">
        <v>43</v>
      </c>
      <c r="E73" s="49">
        <v>37</v>
      </c>
      <c r="F73" s="112">
        <v>19</v>
      </c>
      <c r="G73" s="112">
        <v>26</v>
      </c>
      <c r="H73" s="112">
        <v>10</v>
      </c>
    </row>
    <row r="74" spans="1:8">
      <c r="A74" s="49" t="s">
        <v>360</v>
      </c>
      <c r="B74" s="115" t="s">
        <v>361</v>
      </c>
      <c r="C74" s="49">
        <v>92</v>
      </c>
      <c r="D74" s="49">
        <v>57</v>
      </c>
      <c r="E74" s="49">
        <v>35</v>
      </c>
      <c r="F74" s="112">
        <v>25</v>
      </c>
      <c r="G74" s="112">
        <v>39</v>
      </c>
      <c r="H74" s="112">
        <v>0</v>
      </c>
    </row>
    <row r="75" spans="1:8">
      <c r="A75" s="49"/>
      <c r="B75" s="113" t="s">
        <v>311</v>
      </c>
      <c r="C75" s="49"/>
      <c r="D75" s="49"/>
      <c r="E75" s="49">
        <v>0</v>
      </c>
      <c r="F75" s="112"/>
      <c r="G75" s="112"/>
      <c r="H75" s="112"/>
    </row>
    <row r="76" spans="1:8">
      <c r="A76" s="49" t="s">
        <v>362</v>
      </c>
      <c r="B76" s="115" t="s">
        <v>363</v>
      </c>
      <c r="C76" s="49">
        <v>86</v>
      </c>
      <c r="D76" s="49">
        <v>58</v>
      </c>
      <c r="E76" s="49">
        <v>28</v>
      </c>
      <c r="F76" s="112">
        <v>29</v>
      </c>
      <c r="G76" s="112">
        <v>31</v>
      </c>
      <c r="H76" s="112">
        <v>9</v>
      </c>
    </row>
    <row r="77" spans="1:8">
      <c r="A77" s="49" t="s">
        <v>364</v>
      </c>
      <c r="B77" s="115" t="s">
        <v>365</v>
      </c>
      <c r="C77" s="49">
        <v>63</v>
      </c>
      <c r="D77" s="49">
        <v>36</v>
      </c>
      <c r="E77" s="49">
        <v>27</v>
      </c>
      <c r="F77" s="112">
        <v>22</v>
      </c>
      <c r="G77" s="112">
        <v>22</v>
      </c>
      <c r="H77" s="112">
        <v>2</v>
      </c>
    </row>
    <row r="78" spans="1:8">
      <c r="A78" s="49" t="s">
        <v>366</v>
      </c>
      <c r="B78" s="115" t="s">
        <v>367</v>
      </c>
      <c r="C78" s="49">
        <v>35</v>
      </c>
      <c r="D78" s="49">
        <v>19</v>
      </c>
      <c r="E78" s="49">
        <v>16</v>
      </c>
      <c r="F78" s="112">
        <v>11</v>
      </c>
      <c r="G78" s="112">
        <v>13</v>
      </c>
      <c r="H78" s="112">
        <v>5</v>
      </c>
    </row>
    <row r="79" spans="1:8">
      <c r="A79" s="49" t="s">
        <v>368</v>
      </c>
      <c r="B79" s="115" t="s">
        <v>369</v>
      </c>
      <c r="C79" s="49">
        <v>98</v>
      </c>
      <c r="D79" s="49">
        <v>59</v>
      </c>
      <c r="E79" s="49">
        <v>39</v>
      </c>
      <c r="F79" s="112">
        <v>29</v>
      </c>
      <c r="G79" s="112">
        <v>40</v>
      </c>
      <c r="H79" s="112">
        <v>5</v>
      </c>
    </row>
    <row r="80" spans="1:8">
      <c r="A80" s="49" t="s">
        <v>370</v>
      </c>
      <c r="B80" s="115" t="s">
        <v>371</v>
      </c>
      <c r="C80" s="49">
        <v>54</v>
      </c>
      <c r="D80" s="49">
        <v>30</v>
      </c>
      <c r="E80" s="49">
        <v>24</v>
      </c>
      <c r="F80" s="112">
        <v>17</v>
      </c>
      <c r="G80" s="112">
        <v>23</v>
      </c>
      <c r="H80" s="112">
        <v>36</v>
      </c>
    </row>
    <row r="81" spans="1:8">
      <c r="A81" s="49" t="s">
        <v>372</v>
      </c>
      <c r="B81" s="115" t="s">
        <v>373</v>
      </c>
      <c r="C81" s="49">
        <v>49</v>
      </c>
      <c r="D81" s="49">
        <v>29</v>
      </c>
      <c r="E81" s="49">
        <v>20</v>
      </c>
      <c r="F81" s="112">
        <v>16</v>
      </c>
      <c r="G81" s="112">
        <v>19</v>
      </c>
      <c r="H81" s="112">
        <v>2</v>
      </c>
    </row>
    <row r="82" spans="1:8">
      <c r="A82" s="49" t="s">
        <v>374</v>
      </c>
      <c r="B82" s="115" t="s">
        <v>375</v>
      </c>
      <c r="C82" s="49">
        <v>45</v>
      </c>
      <c r="D82" s="49">
        <v>28</v>
      </c>
      <c r="E82" s="49">
        <v>17</v>
      </c>
      <c r="F82" s="112">
        <v>13</v>
      </c>
      <c r="G82" s="112">
        <v>24</v>
      </c>
      <c r="H82" s="112">
        <v>2</v>
      </c>
    </row>
    <row r="83" spans="1:8">
      <c r="A83" s="49" t="s">
        <v>376</v>
      </c>
      <c r="B83" s="115" t="s">
        <v>377</v>
      </c>
      <c r="C83" s="49">
        <v>74</v>
      </c>
      <c r="D83" s="49">
        <v>35</v>
      </c>
      <c r="E83" s="49">
        <v>39</v>
      </c>
      <c r="F83" s="112">
        <v>30</v>
      </c>
      <c r="G83" s="112">
        <v>34</v>
      </c>
      <c r="H83" s="112">
        <v>6</v>
      </c>
    </row>
    <row r="84" spans="1:8">
      <c r="A84" s="49" t="s">
        <v>378</v>
      </c>
      <c r="B84" s="115" t="s">
        <v>379</v>
      </c>
      <c r="C84" s="49">
        <v>92</v>
      </c>
      <c r="D84" s="49">
        <v>52</v>
      </c>
      <c r="E84" s="49">
        <v>40</v>
      </c>
      <c r="F84" s="112">
        <v>27</v>
      </c>
      <c r="G84" s="112">
        <v>33</v>
      </c>
      <c r="H84" s="112">
        <v>7</v>
      </c>
    </row>
    <row r="85" spans="1:8">
      <c r="A85" s="49" t="s">
        <v>380</v>
      </c>
      <c r="B85" s="115" t="s">
        <v>381</v>
      </c>
      <c r="C85" s="49">
        <v>1302</v>
      </c>
      <c r="D85" s="49">
        <v>689</v>
      </c>
      <c r="E85" s="49">
        <v>613</v>
      </c>
      <c r="F85" s="112">
        <v>278</v>
      </c>
      <c r="G85" s="112">
        <v>482</v>
      </c>
      <c r="H85" s="112">
        <v>194</v>
      </c>
    </row>
    <row r="86" spans="1:8">
      <c r="A86" s="49"/>
      <c r="B86" s="290" t="s">
        <v>382</v>
      </c>
      <c r="C86" s="291"/>
      <c r="D86" s="291"/>
      <c r="E86" s="291"/>
      <c r="F86" s="291"/>
      <c r="G86" s="292"/>
      <c r="H86" s="116">
        <v>0</v>
      </c>
    </row>
    <row r="87" spans="1:8">
      <c r="A87" s="122"/>
      <c r="B87" s="123" t="s">
        <v>383</v>
      </c>
      <c r="C87" s="122">
        <v>610</v>
      </c>
      <c r="D87" s="122">
        <v>381</v>
      </c>
      <c r="E87" s="122">
        <v>229</v>
      </c>
      <c r="F87" s="125">
        <v>178</v>
      </c>
      <c r="G87" s="125">
        <v>282</v>
      </c>
      <c r="H87" s="125">
        <v>252</v>
      </c>
    </row>
    <row r="88" spans="1:8">
      <c r="A88" s="49"/>
      <c r="B88" s="113" t="s">
        <v>357</v>
      </c>
      <c r="C88" s="49"/>
      <c r="D88" s="49"/>
      <c r="E88" s="49"/>
      <c r="F88" s="116"/>
      <c r="G88" s="116"/>
      <c r="H88" s="116"/>
    </row>
    <row r="89" spans="1:8">
      <c r="A89" s="49" t="s">
        <v>384</v>
      </c>
      <c r="B89" s="115" t="s">
        <v>213</v>
      </c>
      <c r="C89" s="49">
        <v>312</v>
      </c>
      <c r="D89" s="49">
        <v>195</v>
      </c>
      <c r="E89" s="49">
        <v>117</v>
      </c>
      <c r="F89" s="118">
        <v>91</v>
      </c>
      <c r="G89" s="118">
        <v>151</v>
      </c>
      <c r="H89" s="118">
        <v>100</v>
      </c>
    </row>
    <row r="90" spans="1:8">
      <c r="A90" s="49"/>
      <c r="B90" s="113" t="s">
        <v>311</v>
      </c>
      <c r="C90" s="49"/>
      <c r="D90" s="49"/>
      <c r="E90" s="49"/>
      <c r="F90" s="118"/>
      <c r="G90" s="118"/>
      <c r="H90" s="118"/>
    </row>
    <row r="91" spans="1:8">
      <c r="A91" s="49" t="s">
        <v>385</v>
      </c>
      <c r="B91" s="115" t="s">
        <v>386</v>
      </c>
      <c r="C91" s="49">
        <v>69</v>
      </c>
      <c r="D91" s="49">
        <v>45</v>
      </c>
      <c r="E91" s="49">
        <v>24</v>
      </c>
      <c r="F91" s="118">
        <v>20</v>
      </c>
      <c r="G91" s="118">
        <v>28</v>
      </c>
      <c r="H91" s="118">
        <v>21</v>
      </c>
    </row>
    <row r="92" spans="1:8">
      <c r="A92" s="49" t="s">
        <v>387</v>
      </c>
      <c r="B92" s="115" t="s">
        <v>388</v>
      </c>
      <c r="C92" s="49">
        <v>53</v>
      </c>
      <c r="D92" s="49">
        <v>32</v>
      </c>
      <c r="E92" s="49">
        <v>21</v>
      </c>
      <c r="F92" s="118">
        <v>14</v>
      </c>
      <c r="G92" s="118">
        <v>18</v>
      </c>
      <c r="H92" s="118">
        <v>18</v>
      </c>
    </row>
    <row r="93" spans="1:8">
      <c r="A93" s="49" t="s">
        <v>389</v>
      </c>
      <c r="B93" s="115" t="s">
        <v>390</v>
      </c>
      <c r="C93" s="49">
        <v>38</v>
      </c>
      <c r="D93" s="49">
        <v>22</v>
      </c>
      <c r="E93" s="49">
        <v>16</v>
      </c>
      <c r="F93" s="118">
        <v>9</v>
      </c>
      <c r="G93" s="118">
        <v>19</v>
      </c>
      <c r="H93" s="118">
        <v>71</v>
      </c>
    </row>
    <row r="94" spans="1:8">
      <c r="A94" s="49" t="s">
        <v>391</v>
      </c>
      <c r="B94" s="115" t="s">
        <v>392</v>
      </c>
      <c r="C94" s="49">
        <v>50</v>
      </c>
      <c r="D94" s="49">
        <v>33</v>
      </c>
      <c r="E94" s="49">
        <v>17</v>
      </c>
      <c r="F94" s="118">
        <v>16</v>
      </c>
      <c r="G94" s="118">
        <v>25</v>
      </c>
      <c r="H94" s="118">
        <v>7</v>
      </c>
    </row>
    <row r="95" spans="1:8">
      <c r="A95" s="49" t="s">
        <v>393</v>
      </c>
      <c r="B95" s="115" t="s">
        <v>394</v>
      </c>
      <c r="C95" s="49">
        <v>45</v>
      </c>
      <c r="D95" s="49">
        <v>26</v>
      </c>
      <c r="E95" s="49">
        <v>19</v>
      </c>
      <c r="F95" s="118">
        <v>15</v>
      </c>
      <c r="G95" s="118">
        <v>20</v>
      </c>
      <c r="H95" s="118">
        <v>18</v>
      </c>
    </row>
    <row r="96" spans="1:8">
      <c r="A96" s="49" t="s">
        <v>395</v>
      </c>
      <c r="B96" s="115" t="s">
        <v>396</v>
      </c>
      <c r="C96" s="49">
        <v>43</v>
      </c>
      <c r="D96" s="49">
        <v>28</v>
      </c>
      <c r="E96" s="49">
        <v>15</v>
      </c>
      <c r="F96" s="118">
        <v>13</v>
      </c>
      <c r="G96" s="118">
        <v>21</v>
      </c>
      <c r="H96" s="118">
        <v>5</v>
      </c>
    </row>
    <row r="97" spans="1:8">
      <c r="A97" s="49"/>
      <c r="B97" s="290" t="s">
        <v>313</v>
      </c>
      <c r="C97" s="291"/>
      <c r="D97" s="291"/>
      <c r="E97" s="291"/>
      <c r="F97" s="291"/>
      <c r="G97" s="292"/>
      <c r="H97" s="116">
        <v>12</v>
      </c>
    </row>
    <row r="98" spans="1:8">
      <c r="A98" s="122"/>
      <c r="B98" s="123" t="s">
        <v>397</v>
      </c>
      <c r="C98" s="122">
        <v>1314</v>
      </c>
      <c r="D98" s="122">
        <v>820</v>
      </c>
      <c r="E98" s="122">
        <v>494</v>
      </c>
      <c r="F98" s="124">
        <v>444</v>
      </c>
      <c r="G98" s="124">
        <v>430</v>
      </c>
      <c r="H98" s="124">
        <v>130</v>
      </c>
    </row>
    <row r="99" spans="1:8">
      <c r="A99" s="49"/>
      <c r="B99" s="113" t="s">
        <v>307</v>
      </c>
      <c r="C99" s="49"/>
      <c r="D99" s="49"/>
      <c r="E99" s="49"/>
      <c r="F99" s="112"/>
      <c r="G99" s="112"/>
      <c r="H99" s="112"/>
    </row>
    <row r="100" spans="1:8">
      <c r="A100" s="49" t="s">
        <v>398</v>
      </c>
      <c r="B100" s="115" t="s">
        <v>214</v>
      </c>
      <c r="C100" s="49">
        <v>372</v>
      </c>
      <c r="D100" s="49">
        <v>222</v>
      </c>
      <c r="E100" s="49">
        <v>150</v>
      </c>
      <c r="F100" s="112">
        <v>93</v>
      </c>
      <c r="G100" s="112">
        <v>105</v>
      </c>
      <c r="H100" s="112">
        <v>53</v>
      </c>
    </row>
    <row r="101" spans="1:8">
      <c r="A101" s="49"/>
      <c r="B101" s="113" t="s">
        <v>308</v>
      </c>
      <c r="C101" s="49"/>
      <c r="D101" s="49"/>
      <c r="E101" s="49"/>
      <c r="F101" s="112"/>
      <c r="G101" s="112"/>
      <c r="H101" s="112"/>
    </row>
    <row r="102" spans="1:8">
      <c r="A102" s="49" t="s">
        <v>399</v>
      </c>
      <c r="B102" s="115" t="s">
        <v>400</v>
      </c>
      <c r="C102" s="49">
        <v>85</v>
      </c>
      <c r="D102" s="49">
        <v>55</v>
      </c>
      <c r="E102" s="49">
        <v>30</v>
      </c>
      <c r="F102" s="112">
        <v>29</v>
      </c>
      <c r="G102" s="112">
        <v>36</v>
      </c>
      <c r="H102" s="112">
        <v>3</v>
      </c>
    </row>
    <row r="103" spans="1:8">
      <c r="A103" s="49" t="s">
        <v>401</v>
      </c>
      <c r="B103" s="115" t="s">
        <v>402</v>
      </c>
      <c r="C103" s="49">
        <v>175</v>
      </c>
      <c r="D103" s="49">
        <v>113</v>
      </c>
      <c r="E103" s="49">
        <v>62</v>
      </c>
      <c r="F103" s="112">
        <v>56</v>
      </c>
      <c r="G103" s="112">
        <v>85</v>
      </c>
      <c r="H103" s="112">
        <v>15</v>
      </c>
    </row>
    <row r="104" spans="1:8">
      <c r="A104" s="49" t="s">
        <v>403</v>
      </c>
      <c r="B104" s="115" t="s">
        <v>404</v>
      </c>
      <c r="C104" s="49">
        <v>66</v>
      </c>
      <c r="D104" s="49">
        <v>46</v>
      </c>
      <c r="E104" s="49">
        <v>20</v>
      </c>
      <c r="F104" s="112">
        <v>31</v>
      </c>
      <c r="G104" s="112">
        <v>25</v>
      </c>
      <c r="H104" s="112">
        <v>1</v>
      </c>
    </row>
    <row r="105" spans="1:8">
      <c r="A105" s="49"/>
      <c r="B105" s="113" t="s">
        <v>311</v>
      </c>
      <c r="C105" s="49"/>
      <c r="D105" s="49"/>
      <c r="E105" s="49"/>
      <c r="F105" s="112"/>
      <c r="G105" s="112"/>
      <c r="H105" s="112"/>
    </row>
    <row r="106" spans="1:8">
      <c r="A106" s="49" t="s">
        <v>405</v>
      </c>
      <c r="B106" s="115" t="s">
        <v>406</v>
      </c>
      <c r="C106" s="49">
        <v>118</v>
      </c>
      <c r="D106" s="49">
        <v>77</v>
      </c>
      <c r="E106" s="49">
        <v>41</v>
      </c>
      <c r="F106" s="112">
        <v>46</v>
      </c>
      <c r="G106" s="112">
        <v>40</v>
      </c>
      <c r="H106" s="112">
        <v>4</v>
      </c>
    </row>
    <row r="107" spans="1:8">
      <c r="A107" s="49" t="s">
        <v>407</v>
      </c>
      <c r="B107" s="115" t="s">
        <v>408</v>
      </c>
      <c r="C107" s="49">
        <v>52</v>
      </c>
      <c r="D107" s="49">
        <v>33</v>
      </c>
      <c r="E107" s="49">
        <v>19</v>
      </c>
      <c r="F107" s="112">
        <v>16</v>
      </c>
      <c r="G107" s="112">
        <v>20</v>
      </c>
      <c r="H107" s="112">
        <v>1</v>
      </c>
    </row>
    <row r="108" spans="1:8">
      <c r="A108" s="49" t="s">
        <v>409</v>
      </c>
      <c r="B108" s="115" t="s">
        <v>410</v>
      </c>
      <c r="C108" s="49">
        <v>90</v>
      </c>
      <c r="D108" s="49">
        <v>60</v>
      </c>
      <c r="E108" s="49">
        <v>30</v>
      </c>
      <c r="F108" s="112">
        <v>43</v>
      </c>
      <c r="G108" s="112">
        <v>28</v>
      </c>
      <c r="H108" s="112">
        <v>3</v>
      </c>
    </row>
    <row r="109" spans="1:8">
      <c r="A109" s="49" t="s">
        <v>411</v>
      </c>
      <c r="B109" s="115" t="s">
        <v>214</v>
      </c>
      <c r="C109" s="49">
        <v>101</v>
      </c>
      <c r="D109" s="49">
        <v>62</v>
      </c>
      <c r="E109" s="49">
        <v>39</v>
      </c>
      <c r="F109" s="112">
        <v>38</v>
      </c>
      <c r="G109" s="112">
        <v>26</v>
      </c>
      <c r="H109" s="112">
        <v>5</v>
      </c>
    </row>
    <row r="110" spans="1:8">
      <c r="A110" s="49" t="s">
        <v>412</v>
      </c>
      <c r="B110" s="115" t="s">
        <v>413</v>
      </c>
      <c r="C110" s="49">
        <v>103</v>
      </c>
      <c r="D110" s="49">
        <v>55</v>
      </c>
      <c r="E110" s="49">
        <v>48</v>
      </c>
      <c r="F110" s="112">
        <v>25</v>
      </c>
      <c r="G110" s="112">
        <v>20</v>
      </c>
      <c r="H110" s="112">
        <v>14</v>
      </c>
    </row>
    <row r="111" spans="1:8">
      <c r="A111" s="49" t="s">
        <v>414</v>
      </c>
      <c r="B111" s="115" t="s">
        <v>415</v>
      </c>
      <c r="C111" s="49">
        <v>57</v>
      </c>
      <c r="D111" s="49">
        <v>36</v>
      </c>
      <c r="E111" s="49">
        <v>21</v>
      </c>
      <c r="F111" s="112">
        <v>28</v>
      </c>
      <c r="G111" s="112">
        <v>15</v>
      </c>
      <c r="H111" s="112">
        <v>2</v>
      </c>
    </row>
    <row r="112" spans="1:8">
      <c r="A112" s="49" t="s">
        <v>416</v>
      </c>
      <c r="B112" s="115" t="s">
        <v>417</v>
      </c>
      <c r="C112" s="49">
        <v>95</v>
      </c>
      <c r="D112" s="49">
        <v>61</v>
      </c>
      <c r="E112" s="49">
        <v>34</v>
      </c>
      <c r="F112" s="112">
        <v>39</v>
      </c>
      <c r="G112" s="112">
        <v>30</v>
      </c>
      <c r="H112" s="112">
        <v>6</v>
      </c>
    </row>
    <row r="113" spans="1:8">
      <c r="A113" s="49"/>
      <c r="B113" s="290" t="s">
        <v>313</v>
      </c>
      <c r="C113" s="291"/>
      <c r="D113" s="291"/>
      <c r="E113" s="291"/>
      <c r="F113" s="291"/>
      <c r="G113" s="292"/>
      <c r="H113" s="116">
        <v>23</v>
      </c>
    </row>
    <row r="114" spans="1:8">
      <c r="A114" s="122"/>
      <c r="B114" s="123" t="s">
        <v>418</v>
      </c>
      <c r="C114" s="122">
        <v>6009</v>
      </c>
      <c r="D114" s="122">
        <v>3747</v>
      </c>
      <c r="E114" s="122">
        <v>2262</v>
      </c>
      <c r="F114" s="124">
        <v>1734</v>
      </c>
      <c r="G114" s="124">
        <v>3110</v>
      </c>
      <c r="H114" s="124">
        <v>322</v>
      </c>
    </row>
    <row r="115" spans="1:8">
      <c r="A115" s="49"/>
      <c r="B115" s="117" t="s">
        <v>356</v>
      </c>
      <c r="C115" s="49">
        <v>3847</v>
      </c>
      <c r="D115" s="49">
        <v>2486</v>
      </c>
      <c r="E115" s="49">
        <v>1361</v>
      </c>
      <c r="F115" s="112">
        <v>1268</v>
      </c>
      <c r="G115" s="112">
        <v>1936</v>
      </c>
      <c r="H115" s="112">
        <v>130</v>
      </c>
    </row>
    <row r="116" spans="1:8">
      <c r="A116" s="49"/>
      <c r="B116" s="113" t="s">
        <v>308</v>
      </c>
      <c r="C116" s="49"/>
      <c r="D116" s="49"/>
      <c r="E116" s="49"/>
      <c r="F116" s="112"/>
      <c r="G116" s="112"/>
      <c r="H116" s="112"/>
    </row>
    <row r="117" spans="1:8">
      <c r="A117" s="49" t="s">
        <v>419</v>
      </c>
      <c r="B117" s="115" t="s">
        <v>420</v>
      </c>
      <c r="C117" s="49">
        <v>387</v>
      </c>
      <c r="D117" s="49">
        <v>234</v>
      </c>
      <c r="E117" s="49">
        <v>153</v>
      </c>
      <c r="F117" s="112">
        <v>103</v>
      </c>
      <c r="G117" s="112">
        <v>191</v>
      </c>
      <c r="H117" s="112">
        <v>10</v>
      </c>
    </row>
    <row r="118" spans="1:8">
      <c r="A118" s="49" t="s">
        <v>421</v>
      </c>
      <c r="B118" s="115" t="s">
        <v>422</v>
      </c>
      <c r="C118" s="49">
        <v>286</v>
      </c>
      <c r="D118" s="49">
        <v>197</v>
      </c>
      <c r="E118" s="49">
        <v>89</v>
      </c>
      <c r="F118" s="112">
        <v>101</v>
      </c>
      <c r="G118" s="112">
        <v>136</v>
      </c>
      <c r="H118" s="112">
        <v>16</v>
      </c>
    </row>
    <row r="119" spans="1:8">
      <c r="A119" s="49" t="s">
        <v>423</v>
      </c>
      <c r="B119" s="115" t="s">
        <v>424</v>
      </c>
      <c r="C119" s="49">
        <v>178</v>
      </c>
      <c r="D119" s="49">
        <v>102</v>
      </c>
      <c r="E119" s="49">
        <v>76</v>
      </c>
      <c r="F119" s="112">
        <v>53</v>
      </c>
      <c r="G119" s="112">
        <v>90</v>
      </c>
      <c r="H119" s="112">
        <v>3</v>
      </c>
    </row>
    <row r="120" spans="1:8">
      <c r="A120" s="49" t="s">
        <v>425</v>
      </c>
      <c r="B120" s="115" t="s">
        <v>426</v>
      </c>
      <c r="C120" s="49">
        <v>328</v>
      </c>
      <c r="D120" s="49">
        <v>227</v>
      </c>
      <c r="E120" s="49">
        <v>101</v>
      </c>
      <c r="F120" s="112">
        <v>117</v>
      </c>
      <c r="G120" s="112">
        <v>177</v>
      </c>
      <c r="H120" s="112">
        <v>10</v>
      </c>
    </row>
    <row r="121" spans="1:8">
      <c r="A121" s="49" t="s">
        <v>427</v>
      </c>
      <c r="B121" s="115" t="s">
        <v>428</v>
      </c>
      <c r="C121" s="49">
        <v>433</v>
      </c>
      <c r="D121" s="49">
        <v>299</v>
      </c>
      <c r="E121" s="49">
        <v>134</v>
      </c>
      <c r="F121" s="112">
        <v>146</v>
      </c>
      <c r="G121" s="112">
        <v>225</v>
      </c>
      <c r="H121" s="112">
        <v>9</v>
      </c>
    </row>
    <row r="122" spans="1:8">
      <c r="A122" s="49"/>
      <c r="B122" s="113" t="s">
        <v>311</v>
      </c>
      <c r="C122" s="49"/>
      <c r="D122" s="49"/>
      <c r="E122" s="49"/>
      <c r="F122" s="112"/>
      <c r="G122" s="112"/>
      <c r="H122" s="112"/>
    </row>
    <row r="123" spans="1:8">
      <c r="A123" s="49" t="s">
        <v>429</v>
      </c>
      <c r="B123" s="115" t="s">
        <v>430</v>
      </c>
      <c r="C123" s="49">
        <v>105</v>
      </c>
      <c r="D123" s="49">
        <v>74</v>
      </c>
      <c r="E123" s="49">
        <v>31</v>
      </c>
      <c r="F123" s="112">
        <v>35</v>
      </c>
      <c r="G123" s="112">
        <v>45</v>
      </c>
      <c r="H123" s="112">
        <v>10</v>
      </c>
    </row>
    <row r="124" spans="1:8">
      <c r="A124" s="49" t="s">
        <v>431</v>
      </c>
      <c r="B124" s="115" t="s">
        <v>432</v>
      </c>
      <c r="C124" s="49">
        <v>382</v>
      </c>
      <c r="D124" s="49">
        <v>246</v>
      </c>
      <c r="E124" s="49">
        <v>136</v>
      </c>
      <c r="F124" s="112">
        <v>129</v>
      </c>
      <c r="G124" s="112">
        <v>177</v>
      </c>
      <c r="H124" s="112">
        <v>9</v>
      </c>
    </row>
    <row r="125" spans="1:8">
      <c r="A125" s="49" t="s">
        <v>433</v>
      </c>
      <c r="B125" s="115" t="s">
        <v>434</v>
      </c>
      <c r="C125" s="49">
        <v>393</v>
      </c>
      <c r="D125" s="49">
        <v>256</v>
      </c>
      <c r="E125" s="49">
        <v>137</v>
      </c>
      <c r="F125" s="112">
        <v>118</v>
      </c>
      <c r="G125" s="112">
        <v>197</v>
      </c>
      <c r="H125" s="112">
        <v>2</v>
      </c>
    </row>
    <row r="126" spans="1:8">
      <c r="A126" s="49" t="s">
        <v>435</v>
      </c>
      <c r="B126" s="115" t="s">
        <v>436</v>
      </c>
      <c r="C126" s="49">
        <v>237</v>
      </c>
      <c r="D126" s="49">
        <v>159</v>
      </c>
      <c r="E126" s="49">
        <v>78</v>
      </c>
      <c r="F126" s="112">
        <v>90</v>
      </c>
      <c r="G126" s="112">
        <v>125</v>
      </c>
      <c r="H126" s="112">
        <v>5</v>
      </c>
    </row>
    <row r="127" spans="1:8">
      <c r="A127" s="49" t="s">
        <v>437</v>
      </c>
      <c r="B127" s="115" t="s">
        <v>438</v>
      </c>
      <c r="C127" s="49">
        <v>178</v>
      </c>
      <c r="D127" s="49">
        <v>107</v>
      </c>
      <c r="E127" s="49">
        <v>71</v>
      </c>
      <c r="F127" s="112">
        <v>60</v>
      </c>
      <c r="G127" s="112">
        <v>87</v>
      </c>
      <c r="H127" s="112">
        <v>7</v>
      </c>
    </row>
    <row r="128" spans="1:8">
      <c r="A128" s="49" t="s">
        <v>439</v>
      </c>
      <c r="B128" s="115" t="s">
        <v>440</v>
      </c>
      <c r="C128" s="49">
        <v>209</v>
      </c>
      <c r="D128" s="49">
        <v>139</v>
      </c>
      <c r="E128" s="49">
        <v>70</v>
      </c>
      <c r="F128" s="112">
        <v>64</v>
      </c>
      <c r="G128" s="112">
        <v>106</v>
      </c>
      <c r="H128" s="112">
        <v>23</v>
      </c>
    </row>
    <row r="129" spans="1:8">
      <c r="A129" s="49" t="s">
        <v>441</v>
      </c>
      <c r="B129" s="115" t="s">
        <v>442</v>
      </c>
      <c r="C129" s="49">
        <v>233</v>
      </c>
      <c r="D129" s="49">
        <v>137</v>
      </c>
      <c r="E129" s="49">
        <v>96</v>
      </c>
      <c r="F129" s="112">
        <v>61</v>
      </c>
      <c r="G129" s="112">
        <v>112</v>
      </c>
      <c r="H129" s="112">
        <v>20</v>
      </c>
    </row>
    <row r="130" spans="1:8">
      <c r="A130" s="49" t="s">
        <v>443</v>
      </c>
      <c r="B130" s="115" t="s">
        <v>444</v>
      </c>
      <c r="C130" s="49">
        <v>247</v>
      </c>
      <c r="D130" s="49">
        <v>148</v>
      </c>
      <c r="E130" s="49">
        <v>99</v>
      </c>
      <c r="F130" s="112">
        <v>104</v>
      </c>
      <c r="G130" s="112">
        <v>139</v>
      </c>
      <c r="H130" s="112">
        <v>4</v>
      </c>
    </row>
    <row r="131" spans="1:8">
      <c r="A131" s="49" t="s">
        <v>445</v>
      </c>
      <c r="B131" s="115" t="s">
        <v>446</v>
      </c>
      <c r="C131" s="49">
        <v>251</v>
      </c>
      <c r="D131" s="49">
        <v>161</v>
      </c>
      <c r="E131" s="49">
        <v>90</v>
      </c>
      <c r="F131" s="112">
        <v>87</v>
      </c>
      <c r="G131" s="112">
        <v>129</v>
      </c>
      <c r="H131" s="112">
        <v>2</v>
      </c>
    </row>
    <row r="132" spans="1:8">
      <c r="A132" s="49" t="s">
        <v>447</v>
      </c>
      <c r="B132" s="115" t="s">
        <v>448</v>
      </c>
      <c r="C132" s="49">
        <v>2162</v>
      </c>
      <c r="D132" s="49">
        <v>1261</v>
      </c>
      <c r="E132" s="49">
        <v>901</v>
      </c>
      <c r="F132" s="112">
        <v>466</v>
      </c>
      <c r="G132" s="112">
        <v>1174</v>
      </c>
      <c r="H132" s="112">
        <v>192</v>
      </c>
    </row>
    <row r="133" spans="1:8">
      <c r="A133" s="49"/>
      <c r="B133" s="290" t="s">
        <v>449</v>
      </c>
      <c r="C133" s="291"/>
      <c r="D133" s="291"/>
      <c r="E133" s="291"/>
      <c r="F133" s="291"/>
      <c r="G133" s="292"/>
      <c r="H133" s="116">
        <v>0</v>
      </c>
    </row>
    <row r="134" spans="1:8">
      <c r="A134" s="122"/>
      <c r="B134" s="123" t="s">
        <v>450</v>
      </c>
      <c r="C134" s="122">
        <v>828</v>
      </c>
      <c r="D134" s="122">
        <v>552</v>
      </c>
      <c r="E134" s="122">
        <v>276</v>
      </c>
      <c r="F134" s="124">
        <v>222</v>
      </c>
      <c r="G134" s="124">
        <v>340</v>
      </c>
      <c r="H134" s="124">
        <v>160</v>
      </c>
    </row>
    <row r="135" spans="1:8">
      <c r="A135" s="49"/>
      <c r="B135" s="113" t="s">
        <v>307</v>
      </c>
      <c r="C135" s="49"/>
      <c r="D135" s="49"/>
      <c r="E135" s="49"/>
      <c r="F135" s="112"/>
      <c r="G135" s="112"/>
      <c r="H135" s="112"/>
    </row>
    <row r="136" spans="1:8">
      <c r="A136" s="49" t="s">
        <v>451</v>
      </c>
      <c r="B136" s="115" t="s">
        <v>215</v>
      </c>
      <c r="C136" s="49">
        <v>296</v>
      </c>
      <c r="D136" s="49">
        <v>199</v>
      </c>
      <c r="E136" s="49">
        <v>97</v>
      </c>
      <c r="F136" s="112">
        <v>81</v>
      </c>
      <c r="G136" s="112">
        <v>118</v>
      </c>
      <c r="H136" s="112">
        <v>64</v>
      </c>
    </row>
    <row r="137" spans="1:8">
      <c r="A137" s="49"/>
      <c r="B137" s="113" t="s">
        <v>308</v>
      </c>
      <c r="C137" s="49"/>
      <c r="D137" s="49"/>
      <c r="E137" s="49"/>
      <c r="F137" s="112"/>
      <c r="G137" s="112"/>
      <c r="H137" s="112"/>
    </row>
    <row r="138" spans="1:8">
      <c r="A138" s="49" t="s">
        <v>452</v>
      </c>
      <c r="B138" s="115" t="s">
        <v>453</v>
      </c>
      <c r="C138" s="49">
        <v>104</v>
      </c>
      <c r="D138" s="49">
        <v>69</v>
      </c>
      <c r="E138" s="49">
        <v>35</v>
      </c>
      <c r="F138" s="112">
        <v>18</v>
      </c>
      <c r="G138" s="112">
        <v>47</v>
      </c>
      <c r="H138" s="112">
        <v>5</v>
      </c>
    </row>
    <row r="139" spans="1:8">
      <c r="A139" s="49" t="s">
        <v>454</v>
      </c>
      <c r="B139" s="115" t="s">
        <v>455</v>
      </c>
      <c r="C139" s="49">
        <v>112</v>
      </c>
      <c r="D139" s="49">
        <v>68</v>
      </c>
      <c r="E139" s="49">
        <v>44</v>
      </c>
      <c r="F139" s="112">
        <v>29</v>
      </c>
      <c r="G139" s="112">
        <v>48</v>
      </c>
      <c r="H139" s="112">
        <v>11</v>
      </c>
    </row>
    <row r="140" spans="1:8">
      <c r="A140" s="49" t="s">
        <v>456</v>
      </c>
      <c r="B140" s="115" t="s">
        <v>457</v>
      </c>
      <c r="C140" s="49">
        <v>162</v>
      </c>
      <c r="D140" s="49">
        <v>107</v>
      </c>
      <c r="E140" s="49">
        <v>55</v>
      </c>
      <c r="F140" s="112">
        <v>46</v>
      </c>
      <c r="G140" s="112">
        <v>63</v>
      </c>
      <c r="H140" s="112">
        <v>39</v>
      </c>
    </row>
    <row r="141" spans="1:8">
      <c r="A141" s="49"/>
      <c r="B141" s="113" t="s">
        <v>458</v>
      </c>
      <c r="C141" s="49"/>
      <c r="D141" s="49"/>
      <c r="E141" s="49"/>
      <c r="F141" s="112"/>
      <c r="G141" s="112"/>
      <c r="H141" s="112"/>
    </row>
    <row r="142" spans="1:8">
      <c r="A142" s="49" t="s">
        <v>459</v>
      </c>
      <c r="B142" s="115" t="s">
        <v>215</v>
      </c>
      <c r="C142" s="49">
        <v>154</v>
      </c>
      <c r="D142" s="49">
        <v>109</v>
      </c>
      <c r="E142" s="49">
        <v>45</v>
      </c>
      <c r="F142" s="112">
        <v>48</v>
      </c>
      <c r="G142" s="112">
        <v>64</v>
      </c>
      <c r="H142" s="112">
        <v>33</v>
      </c>
    </row>
    <row r="143" spans="1:8">
      <c r="A143" s="49"/>
      <c r="B143" s="290" t="s">
        <v>313</v>
      </c>
      <c r="C143" s="291"/>
      <c r="D143" s="291"/>
      <c r="E143" s="291"/>
      <c r="F143" s="291"/>
      <c r="G143" s="292"/>
      <c r="H143" s="116">
        <v>8</v>
      </c>
    </row>
    <row r="144" spans="1:8">
      <c r="A144" s="122"/>
      <c r="B144" s="123" t="s">
        <v>460</v>
      </c>
      <c r="C144" s="122">
        <v>1184</v>
      </c>
      <c r="D144" s="122">
        <v>731</v>
      </c>
      <c r="E144" s="122">
        <v>453</v>
      </c>
      <c r="F144" s="124">
        <v>319</v>
      </c>
      <c r="G144" s="124">
        <v>471</v>
      </c>
      <c r="H144" s="124">
        <v>309</v>
      </c>
    </row>
    <row r="145" spans="1:8">
      <c r="A145" s="49"/>
      <c r="B145" s="113" t="s">
        <v>307</v>
      </c>
      <c r="C145" s="49"/>
      <c r="D145" s="49"/>
      <c r="E145" s="49"/>
      <c r="F145" s="112"/>
      <c r="G145" s="112"/>
      <c r="H145" s="112"/>
    </row>
    <row r="146" spans="1:8">
      <c r="A146" s="49" t="s">
        <v>461</v>
      </c>
      <c r="B146" s="115" t="s">
        <v>462</v>
      </c>
      <c r="C146" s="49">
        <v>41</v>
      </c>
      <c r="D146" s="49">
        <v>27</v>
      </c>
      <c r="E146" s="49">
        <v>14</v>
      </c>
      <c r="F146" s="49">
        <v>10</v>
      </c>
      <c r="G146" s="49">
        <v>13</v>
      </c>
      <c r="H146" s="49">
        <v>5</v>
      </c>
    </row>
    <row r="147" spans="1:8">
      <c r="A147" s="49"/>
      <c r="B147" s="113" t="s">
        <v>308</v>
      </c>
      <c r="C147" s="49"/>
      <c r="D147" s="49"/>
      <c r="E147" s="49">
        <v>0</v>
      </c>
      <c r="F147" s="49"/>
      <c r="G147" s="49"/>
      <c r="H147" s="49"/>
    </row>
    <row r="148" spans="1:8">
      <c r="A148" s="49" t="s">
        <v>463</v>
      </c>
      <c r="B148" s="115" t="s">
        <v>464</v>
      </c>
      <c r="C148" s="49">
        <v>123</v>
      </c>
      <c r="D148" s="49">
        <v>70</v>
      </c>
      <c r="E148" s="49">
        <v>53</v>
      </c>
      <c r="F148" s="49">
        <v>34</v>
      </c>
      <c r="G148" s="49">
        <v>50</v>
      </c>
      <c r="H148" s="49">
        <v>25</v>
      </c>
    </row>
    <row r="149" spans="1:8">
      <c r="A149" s="49" t="s">
        <v>465</v>
      </c>
      <c r="B149" s="115" t="s">
        <v>466</v>
      </c>
      <c r="C149" s="49">
        <v>160</v>
      </c>
      <c r="D149" s="49">
        <v>106</v>
      </c>
      <c r="E149" s="49">
        <v>54</v>
      </c>
      <c r="F149" s="49">
        <v>59</v>
      </c>
      <c r="G149" s="49">
        <v>63</v>
      </c>
      <c r="H149" s="49">
        <v>70</v>
      </c>
    </row>
    <row r="150" spans="1:8">
      <c r="A150" s="49" t="s">
        <v>467</v>
      </c>
      <c r="B150" s="115" t="s">
        <v>216</v>
      </c>
      <c r="C150" s="49">
        <v>691</v>
      </c>
      <c r="D150" s="49">
        <v>428</v>
      </c>
      <c r="E150" s="49">
        <v>263</v>
      </c>
      <c r="F150" s="49">
        <v>165</v>
      </c>
      <c r="G150" s="49">
        <v>277</v>
      </c>
      <c r="H150" s="49">
        <v>126</v>
      </c>
    </row>
    <row r="151" spans="1:8">
      <c r="A151" s="49" t="s">
        <v>468</v>
      </c>
      <c r="B151" s="115" t="s">
        <v>469</v>
      </c>
      <c r="C151" s="49">
        <v>125</v>
      </c>
      <c r="D151" s="49">
        <v>74</v>
      </c>
      <c r="E151" s="49">
        <v>51</v>
      </c>
      <c r="F151" s="49">
        <v>38</v>
      </c>
      <c r="G151" s="49">
        <v>53</v>
      </c>
      <c r="H151" s="49">
        <v>60</v>
      </c>
    </row>
    <row r="152" spans="1:8">
      <c r="A152" s="49"/>
      <c r="B152" s="113" t="s">
        <v>470</v>
      </c>
      <c r="C152" s="49"/>
      <c r="D152" s="49"/>
      <c r="E152" s="49"/>
      <c r="F152" s="49"/>
      <c r="G152" s="49"/>
      <c r="H152" s="49"/>
    </row>
    <row r="153" spans="1:8">
      <c r="A153" s="49" t="s">
        <v>471</v>
      </c>
      <c r="B153" s="115" t="s">
        <v>472</v>
      </c>
      <c r="C153" s="49">
        <v>44</v>
      </c>
      <c r="D153" s="49">
        <v>26</v>
      </c>
      <c r="E153" s="49">
        <v>18</v>
      </c>
      <c r="F153" s="49">
        <v>13</v>
      </c>
      <c r="G153" s="49">
        <v>15</v>
      </c>
      <c r="H153" s="49">
        <v>10</v>
      </c>
    </row>
    <row r="154" spans="1:8">
      <c r="A154" s="49"/>
      <c r="B154" s="290" t="s">
        <v>313</v>
      </c>
      <c r="C154" s="291"/>
      <c r="D154" s="291"/>
      <c r="E154" s="291"/>
      <c r="F154" s="291"/>
      <c r="G154" s="292"/>
      <c r="H154" s="116">
        <v>13</v>
      </c>
    </row>
    <row r="155" spans="1:8">
      <c r="A155" s="122"/>
      <c r="B155" s="123" t="s">
        <v>473</v>
      </c>
      <c r="C155" s="122">
        <v>1938</v>
      </c>
      <c r="D155" s="122">
        <v>1147</v>
      </c>
      <c r="E155" s="122">
        <v>791</v>
      </c>
      <c r="F155" s="124">
        <v>514</v>
      </c>
      <c r="G155" s="124">
        <v>823</v>
      </c>
      <c r="H155" s="124">
        <v>186</v>
      </c>
    </row>
    <row r="156" spans="1:8">
      <c r="A156" s="49"/>
      <c r="B156" s="117" t="s">
        <v>356</v>
      </c>
      <c r="C156" s="49">
        <v>705</v>
      </c>
      <c r="D156" s="49">
        <v>432</v>
      </c>
      <c r="E156" s="49">
        <v>273</v>
      </c>
      <c r="F156" s="112">
        <v>228</v>
      </c>
      <c r="G156" s="112">
        <v>261</v>
      </c>
      <c r="H156" s="112">
        <v>52</v>
      </c>
    </row>
    <row r="157" spans="1:8">
      <c r="A157" s="49"/>
      <c r="B157" s="113" t="s">
        <v>308</v>
      </c>
      <c r="C157" s="49"/>
      <c r="D157" s="49"/>
      <c r="E157" s="49"/>
      <c r="F157" s="112"/>
      <c r="G157" s="112"/>
      <c r="H157" s="112"/>
    </row>
    <row r="158" spans="1:8">
      <c r="A158" s="49" t="s">
        <v>474</v>
      </c>
      <c r="B158" s="115" t="s">
        <v>475</v>
      </c>
      <c r="C158" s="49">
        <v>100</v>
      </c>
      <c r="D158" s="49">
        <v>57</v>
      </c>
      <c r="E158" s="49">
        <v>43</v>
      </c>
      <c r="F158" s="112">
        <v>32</v>
      </c>
      <c r="G158" s="112">
        <v>42</v>
      </c>
      <c r="H158" s="112">
        <v>9</v>
      </c>
    </row>
    <row r="159" spans="1:8">
      <c r="A159" s="49" t="s">
        <v>476</v>
      </c>
      <c r="B159" s="115" t="s">
        <v>477</v>
      </c>
      <c r="C159" s="49">
        <v>116</v>
      </c>
      <c r="D159" s="49">
        <v>74</v>
      </c>
      <c r="E159" s="49">
        <v>42</v>
      </c>
      <c r="F159" s="112">
        <v>40</v>
      </c>
      <c r="G159" s="112">
        <v>37</v>
      </c>
      <c r="H159" s="112">
        <v>4</v>
      </c>
    </row>
    <row r="160" spans="1:8">
      <c r="A160" s="49"/>
      <c r="B160" s="113" t="s">
        <v>311</v>
      </c>
      <c r="C160" s="49"/>
      <c r="D160" s="49"/>
      <c r="E160" s="49"/>
      <c r="F160" s="112"/>
      <c r="G160" s="112"/>
      <c r="H160" s="112"/>
    </row>
    <row r="161" spans="1:8">
      <c r="A161" s="49" t="s">
        <v>478</v>
      </c>
      <c r="B161" s="115" t="s">
        <v>479</v>
      </c>
      <c r="C161" s="49">
        <v>118</v>
      </c>
      <c r="D161" s="49">
        <v>82</v>
      </c>
      <c r="E161" s="49">
        <v>36</v>
      </c>
      <c r="F161" s="112">
        <v>37</v>
      </c>
      <c r="G161" s="112">
        <v>52</v>
      </c>
      <c r="H161" s="112">
        <v>1</v>
      </c>
    </row>
    <row r="162" spans="1:8">
      <c r="A162" s="49" t="s">
        <v>480</v>
      </c>
      <c r="B162" s="115" t="s">
        <v>481</v>
      </c>
      <c r="C162" s="49">
        <v>109</v>
      </c>
      <c r="D162" s="49">
        <v>69</v>
      </c>
      <c r="E162" s="49">
        <v>40</v>
      </c>
      <c r="F162" s="112">
        <v>36</v>
      </c>
      <c r="G162" s="112">
        <v>42</v>
      </c>
      <c r="H162" s="112">
        <v>16</v>
      </c>
    </row>
    <row r="163" spans="1:8">
      <c r="A163" s="49" t="s">
        <v>482</v>
      </c>
      <c r="B163" s="115" t="s">
        <v>483</v>
      </c>
      <c r="C163" s="49">
        <v>101</v>
      </c>
      <c r="D163" s="49">
        <v>60</v>
      </c>
      <c r="E163" s="49">
        <v>41</v>
      </c>
      <c r="F163" s="112">
        <v>28</v>
      </c>
      <c r="G163" s="112">
        <v>34</v>
      </c>
      <c r="H163" s="112">
        <v>11</v>
      </c>
    </row>
    <row r="164" spans="1:8">
      <c r="A164" s="49" t="s">
        <v>484</v>
      </c>
      <c r="B164" s="115" t="s">
        <v>485</v>
      </c>
      <c r="C164" s="49">
        <v>52</v>
      </c>
      <c r="D164" s="49">
        <v>29</v>
      </c>
      <c r="E164" s="49">
        <v>23</v>
      </c>
      <c r="F164" s="112">
        <v>19</v>
      </c>
      <c r="G164" s="112">
        <v>18</v>
      </c>
      <c r="H164" s="112">
        <v>5</v>
      </c>
    </row>
    <row r="165" spans="1:8">
      <c r="A165" s="49" t="s">
        <v>486</v>
      </c>
      <c r="B165" s="115" t="s">
        <v>487</v>
      </c>
      <c r="C165" s="49">
        <v>109</v>
      </c>
      <c r="D165" s="49">
        <v>61</v>
      </c>
      <c r="E165" s="49">
        <v>48</v>
      </c>
      <c r="F165" s="112">
        <v>36</v>
      </c>
      <c r="G165" s="112">
        <v>36</v>
      </c>
      <c r="H165" s="112">
        <v>6</v>
      </c>
    </row>
    <row r="166" spans="1:8">
      <c r="A166" s="49" t="s">
        <v>488</v>
      </c>
      <c r="B166" s="115" t="s">
        <v>489</v>
      </c>
      <c r="C166" s="49">
        <v>1233</v>
      </c>
      <c r="D166" s="49">
        <v>715</v>
      </c>
      <c r="E166" s="49">
        <v>518</v>
      </c>
      <c r="F166" s="112">
        <v>286</v>
      </c>
      <c r="G166" s="112">
        <v>562</v>
      </c>
      <c r="H166" s="112">
        <v>130</v>
      </c>
    </row>
    <row r="167" spans="1:8">
      <c r="A167" s="49"/>
      <c r="B167" s="290" t="s">
        <v>490</v>
      </c>
      <c r="C167" s="291"/>
      <c r="D167" s="291"/>
      <c r="E167" s="291"/>
      <c r="F167" s="291"/>
      <c r="G167" s="292"/>
      <c r="H167" s="116">
        <v>4</v>
      </c>
    </row>
    <row r="168" spans="1:8">
      <c r="A168" s="122"/>
      <c r="B168" s="123" t="s">
        <v>491</v>
      </c>
      <c r="C168" s="122">
        <v>580</v>
      </c>
      <c r="D168" s="122">
        <v>396</v>
      </c>
      <c r="E168" s="122">
        <v>184</v>
      </c>
      <c r="F168" s="124">
        <v>193</v>
      </c>
      <c r="G168" s="124">
        <v>226</v>
      </c>
      <c r="H168" s="124">
        <v>31</v>
      </c>
    </row>
    <row r="169" spans="1:8">
      <c r="A169" s="49"/>
      <c r="B169" s="113" t="s">
        <v>308</v>
      </c>
      <c r="C169" s="49"/>
      <c r="D169" s="49"/>
      <c r="E169" s="49"/>
      <c r="F169" s="112"/>
      <c r="G169" s="112"/>
      <c r="H169" s="112"/>
    </row>
    <row r="170" spans="1:8">
      <c r="A170" s="49" t="s">
        <v>492</v>
      </c>
      <c r="B170" s="115" t="s">
        <v>493</v>
      </c>
      <c r="C170" s="49">
        <v>256</v>
      </c>
      <c r="D170" s="49">
        <v>176</v>
      </c>
      <c r="E170" s="49">
        <v>80</v>
      </c>
      <c r="F170" s="112">
        <v>86</v>
      </c>
      <c r="G170" s="112">
        <v>91</v>
      </c>
      <c r="H170" s="112">
        <v>11</v>
      </c>
    </row>
    <row r="171" spans="1:8">
      <c r="A171" s="49" t="s">
        <v>494</v>
      </c>
      <c r="B171" s="115" t="s">
        <v>495</v>
      </c>
      <c r="C171" s="49">
        <v>154</v>
      </c>
      <c r="D171" s="49">
        <v>105</v>
      </c>
      <c r="E171" s="49">
        <v>49</v>
      </c>
      <c r="F171" s="112">
        <v>51</v>
      </c>
      <c r="G171" s="112">
        <v>60</v>
      </c>
      <c r="H171" s="112">
        <v>11</v>
      </c>
    </row>
    <row r="172" spans="1:8">
      <c r="A172" s="49"/>
      <c r="B172" s="113" t="s">
        <v>311</v>
      </c>
      <c r="C172" s="49"/>
      <c r="D172" s="49"/>
      <c r="E172" s="49"/>
      <c r="F172" s="112"/>
      <c r="G172" s="112"/>
      <c r="H172" s="112"/>
    </row>
    <row r="173" spans="1:8">
      <c r="A173" s="49" t="s">
        <v>496</v>
      </c>
      <c r="B173" s="115" t="s">
        <v>497</v>
      </c>
      <c r="C173" s="49">
        <v>48</v>
      </c>
      <c r="D173" s="49">
        <v>34</v>
      </c>
      <c r="E173" s="49">
        <v>14</v>
      </c>
      <c r="F173" s="112">
        <v>21</v>
      </c>
      <c r="G173" s="112">
        <v>20</v>
      </c>
      <c r="H173" s="112">
        <v>2</v>
      </c>
    </row>
    <row r="174" spans="1:8">
      <c r="A174" s="49" t="s">
        <v>498</v>
      </c>
      <c r="B174" s="115" t="s">
        <v>499</v>
      </c>
      <c r="C174" s="49">
        <v>122</v>
      </c>
      <c r="D174" s="49">
        <v>81</v>
      </c>
      <c r="E174" s="49">
        <v>41</v>
      </c>
      <c r="F174" s="112">
        <v>35</v>
      </c>
      <c r="G174" s="112">
        <v>55</v>
      </c>
      <c r="H174" s="112">
        <v>3</v>
      </c>
    </row>
    <row r="175" spans="1:8">
      <c r="A175" s="49"/>
      <c r="B175" s="290" t="s">
        <v>313</v>
      </c>
      <c r="C175" s="291"/>
      <c r="D175" s="291"/>
      <c r="E175" s="291"/>
      <c r="F175" s="291"/>
      <c r="G175" s="292"/>
      <c r="H175" s="116">
        <v>4</v>
      </c>
    </row>
    <row r="176" spans="1:8">
      <c r="A176" s="122"/>
      <c r="B176" s="123" t="s">
        <v>500</v>
      </c>
      <c r="C176" s="122">
        <v>702</v>
      </c>
      <c r="D176" s="122">
        <v>367</v>
      </c>
      <c r="E176" s="122">
        <v>335</v>
      </c>
      <c r="F176" s="124">
        <v>184</v>
      </c>
      <c r="G176" s="124">
        <v>187</v>
      </c>
      <c r="H176" s="124">
        <v>283</v>
      </c>
    </row>
    <row r="177" spans="1:8">
      <c r="A177" s="49"/>
      <c r="B177" s="113" t="s">
        <v>308</v>
      </c>
      <c r="C177" s="49"/>
      <c r="D177" s="49"/>
      <c r="E177" s="49"/>
      <c r="F177" s="112"/>
      <c r="G177" s="112"/>
      <c r="H177" s="112"/>
    </row>
    <row r="178" spans="1:8">
      <c r="A178" s="49" t="s">
        <v>501</v>
      </c>
      <c r="B178" s="115" t="s">
        <v>502</v>
      </c>
      <c r="C178" s="114">
        <v>96</v>
      </c>
      <c r="D178" s="114">
        <v>44</v>
      </c>
      <c r="E178" s="49">
        <v>52</v>
      </c>
      <c r="F178" s="112">
        <v>30</v>
      </c>
      <c r="G178" s="112">
        <v>35</v>
      </c>
      <c r="H178" s="112">
        <v>5</v>
      </c>
    </row>
    <row r="179" spans="1:8">
      <c r="A179" s="49" t="s">
        <v>503</v>
      </c>
      <c r="B179" s="115" t="s">
        <v>217</v>
      </c>
      <c r="C179" s="49">
        <v>240</v>
      </c>
      <c r="D179" s="114">
        <v>133</v>
      </c>
      <c r="E179" s="49">
        <v>107</v>
      </c>
      <c r="F179" s="112">
        <v>63</v>
      </c>
      <c r="G179" s="112">
        <v>57</v>
      </c>
      <c r="H179" s="112">
        <v>186</v>
      </c>
    </row>
    <row r="180" spans="1:8">
      <c r="A180" s="49" t="s">
        <v>504</v>
      </c>
      <c r="B180" s="115" t="s">
        <v>505</v>
      </c>
      <c r="C180" s="114">
        <v>159</v>
      </c>
      <c r="D180" s="114">
        <v>82</v>
      </c>
      <c r="E180" s="49">
        <v>77</v>
      </c>
      <c r="F180" s="112">
        <v>37</v>
      </c>
      <c r="G180" s="112">
        <v>40</v>
      </c>
      <c r="H180" s="112">
        <v>26</v>
      </c>
    </row>
    <row r="181" spans="1:8">
      <c r="A181" s="49" t="s">
        <v>506</v>
      </c>
      <c r="B181" s="115" t="s">
        <v>507</v>
      </c>
      <c r="C181" s="114">
        <v>103</v>
      </c>
      <c r="D181" s="114">
        <v>49</v>
      </c>
      <c r="E181" s="49">
        <v>54</v>
      </c>
      <c r="F181" s="112">
        <v>22</v>
      </c>
      <c r="G181" s="112">
        <v>26</v>
      </c>
      <c r="H181" s="112">
        <v>31</v>
      </c>
    </row>
    <row r="182" spans="1:8">
      <c r="A182" s="49"/>
      <c r="B182" s="113" t="s">
        <v>311</v>
      </c>
      <c r="C182" s="49"/>
      <c r="D182" s="49"/>
      <c r="E182" s="49"/>
      <c r="F182" s="112"/>
      <c r="G182" s="112"/>
      <c r="H182" s="112"/>
    </row>
    <row r="183" spans="1:8">
      <c r="A183" s="49" t="s">
        <v>508</v>
      </c>
      <c r="B183" s="115" t="s">
        <v>509</v>
      </c>
      <c r="C183" s="114">
        <v>59</v>
      </c>
      <c r="D183" s="114">
        <v>37</v>
      </c>
      <c r="E183" s="49">
        <v>22</v>
      </c>
      <c r="F183" s="112">
        <v>21</v>
      </c>
      <c r="G183" s="112">
        <v>16</v>
      </c>
      <c r="H183" s="112">
        <v>2</v>
      </c>
    </row>
    <row r="184" spans="1:8">
      <c r="A184" s="49" t="s">
        <v>510</v>
      </c>
      <c r="B184" s="115" t="s">
        <v>511</v>
      </c>
      <c r="C184" s="114">
        <v>45</v>
      </c>
      <c r="D184" s="114">
        <v>22</v>
      </c>
      <c r="E184" s="49">
        <v>23</v>
      </c>
      <c r="F184" s="112">
        <v>11</v>
      </c>
      <c r="G184" s="112">
        <v>13</v>
      </c>
      <c r="H184" s="112">
        <v>4</v>
      </c>
    </row>
    <row r="185" spans="1:8">
      <c r="A185" s="49"/>
      <c r="B185" s="290" t="s">
        <v>313</v>
      </c>
      <c r="C185" s="291"/>
      <c r="D185" s="291"/>
      <c r="E185" s="291"/>
      <c r="F185" s="291"/>
      <c r="G185" s="292"/>
      <c r="H185" s="116">
        <v>29</v>
      </c>
    </row>
    <row r="186" spans="1:8">
      <c r="A186" s="122"/>
      <c r="B186" s="123" t="s">
        <v>512</v>
      </c>
      <c r="C186" s="122">
        <v>681</v>
      </c>
      <c r="D186" s="122">
        <v>442</v>
      </c>
      <c r="E186" s="122">
        <v>239</v>
      </c>
      <c r="F186" s="124">
        <v>193</v>
      </c>
      <c r="G186" s="124">
        <v>219</v>
      </c>
      <c r="H186" s="124">
        <v>64</v>
      </c>
    </row>
    <row r="187" spans="1:8">
      <c r="A187" s="49"/>
      <c r="B187" s="113" t="s">
        <v>308</v>
      </c>
      <c r="C187" s="49"/>
      <c r="D187" s="49"/>
      <c r="E187" s="49"/>
      <c r="F187" s="112"/>
      <c r="G187" s="112"/>
      <c r="H187" s="112"/>
    </row>
    <row r="188" spans="1:8">
      <c r="A188" s="49" t="s">
        <v>513</v>
      </c>
      <c r="B188" s="115" t="s">
        <v>218</v>
      </c>
      <c r="C188" s="49">
        <v>399</v>
      </c>
      <c r="D188" s="49">
        <v>260</v>
      </c>
      <c r="E188" s="49">
        <v>139</v>
      </c>
      <c r="F188" s="112">
        <v>112</v>
      </c>
      <c r="G188" s="112">
        <v>136</v>
      </c>
      <c r="H188" s="112">
        <v>26</v>
      </c>
    </row>
    <row r="189" spans="1:8">
      <c r="A189" s="49" t="s">
        <v>514</v>
      </c>
      <c r="B189" s="115" t="s">
        <v>515</v>
      </c>
      <c r="C189" s="49">
        <v>205</v>
      </c>
      <c r="D189" s="49">
        <v>134</v>
      </c>
      <c r="E189" s="49">
        <v>71</v>
      </c>
      <c r="F189" s="112">
        <v>54</v>
      </c>
      <c r="G189" s="112">
        <v>60</v>
      </c>
      <c r="H189" s="112">
        <v>19</v>
      </c>
    </row>
    <row r="190" spans="1:8">
      <c r="A190" s="49"/>
      <c r="B190" s="113" t="s">
        <v>311</v>
      </c>
      <c r="C190" s="49"/>
      <c r="D190" s="49"/>
      <c r="E190" s="49"/>
      <c r="F190" s="112"/>
      <c r="G190" s="112"/>
      <c r="H190" s="112"/>
    </row>
    <row r="191" spans="1:8">
      <c r="A191" s="49" t="s">
        <v>516</v>
      </c>
      <c r="B191" s="115" t="s">
        <v>517</v>
      </c>
      <c r="C191" s="49">
        <v>77</v>
      </c>
      <c r="D191" s="49">
        <v>48</v>
      </c>
      <c r="E191" s="49">
        <v>29</v>
      </c>
      <c r="F191" s="112">
        <v>27</v>
      </c>
      <c r="G191" s="112">
        <v>23</v>
      </c>
      <c r="H191" s="112">
        <v>1</v>
      </c>
    </row>
    <row r="192" spans="1:8">
      <c r="A192" s="49"/>
      <c r="B192" s="290" t="s">
        <v>313</v>
      </c>
      <c r="C192" s="291"/>
      <c r="D192" s="291"/>
      <c r="E192" s="291"/>
      <c r="F192" s="291"/>
      <c r="G192" s="292"/>
      <c r="H192" s="116">
        <v>18</v>
      </c>
    </row>
    <row r="193" spans="1:8">
      <c r="A193" s="122"/>
      <c r="B193" s="123" t="s">
        <v>518</v>
      </c>
      <c r="C193" s="122">
        <v>1828</v>
      </c>
      <c r="D193" s="122">
        <v>1075</v>
      </c>
      <c r="E193" s="122">
        <v>753</v>
      </c>
      <c r="F193" s="124">
        <v>509</v>
      </c>
      <c r="G193" s="124">
        <v>543</v>
      </c>
      <c r="H193" s="124">
        <v>392</v>
      </c>
    </row>
    <row r="194" spans="1:8">
      <c r="A194" s="49"/>
      <c r="B194" s="113" t="s">
        <v>307</v>
      </c>
      <c r="C194" s="49"/>
      <c r="D194" s="49"/>
      <c r="E194" s="49"/>
      <c r="F194" s="112"/>
      <c r="G194" s="112"/>
      <c r="H194" s="112"/>
    </row>
    <row r="195" spans="1:8">
      <c r="A195" s="49" t="s">
        <v>519</v>
      </c>
      <c r="B195" s="115" t="s">
        <v>520</v>
      </c>
      <c r="C195" s="49">
        <v>884</v>
      </c>
      <c r="D195" s="49">
        <v>501</v>
      </c>
      <c r="E195" s="49">
        <v>383</v>
      </c>
      <c r="F195" s="112">
        <v>208</v>
      </c>
      <c r="G195" s="112">
        <v>265</v>
      </c>
      <c r="H195" s="112">
        <v>226</v>
      </c>
    </row>
    <row r="196" spans="1:8">
      <c r="A196" s="49"/>
      <c r="B196" s="113" t="s">
        <v>308</v>
      </c>
      <c r="C196" s="49"/>
      <c r="D196" s="49"/>
      <c r="E196" s="49"/>
      <c r="F196" s="112"/>
      <c r="G196" s="112"/>
      <c r="H196" s="112"/>
    </row>
    <row r="197" spans="1:8">
      <c r="A197" s="49" t="s">
        <v>521</v>
      </c>
      <c r="B197" s="115" t="s">
        <v>522</v>
      </c>
      <c r="C197" s="49">
        <v>128</v>
      </c>
      <c r="D197" s="49">
        <v>74</v>
      </c>
      <c r="E197" s="49">
        <v>54</v>
      </c>
      <c r="F197" s="112">
        <v>37</v>
      </c>
      <c r="G197" s="112">
        <v>33</v>
      </c>
      <c r="H197" s="112">
        <v>95</v>
      </c>
    </row>
    <row r="198" spans="1:8">
      <c r="A198" s="49" t="s">
        <v>523</v>
      </c>
      <c r="B198" s="115" t="s">
        <v>524</v>
      </c>
      <c r="C198" s="49">
        <v>166</v>
      </c>
      <c r="D198" s="49">
        <v>94</v>
      </c>
      <c r="E198" s="49">
        <v>72</v>
      </c>
      <c r="F198" s="112">
        <v>69</v>
      </c>
      <c r="G198" s="112">
        <v>22</v>
      </c>
      <c r="H198" s="112">
        <v>16</v>
      </c>
    </row>
    <row r="199" spans="1:8">
      <c r="A199" s="49" t="s">
        <v>525</v>
      </c>
      <c r="B199" s="115" t="s">
        <v>526</v>
      </c>
      <c r="C199" s="49">
        <v>109</v>
      </c>
      <c r="D199" s="49">
        <v>61</v>
      </c>
      <c r="E199" s="49">
        <v>48</v>
      </c>
      <c r="F199" s="112">
        <v>35</v>
      </c>
      <c r="G199" s="112">
        <v>22</v>
      </c>
      <c r="H199" s="112">
        <v>6</v>
      </c>
    </row>
    <row r="200" spans="1:8">
      <c r="A200" s="49"/>
      <c r="B200" s="113" t="s">
        <v>311</v>
      </c>
      <c r="C200" s="49"/>
      <c r="D200" s="49"/>
      <c r="E200" s="49"/>
      <c r="F200" s="112"/>
      <c r="G200" s="112"/>
      <c r="H200" s="112"/>
    </row>
    <row r="201" spans="1:8">
      <c r="A201" s="49" t="s">
        <v>527</v>
      </c>
      <c r="B201" s="115" t="s">
        <v>520</v>
      </c>
      <c r="C201" s="49">
        <v>235</v>
      </c>
      <c r="D201" s="49">
        <v>150</v>
      </c>
      <c r="E201" s="49">
        <v>85</v>
      </c>
      <c r="F201" s="112">
        <v>65</v>
      </c>
      <c r="G201" s="112">
        <v>99</v>
      </c>
      <c r="H201" s="112">
        <v>21</v>
      </c>
    </row>
    <row r="202" spans="1:8">
      <c r="A202" s="49" t="s">
        <v>528</v>
      </c>
      <c r="B202" s="115" t="s">
        <v>529</v>
      </c>
      <c r="C202" s="49">
        <v>118</v>
      </c>
      <c r="D202" s="49">
        <v>80</v>
      </c>
      <c r="E202" s="49">
        <v>38</v>
      </c>
      <c r="F202" s="112">
        <v>35</v>
      </c>
      <c r="G202" s="112">
        <v>32</v>
      </c>
      <c r="H202" s="112">
        <v>12</v>
      </c>
    </row>
    <row r="203" spans="1:8">
      <c r="A203" s="49" t="s">
        <v>530</v>
      </c>
      <c r="B203" s="115" t="s">
        <v>531</v>
      </c>
      <c r="C203" s="49">
        <v>106</v>
      </c>
      <c r="D203" s="49">
        <v>64</v>
      </c>
      <c r="E203" s="49">
        <v>42</v>
      </c>
      <c r="F203" s="112">
        <v>32</v>
      </c>
      <c r="G203" s="112">
        <v>44</v>
      </c>
      <c r="H203" s="112">
        <v>6</v>
      </c>
    </row>
    <row r="204" spans="1:8">
      <c r="A204" s="49" t="s">
        <v>532</v>
      </c>
      <c r="B204" s="115" t="s">
        <v>533</v>
      </c>
      <c r="C204" s="49">
        <v>82</v>
      </c>
      <c r="D204" s="49">
        <v>51</v>
      </c>
      <c r="E204" s="49">
        <v>31</v>
      </c>
      <c r="F204" s="112">
        <v>28</v>
      </c>
      <c r="G204" s="112">
        <v>26</v>
      </c>
      <c r="H204" s="112">
        <v>10</v>
      </c>
    </row>
    <row r="205" spans="1:8">
      <c r="A205" s="49"/>
      <c r="B205" s="290" t="s">
        <v>313</v>
      </c>
      <c r="C205" s="291"/>
      <c r="D205" s="291"/>
      <c r="E205" s="291"/>
      <c r="F205" s="291"/>
      <c r="G205" s="292"/>
      <c r="H205" s="116">
        <v>0</v>
      </c>
    </row>
    <row r="206" spans="1:8">
      <c r="A206" s="122"/>
      <c r="B206" s="123" t="s">
        <v>534</v>
      </c>
      <c r="C206" s="122">
        <v>1073</v>
      </c>
      <c r="D206" s="122">
        <v>723</v>
      </c>
      <c r="E206" s="122">
        <v>350</v>
      </c>
      <c r="F206" s="125">
        <v>329</v>
      </c>
      <c r="G206" s="125">
        <v>488</v>
      </c>
      <c r="H206" s="125">
        <v>388</v>
      </c>
    </row>
    <row r="207" spans="1:8">
      <c r="A207" s="49"/>
      <c r="B207" s="113" t="s">
        <v>308</v>
      </c>
      <c r="C207" s="49"/>
      <c r="D207" s="49"/>
      <c r="E207" s="49"/>
      <c r="F207" s="116"/>
      <c r="G207" s="116"/>
      <c r="H207" s="116"/>
    </row>
    <row r="208" spans="1:8">
      <c r="A208" s="49" t="s">
        <v>535</v>
      </c>
      <c r="B208" s="115" t="s">
        <v>536</v>
      </c>
      <c r="C208" s="49">
        <v>113</v>
      </c>
      <c r="D208" s="49">
        <v>76</v>
      </c>
      <c r="E208" s="49">
        <v>37</v>
      </c>
      <c r="F208" s="116">
        <v>49</v>
      </c>
      <c r="G208" s="116">
        <v>42</v>
      </c>
      <c r="H208" s="116">
        <v>59</v>
      </c>
    </row>
    <row r="209" spans="1:8">
      <c r="A209" s="49" t="s">
        <v>537</v>
      </c>
      <c r="B209" s="115" t="s">
        <v>538</v>
      </c>
      <c r="C209" s="112">
        <v>83</v>
      </c>
      <c r="D209" s="112">
        <v>59</v>
      </c>
      <c r="E209" s="49">
        <v>24</v>
      </c>
      <c r="F209" s="116">
        <v>27</v>
      </c>
      <c r="G209" s="116">
        <v>37</v>
      </c>
      <c r="H209" s="116">
        <v>22</v>
      </c>
    </row>
    <row r="210" spans="1:8">
      <c r="A210" s="49" t="s">
        <v>539</v>
      </c>
      <c r="B210" s="115" t="s">
        <v>219</v>
      </c>
      <c r="C210" s="49">
        <v>574</v>
      </c>
      <c r="D210" s="49">
        <v>392</v>
      </c>
      <c r="E210" s="49">
        <v>182</v>
      </c>
      <c r="F210" s="116">
        <v>151</v>
      </c>
      <c r="G210" s="116">
        <v>277</v>
      </c>
      <c r="H210" s="116">
        <v>67</v>
      </c>
    </row>
    <row r="211" spans="1:8">
      <c r="A211" s="49"/>
      <c r="B211" s="113" t="s">
        <v>311</v>
      </c>
      <c r="C211" s="49"/>
      <c r="D211" s="49"/>
      <c r="E211" s="49"/>
      <c r="F211" s="116"/>
      <c r="G211" s="116"/>
      <c r="H211" s="116"/>
    </row>
    <row r="212" spans="1:8">
      <c r="A212" s="49" t="s">
        <v>540</v>
      </c>
      <c r="B212" s="115" t="s">
        <v>541</v>
      </c>
      <c r="C212" s="49">
        <v>34</v>
      </c>
      <c r="D212" s="49">
        <v>25</v>
      </c>
      <c r="E212" s="49">
        <v>9</v>
      </c>
      <c r="F212" s="116">
        <v>16</v>
      </c>
      <c r="G212" s="116">
        <v>16</v>
      </c>
      <c r="H212" s="116">
        <v>7</v>
      </c>
    </row>
    <row r="213" spans="1:8">
      <c r="A213" s="49" t="s">
        <v>542</v>
      </c>
      <c r="B213" s="115" t="s">
        <v>543</v>
      </c>
      <c r="C213" s="49">
        <v>83</v>
      </c>
      <c r="D213" s="49">
        <v>55</v>
      </c>
      <c r="E213" s="49">
        <v>28</v>
      </c>
      <c r="F213" s="116">
        <v>26</v>
      </c>
      <c r="G213" s="116">
        <v>36</v>
      </c>
      <c r="H213" s="116">
        <v>11</v>
      </c>
    </row>
    <row r="214" spans="1:8">
      <c r="A214" s="49" t="s">
        <v>544</v>
      </c>
      <c r="B214" s="115" t="s">
        <v>545</v>
      </c>
      <c r="C214" s="49">
        <v>133</v>
      </c>
      <c r="D214" s="49">
        <v>84</v>
      </c>
      <c r="E214" s="49">
        <v>49</v>
      </c>
      <c r="F214" s="116">
        <v>41</v>
      </c>
      <c r="G214" s="116">
        <v>63</v>
      </c>
      <c r="H214" s="116">
        <v>7</v>
      </c>
    </row>
    <row r="215" spans="1:8">
      <c r="A215" s="49" t="s">
        <v>546</v>
      </c>
      <c r="B215" s="115" t="s">
        <v>547</v>
      </c>
      <c r="C215" s="49">
        <v>53</v>
      </c>
      <c r="D215" s="49">
        <v>32</v>
      </c>
      <c r="E215" s="49">
        <v>21</v>
      </c>
      <c r="F215" s="116">
        <v>19</v>
      </c>
      <c r="G215" s="116">
        <v>17</v>
      </c>
      <c r="H215" s="116">
        <v>14</v>
      </c>
    </row>
    <row r="216" spans="1:8">
      <c r="A216" s="49"/>
      <c r="B216" s="290" t="s">
        <v>313</v>
      </c>
      <c r="C216" s="291"/>
      <c r="D216" s="291"/>
      <c r="E216" s="291"/>
      <c r="F216" s="291"/>
      <c r="G216" s="292"/>
      <c r="H216" s="116">
        <v>201</v>
      </c>
    </row>
    <row r="217" spans="1:8">
      <c r="A217" s="122"/>
      <c r="B217" s="123" t="s">
        <v>548</v>
      </c>
      <c r="C217" s="122">
        <v>2421</v>
      </c>
      <c r="D217" s="122">
        <v>1448</v>
      </c>
      <c r="E217" s="122">
        <v>973</v>
      </c>
      <c r="F217" s="124">
        <v>618</v>
      </c>
      <c r="G217" s="124">
        <v>927</v>
      </c>
      <c r="H217" s="124">
        <v>157</v>
      </c>
    </row>
    <row r="218" spans="1:8">
      <c r="A218" s="49"/>
      <c r="B218" s="113" t="s">
        <v>307</v>
      </c>
      <c r="C218" s="49"/>
      <c r="D218" s="49"/>
      <c r="E218" s="49"/>
      <c r="F218" s="112"/>
      <c r="G218" s="112"/>
      <c r="H218" s="112"/>
    </row>
    <row r="219" spans="1:8">
      <c r="A219" s="49" t="s">
        <v>549</v>
      </c>
      <c r="B219" s="115" t="s">
        <v>220</v>
      </c>
      <c r="C219" s="49">
        <v>1236</v>
      </c>
      <c r="D219" s="49">
        <v>688</v>
      </c>
      <c r="E219" s="49">
        <v>548</v>
      </c>
      <c r="F219" s="112">
        <v>257</v>
      </c>
      <c r="G219" s="112">
        <v>463</v>
      </c>
      <c r="H219" s="112">
        <v>89</v>
      </c>
    </row>
    <row r="220" spans="1:8">
      <c r="A220" s="49"/>
      <c r="B220" s="113" t="s">
        <v>308</v>
      </c>
      <c r="C220" s="49"/>
      <c r="D220" s="49"/>
      <c r="E220" s="49"/>
      <c r="F220" s="112"/>
      <c r="G220" s="112"/>
      <c r="H220" s="112"/>
    </row>
    <row r="221" spans="1:8">
      <c r="A221" s="49" t="s">
        <v>550</v>
      </c>
      <c r="B221" s="115" t="s">
        <v>551</v>
      </c>
      <c r="C221" s="49">
        <v>201</v>
      </c>
      <c r="D221" s="49">
        <v>139</v>
      </c>
      <c r="E221" s="49">
        <v>62</v>
      </c>
      <c r="F221" s="112">
        <v>66</v>
      </c>
      <c r="G221" s="112">
        <v>89</v>
      </c>
      <c r="H221" s="112">
        <v>7</v>
      </c>
    </row>
    <row r="222" spans="1:8">
      <c r="A222" s="49" t="s">
        <v>552</v>
      </c>
      <c r="B222" s="115" t="s">
        <v>553</v>
      </c>
      <c r="C222" s="49">
        <v>118</v>
      </c>
      <c r="D222" s="49">
        <v>59</v>
      </c>
      <c r="E222" s="49">
        <v>59</v>
      </c>
      <c r="F222" s="112">
        <v>38</v>
      </c>
      <c r="G222" s="112">
        <v>36</v>
      </c>
      <c r="H222" s="112">
        <v>3</v>
      </c>
    </row>
    <row r="223" spans="1:8">
      <c r="A223" s="49" t="s">
        <v>554</v>
      </c>
      <c r="B223" s="115" t="s">
        <v>555</v>
      </c>
      <c r="C223" s="49">
        <v>326</v>
      </c>
      <c r="D223" s="49">
        <v>210</v>
      </c>
      <c r="E223" s="49">
        <v>116</v>
      </c>
      <c r="F223" s="112">
        <v>100</v>
      </c>
      <c r="G223" s="112">
        <v>126</v>
      </c>
      <c r="H223" s="112">
        <v>17</v>
      </c>
    </row>
    <row r="224" spans="1:8">
      <c r="A224" s="49" t="s">
        <v>556</v>
      </c>
      <c r="B224" s="115" t="s">
        <v>557</v>
      </c>
      <c r="C224" s="49">
        <v>127</v>
      </c>
      <c r="D224" s="49">
        <v>82</v>
      </c>
      <c r="E224" s="49">
        <v>45</v>
      </c>
      <c r="F224" s="112">
        <v>37</v>
      </c>
      <c r="G224" s="112">
        <v>56</v>
      </c>
      <c r="H224" s="112">
        <v>6</v>
      </c>
    </row>
    <row r="225" spans="1:8">
      <c r="A225" s="49"/>
      <c r="B225" s="113" t="s">
        <v>311</v>
      </c>
      <c r="C225" s="49"/>
      <c r="D225" s="49"/>
      <c r="E225" s="49"/>
      <c r="F225" s="112"/>
      <c r="G225" s="112"/>
      <c r="H225" s="112"/>
    </row>
    <row r="226" spans="1:8">
      <c r="A226" s="49" t="s">
        <v>558</v>
      </c>
      <c r="B226" s="115" t="s">
        <v>559</v>
      </c>
      <c r="C226" s="49">
        <v>89</v>
      </c>
      <c r="D226" s="49">
        <v>56</v>
      </c>
      <c r="E226" s="49">
        <v>33</v>
      </c>
      <c r="F226" s="112">
        <v>22</v>
      </c>
      <c r="G226" s="112">
        <v>29</v>
      </c>
      <c r="H226" s="112">
        <v>8</v>
      </c>
    </row>
    <row r="227" spans="1:8">
      <c r="A227" s="49" t="s">
        <v>560</v>
      </c>
      <c r="B227" s="115" t="s">
        <v>561</v>
      </c>
      <c r="C227" s="49">
        <v>121</v>
      </c>
      <c r="D227" s="49">
        <v>87</v>
      </c>
      <c r="E227" s="49">
        <v>34</v>
      </c>
      <c r="F227" s="112">
        <v>41</v>
      </c>
      <c r="G227" s="112">
        <v>48</v>
      </c>
      <c r="H227" s="112">
        <v>24</v>
      </c>
    </row>
    <row r="228" spans="1:8">
      <c r="A228" s="49" t="s">
        <v>562</v>
      </c>
      <c r="B228" s="115" t="s">
        <v>563</v>
      </c>
      <c r="C228" s="49">
        <v>40</v>
      </c>
      <c r="D228" s="49">
        <v>24</v>
      </c>
      <c r="E228" s="49">
        <v>16</v>
      </c>
      <c r="F228" s="112">
        <v>9</v>
      </c>
      <c r="G228" s="112">
        <v>12</v>
      </c>
      <c r="H228" s="112">
        <v>3</v>
      </c>
    </row>
    <row r="229" spans="1:8">
      <c r="A229" s="49" t="s">
        <v>564</v>
      </c>
      <c r="B229" s="115" t="s">
        <v>565</v>
      </c>
      <c r="C229" s="49">
        <v>163</v>
      </c>
      <c r="D229" s="49">
        <v>103</v>
      </c>
      <c r="E229" s="49">
        <v>60</v>
      </c>
      <c r="F229" s="112">
        <v>48</v>
      </c>
      <c r="G229" s="112">
        <v>68</v>
      </c>
      <c r="H229" s="112">
        <v>0</v>
      </c>
    </row>
    <row r="230" spans="1:8">
      <c r="A230" s="49"/>
      <c r="B230" s="290" t="s">
        <v>313</v>
      </c>
      <c r="C230" s="291"/>
      <c r="D230" s="291"/>
      <c r="E230" s="291"/>
      <c r="F230" s="291"/>
      <c r="G230" s="292"/>
      <c r="H230" s="116">
        <v>0</v>
      </c>
    </row>
    <row r="231" spans="1:8">
      <c r="A231" s="122"/>
      <c r="B231" s="123" t="s">
        <v>566</v>
      </c>
      <c r="C231" s="122">
        <v>833</v>
      </c>
      <c r="D231" s="122">
        <v>533</v>
      </c>
      <c r="E231" s="122">
        <v>300</v>
      </c>
      <c r="F231" s="124">
        <v>272</v>
      </c>
      <c r="G231" s="124">
        <v>283</v>
      </c>
      <c r="H231" s="124">
        <v>231</v>
      </c>
    </row>
    <row r="232" spans="1:8">
      <c r="A232" s="49"/>
      <c r="B232" s="113" t="s">
        <v>357</v>
      </c>
      <c r="C232" s="49"/>
      <c r="D232" s="49"/>
      <c r="E232" s="49"/>
      <c r="F232" s="112"/>
      <c r="G232" s="112"/>
      <c r="H232" s="112"/>
    </row>
    <row r="233" spans="1:8">
      <c r="A233" s="49" t="s">
        <v>567</v>
      </c>
      <c r="B233" s="115" t="s">
        <v>568</v>
      </c>
      <c r="C233" s="49">
        <v>77</v>
      </c>
      <c r="D233" s="49">
        <v>53</v>
      </c>
      <c r="E233" s="49">
        <v>24</v>
      </c>
      <c r="F233" s="112">
        <v>36</v>
      </c>
      <c r="G233" s="112">
        <v>25</v>
      </c>
      <c r="H233" s="112">
        <v>3</v>
      </c>
    </row>
    <row r="234" spans="1:8">
      <c r="A234" s="49" t="s">
        <v>569</v>
      </c>
      <c r="B234" s="115" t="s">
        <v>570</v>
      </c>
      <c r="C234" s="49">
        <v>92</v>
      </c>
      <c r="D234" s="49">
        <v>47</v>
      </c>
      <c r="E234" s="49">
        <v>45</v>
      </c>
      <c r="F234" s="112">
        <v>42</v>
      </c>
      <c r="G234" s="112">
        <v>34</v>
      </c>
      <c r="H234" s="112">
        <v>5</v>
      </c>
    </row>
    <row r="235" spans="1:8">
      <c r="A235" s="49" t="s">
        <v>571</v>
      </c>
      <c r="B235" s="117" t="s">
        <v>572</v>
      </c>
      <c r="C235" s="49">
        <v>443</v>
      </c>
      <c r="D235" s="49">
        <v>288</v>
      </c>
      <c r="E235" s="49">
        <v>155</v>
      </c>
      <c r="F235" s="112">
        <v>125</v>
      </c>
      <c r="G235" s="112">
        <v>155</v>
      </c>
      <c r="H235" s="112">
        <v>71</v>
      </c>
    </row>
    <row r="236" spans="1:8">
      <c r="A236" s="41"/>
      <c r="B236" s="119" t="s">
        <v>311</v>
      </c>
      <c r="C236" s="49"/>
      <c r="D236" s="49"/>
      <c r="E236" s="49"/>
      <c r="F236" s="112"/>
      <c r="G236" s="112"/>
      <c r="H236" s="112"/>
    </row>
    <row r="237" spans="1:8">
      <c r="A237" s="49" t="s">
        <v>573</v>
      </c>
      <c r="B237" s="115" t="s">
        <v>574</v>
      </c>
      <c r="C237" s="49">
        <v>62</v>
      </c>
      <c r="D237" s="49">
        <v>42</v>
      </c>
      <c r="E237" s="49">
        <v>20</v>
      </c>
      <c r="F237" s="112">
        <v>17</v>
      </c>
      <c r="G237" s="112">
        <v>20</v>
      </c>
      <c r="H237" s="112">
        <v>5</v>
      </c>
    </row>
    <row r="238" spans="1:8">
      <c r="A238" s="49" t="s">
        <v>575</v>
      </c>
      <c r="B238" s="115" t="s">
        <v>576</v>
      </c>
      <c r="C238" s="49">
        <v>64</v>
      </c>
      <c r="D238" s="49">
        <v>46</v>
      </c>
      <c r="E238" s="49">
        <v>18</v>
      </c>
      <c r="F238" s="112">
        <v>20</v>
      </c>
      <c r="G238" s="112">
        <v>25</v>
      </c>
      <c r="H238" s="112">
        <v>13</v>
      </c>
    </row>
    <row r="239" spans="1:8">
      <c r="A239" s="49" t="s">
        <v>577</v>
      </c>
      <c r="B239" s="115" t="s">
        <v>578</v>
      </c>
      <c r="C239" s="49">
        <v>95</v>
      </c>
      <c r="D239" s="49">
        <v>57</v>
      </c>
      <c r="E239" s="49">
        <v>38</v>
      </c>
      <c r="F239" s="112">
        <v>32</v>
      </c>
      <c r="G239" s="112">
        <v>24</v>
      </c>
      <c r="H239" s="112">
        <v>32</v>
      </c>
    </row>
    <row r="240" spans="1:8">
      <c r="A240" s="49"/>
      <c r="B240" s="290" t="s">
        <v>313</v>
      </c>
      <c r="C240" s="291"/>
      <c r="D240" s="291"/>
      <c r="E240" s="291"/>
      <c r="F240" s="291"/>
      <c r="G240" s="292"/>
      <c r="H240" s="116">
        <v>102</v>
      </c>
    </row>
    <row r="241" spans="1:8">
      <c r="A241" s="122"/>
      <c r="B241" s="123" t="s">
        <v>579</v>
      </c>
      <c r="C241" s="122">
        <v>7209</v>
      </c>
      <c r="D241" s="122">
        <v>4176</v>
      </c>
      <c r="E241" s="122">
        <v>3033</v>
      </c>
      <c r="F241" s="124">
        <v>1431</v>
      </c>
      <c r="G241" s="124">
        <v>2775</v>
      </c>
      <c r="H241" s="124">
        <v>1762</v>
      </c>
    </row>
    <row r="242" spans="1:8">
      <c r="A242" s="49"/>
      <c r="B242" s="117" t="s">
        <v>356</v>
      </c>
      <c r="C242" s="49">
        <v>2691</v>
      </c>
      <c r="D242" s="49">
        <v>1677</v>
      </c>
      <c r="E242" s="49">
        <v>1014</v>
      </c>
      <c r="F242" s="112">
        <v>570</v>
      </c>
      <c r="G242" s="112">
        <v>1062</v>
      </c>
      <c r="H242" s="112">
        <v>588</v>
      </c>
    </row>
    <row r="243" spans="1:8">
      <c r="A243" s="49"/>
      <c r="B243" s="113" t="s">
        <v>307</v>
      </c>
      <c r="C243" s="49"/>
      <c r="D243" s="49"/>
      <c r="E243" s="49"/>
      <c r="F243" s="112"/>
      <c r="G243" s="112"/>
      <c r="H243" s="112"/>
    </row>
    <row r="244" spans="1:8">
      <c r="A244" s="49" t="s">
        <v>580</v>
      </c>
      <c r="B244" s="115" t="s">
        <v>581</v>
      </c>
      <c r="C244" s="49">
        <v>210</v>
      </c>
      <c r="D244" s="49">
        <v>117</v>
      </c>
      <c r="E244" s="49">
        <v>93</v>
      </c>
      <c r="F244" s="112">
        <v>44</v>
      </c>
      <c r="G244" s="112">
        <v>69</v>
      </c>
      <c r="H244" s="112">
        <v>24</v>
      </c>
    </row>
    <row r="245" spans="1:8">
      <c r="A245" s="49" t="s">
        <v>582</v>
      </c>
      <c r="B245" s="115" t="s">
        <v>583</v>
      </c>
      <c r="C245" s="49">
        <v>103</v>
      </c>
      <c r="D245" s="49">
        <v>62</v>
      </c>
      <c r="E245" s="49">
        <v>41</v>
      </c>
      <c r="F245" s="112">
        <v>15</v>
      </c>
      <c r="G245" s="112">
        <v>47</v>
      </c>
      <c r="H245" s="112">
        <v>16</v>
      </c>
    </row>
    <row r="246" spans="1:8">
      <c r="A246" s="49"/>
      <c r="B246" s="113" t="s">
        <v>308</v>
      </c>
      <c r="C246" s="49"/>
      <c r="D246" s="49"/>
      <c r="E246" s="49"/>
      <c r="F246" s="112"/>
      <c r="G246" s="112"/>
      <c r="H246" s="112"/>
    </row>
    <row r="247" spans="1:8">
      <c r="A247" s="49" t="s">
        <v>584</v>
      </c>
      <c r="B247" s="115" t="s">
        <v>585</v>
      </c>
      <c r="C247" s="49">
        <v>129</v>
      </c>
      <c r="D247" s="49">
        <v>84</v>
      </c>
      <c r="E247" s="49">
        <v>45</v>
      </c>
      <c r="F247" s="112">
        <v>25</v>
      </c>
      <c r="G247" s="112">
        <v>55</v>
      </c>
      <c r="H247" s="112">
        <v>38</v>
      </c>
    </row>
    <row r="248" spans="1:8">
      <c r="A248" s="49" t="s">
        <v>586</v>
      </c>
      <c r="B248" s="115" t="s">
        <v>587</v>
      </c>
      <c r="C248" s="49">
        <v>163</v>
      </c>
      <c r="D248" s="49">
        <v>101</v>
      </c>
      <c r="E248" s="49">
        <v>62</v>
      </c>
      <c r="F248" s="112">
        <v>32</v>
      </c>
      <c r="G248" s="112">
        <v>88</v>
      </c>
      <c r="H248" s="112">
        <v>25</v>
      </c>
    </row>
    <row r="249" spans="1:8">
      <c r="A249" s="49" t="s">
        <v>588</v>
      </c>
      <c r="B249" s="115" t="s">
        <v>589</v>
      </c>
      <c r="C249" s="49">
        <v>160</v>
      </c>
      <c r="D249" s="49">
        <v>102</v>
      </c>
      <c r="E249" s="49">
        <v>58</v>
      </c>
      <c r="F249" s="112">
        <v>37</v>
      </c>
      <c r="G249" s="112">
        <v>62</v>
      </c>
      <c r="H249" s="112">
        <v>63</v>
      </c>
    </row>
    <row r="250" spans="1:8">
      <c r="A250" s="49" t="s">
        <v>590</v>
      </c>
      <c r="B250" s="115" t="s">
        <v>591</v>
      </c>
      <c r="C250" s="49">
        <v>221</v>
      </c>
      <c r="D250" s="49">
        <v>137</v>
      </c>
      <c r="E250" s="49">
        <v>84</v>
      </c>
      <c r="F250" s="112">
        <v>52</v>
      </c>
      <c r="G250" s="112">
        <v>75</v>
      </c>
      <c r="H250" s="112">
        <v>32</v>
      </c>
    </row>
    <row r="251" spans="1:8">
      <c r="A251" s="49" t="s">
        <v>592</v>
      </c>
      <c r="B251" s="115" t="s">
        <v>593</v>
      </c>
      <c r="C251" s="49">
        <v>133</v>
      </c>
      <c r="D251" s="49">
        <v>92</v>
      </c>
      <c r="E251" s="49">
        <v>41</v>
      </c>
      <c r="F251" s="112">
        <v>33</v>
      </c>
      <c r="G251" s="112">
        <v>62</v>
      </c>
      <c r="H251" s="112">
        <v>3</v>
      </c>
    </row>
    <row r="252" spans="1:8">
      <c r="A252" s="49" t="s">
        <v>594</v>
      </c>
      <c r="B252" s="115" t="s">
        <v>595</v>
      </c>
      <c r="C252" s="49">
        <v>169</v>
      </c>
      <c r="D252" s="49">
        <v>102</v>
      </c>
      <c r="E252" s="49">
        <v>67</v>
      </c>
      <c r="F252" s="112">
        <v>33</v>
      </c>
      <c r="G252" s="112">
        <v>75</v>
      </c>
      <c r="H252" s="112">
        <v>25</v>
      </c>
    </row>
    <row r="253" spans="1:8">
      <c r="A253" s="49" t="s">
        <v>596</v>
      </c>
      <c r="B253" s="115" t="s">
        <v>597</v>
      </c>
      <c r="C253" s="49">
        <v>134</v>
      </c>
      <c r="D253" s="49">
        <v>84</v>
      </c>
      <c r="E253" s="49">
        <v>50</v>
      </c>
      <c r="F253" s="112">
        <v>29</v>
      </c>
      <c r="G253" s="112">
        <v>55</v>
      </c>
      <c r="H253" s="112">
        <v>14</v>
      </c>
    </row>
    <row r="254" spans="1:8">
      <c r="A254" s="49" t="s">
        <v>598</v>
      </c>
      <c r="B254" s="115" t="s">
        <v>599</v>
      </c>
      <c r="C254" s="49">
        <v>331</v>
      </c>
      <c r="D254" s="49">
        <v>214</v>
      </c>
      <c r="E254" s="49">
        <v>117</v>
      </c>
      <c r="F254" s="112">
        <v>79</v>
      </c>
      <c r="G254" s="112">
        <v>116</v>
      </c>
      <c r="H254" s="112">
        <v>101</v>
      </c>
    </row>
    <row r="255" spans="1:8">
      <c r="A255" s="49"/>
      <c r="B255" s="113" t="s">
        <v>311</v>
      </c>
      <c r="C255" s="49"/>
      <c r="D255" s="49"/>
      <c r="E255" s="49"/>
      <c r="F255" s="112"/>
      <c r="G255" s="112"/>
      <c r="H255" s="112"/>
    </row>
    <row r="256" spans="1:8">
      <c r="A256" s="49" t="s">
        <v>600</v>
      </c>
      <c r="B256" s="115" t="s">
        <v>601</v>
      </c>
      <c r="C256" s="49">
        <v>187</v>
      </c>
      <c r="D256" s="49">
        <v>120</v>
      </c>
      <c r="E256" s="49">
        <v>67</v>
      </c>
      <c r="F256" s="112">
        <v>41</v>
      </c>
      <c r="G256" s="112">
        <v>73</v>
      </c>
      <c r="H256" s="112">
        <v>49</v>
      </c>
    </row>
    <row r="257" spans="1:8">
      <c r="A257" s="49" t="s">
        <v>602</v>
      </c>
      <c r="B257" s="115" t="s">
        <v>603</v>
      </c>
      <c r="C257" s="49">
        <v>133</v>
      </c>
      <c r="D257" s="49">
        <v>84</v>
      </c>
      <c r="E257" s="49">
        <v>49</v>
      </c>
      <c r="F257" s="112">
        <v>24</v>
      </c>
      <c r="G257" s="112">
        <v>45</v>
      </c>
      <c r="H257" s="112">
        <v>46</v>
      </c>
    </row>
    <row r="258" spans="1:8">
      <c r="A258" s="49" t="s">
        <v>604</v>
      </c>
      <c r="B258" s="115" t="s">
        <v>605</v>
      </c>
      <c r="C258" s="49">
        <v>47</v>
      </c>
      <c r="D258" s="49">
        <v>29</v>
      </c>
      <c r="E258" s="49">
        <v>18</v>
      </c>
      <c r="F258" s="112">
        <v>15</v>
      </c>
      <c r="G258" s="112">
        <v>18</v>
      </c>
      <c r="H258" s="112">
        <v>10</v>
      </c>
    </row>
    <row r="259" spans="1:8">
      <c r="A259" s="49" t="s">
        <v>606</v>
      </c>
      <c r="B259" s="115" t="s">
        <v>607</v>
      </c>
      <c r="C259" s="49">
        <v>180</v>
      </c>
      <c r="D259" s="49">
        <v>124</v>
      </c>
      <c r="E259" s="49">
        <v>56</v>
      </c>
      <c r="F259" s="112">
        <v>35</v>
      </c>
      <c r="G259" s="112">
        <v>74</v>
      </c>
      <c r="H259" s="112">
        <v>19</v>
      </c>
    </row>
    <row r="260" spans="1:8">
      <c r="A260" s="49" t="s">
        <v>608</v>
      </c>
      <c r="B260" s="115" t="s">
        <v>609</v>
      </c>
      <c r="C260" s="49">
        <v>89</v>
      </c>
      <c r="D260" s="49">
        <v>56</v>
      </c>
      <c r="E260" s="49">
        <v>33</v>
      </c>
      <c r="F260" s="112">
        <v>14</v>
      </c>
      <c r="G260" s="112">
        <v>31</v>
      </c>
      <c r="H260" s="112">
        <v>11</v>
      </c>
    </row>
    <row r="261" spans="1:8">
      <c r="A261" s="49" t="s">
        <v>610</v>
      </c>
      <c r="B261" s="115" t="s">
        <v>611</v>
      </c>
      <c r="C261" s="49">
        <v>104</v>
      </c>
      <c r="D261" s="49">
        <v>53</v>
      </c>
      <c r="E261" s="49">
        <v>51</v>
      </c>
      <c r="F261" s="112">
        <v>22</v>
      </c>
      <c r="G261" s="112">
        <v>34</v>
      </c>
      <c r="H261" s="112">
        <v>50</v>
      </c>
    </row>
    <row r="262" spans="1:8">
      <c r="A262" s="49" t="s">
        <v>612</v>
      </c>
      <c r="B262" s="115" t="s">
        <v>613</v>
      </c>
      <c r="C262" s="49">
        <v>198</v>
      </c>
      <c r="D262" s="49">
        <v>116</v>
      </c>
      <c r="E262" s="49">
        <v>82</v>
      </c>
      <c r="F262" s="112">
        <v>40</v>
      </c>
      <c r="G262" s="112">
        <v>83</v>
      </c>
      <c r="H262" s="112">
        <v>62</v>
      </c>
    </row>
    <row r="263" spans="1:8">
      <c r="A263" s="49" t="s">
        <v>614</v>
      </c>
      <c r="B263" s="115" t="s">
        <v>615</v>
      </c>
      <c r="C263" s="49">
        <v>4518</v>
      </c>
      <c r="D263" s="49">
        <v>2499</v>
      </c>
      <c r="E263" s="49">
        <v>2019</v>
      </c>
      <c r="F263" s="112">
        <v>861</v>
      </c>
      <c r="G263" s="112">
        <v>1713</v>
      </c>
      <c r="H263" s="112">
        <v>1174</v>
      </c>
    </row>
    <row r="264" spans="1:8">
      <c r="A264" s="49"/>
      <c r="B264" s="290" t="s">
        <v>616</v>
      </c>
      <c r="C264" s="291"/>
      <c r="D264" s="291"/>
      <c r="E264" s="291"/>
      <c r="F264" s="291"/>
      <c r="G264" s="292"/>
      <c r="H264" s="116">
        <v>0</v>
      </c>
    </row>
    <row r="265" spans="1:8">
      <c r="A265" s="122"/>
      <c r="B265" s="123" t="s">
        <v>617</v>
      </c>
      <c r="C265" s="122">
        <v>1051</v>
      </c>
      <c r="D265" s="122">
        <v>629</v>
      </c>
      <c r="E265" s="122">
        <v>422</v>
      </c>
      <c r="F265" s="124">
        <v>329</v>
      </c>
      <c r="G265" s="124">
        <v>425</v>
      </c>
      <c r="H265" s="124">
        <v>105</v>
      </c>
    </row>
    <row r="266" spans="1:8">
      <c r="A266" s="49"/>
      <c r="B266" s="113" t="s">
        <v>308</v>
      </c>
      <c r="C266" s="49"/>
      <c r="D266" s="49"/>
      <c r="E266" s="49"/>
      <c r="F266" s="112"/>
      <c r="G266" s="112"/>
      <c r="H266" s="112"/>
    </row>
    <row r="267" spans="1:8">
      <c r="A267" s="49" t="s">
        <v>618</v>
      </c>
      <c r="B267" s="115" t="s">
        <v>619</v>
      </c>
      <c r="C267" s="49">
        <v>175</v>
      </c>
      <c r="D267" s="49">
        <v>108</v>
      </c>
      <c r="E267" s="49">
        <v>67</v>
      </c>
      <c r="F267" s="112">
        <v>61</v>
      </c>
      <c r="G267" s="112">
        <v>86</v>
      </c>
      <c r="H267" s="112">
        <v>3</v>
      </c>
    </row>
    <row r="268" spans="1:8">
      <c r="A268" s="49" t="s">
        <v>620</v>
      </c>
      <c r="B268" s="115" t="s">
        <v>621</v>
      </c>
      <c r="C268" s="49">
        <v>100</v>
      </c>
      <c r="D268" s="49">
        <v>63</v>
      </c>
      <c r="E268" s="49">
        <v>37</v>
      </c>
      <c r="F268" s="112">
        <v>37</v>
      </c>
      <c r="G268" s="112">
        <v>31</v>
      </c>
      <c r="H268" s="112">
        <v>9</v>
      </c>
    </row>
    <row r="269" spans="1:8">
      <c r="A269" s="49" t="s">
        <v>622</v>
      </c>
      <c r="B269" s="115" t="s">
        <v>623</v>
      </c>
      <c r="C269" s="49">
        <v>131</v>
      </c>
      <c r="D269" s="49">
        <v>75</v>
      </c>
      <c r="E269" s="49">
        <v>56</v>
      </c>
      <c r="F269" s="112">
        <v>38</v>
      </c>
      <c r="G269" s="112">
        <v>57</v>
      </c>
      <c r="H269" s="112">
        <v>10</v>
      </c>
    </row>
    <row r="270" spans="1:8">
      <c r="A270" s="49" t="s">
        <v>624</v>
      </c>
      <c r="B270" s="115" t="s">
        <v>221</v>
      </c>
      <c r="C270" s="49">
        <v>580</v>
      </c>
      <c r="D270" s="49">
        <v>343</v>
      </c>
      <c r="E270" s="49">
        <v>237</v>
      </c>
      <c r="F270" s="112">
        <v>165</v>
      </c>
      <c r="G270" s="112">
        <v>232</v>
      </c>
      <c r="H270" s="112">
        <v>74</v>
      </c>
    </row>
    <row r="271" spans="1:8">
      <c r="A271" s="49"/>
      <c r="B271" s="113" t="s">
        <v>458</v>
      </c>
      <c r="C271" s="49"/>
      <c r="D271" s="49"/>
      <c r="E271" s="49"/>
      <c r="F271" s="112"/>
      <c r="G271" s="112"/>
      <c r="H271" s="112"/>
    </row>
    <row r="272" spans="1:8">
      <c r="A272" s="49" t="s">
        <v>625</v>
      </c>
      <c r="B272" s="115" t="s">
        <v>626</v>
      </c>
      <c r="C272" s="49">
        <v>65</v>
      </c>
      <c r="D272" s="49">
        <v>40</v>
      </c>
      <c r="E272" s="49">
        <v>25</v>
      </c>
      <c r="F272" s="112">
        <v>28</v>
      </c>
      <c r="G272" s="112">
        <v>19</v>
      </c>
      <c r="H272" s="112">
        <v>3</v>
      </c>
    </row>
    <row r="273" spans="1:8">
      <c r="A273" s="49"/>
      <c r="B273" s="290" t="s">
        <v>313</v>
      </c>
      <c r="C273" s="291"/>
      <c r="D273" s="291"/>
      <c r="E273" s="291"/>
      <c r="F273" s="291"/>
      <c r="G273" s="292"/>
      <c r="H273" s="116">
        <v>6</v>
      </c>
    </row>
    <row r="274" spans="1:8">
      <c r="A274" s="122"/>
      <c r="B274" s="123" t="s">
        <v>627</v>
      </c>
      <c r="C274" s="122">
        <v>1567</v>
      </c>
      <c r="D274" s="122">
        <v>976</v>
      </c>
      <c r="E274" s="122">
        <v>591</v>
      </c>
      <c r="F274" s="124">
        <v>500</v>
      </c>
      <c r="G274" s="124">
        <v>776</v>
      </c>
      <c r="H274" s="124">
        <v>73</v>
      </c>
    </row>
    <row r="275" spans="1:8">
      <c r="A275" s="49"/>
      <c r="B275" s="113" t="s">
        <v>307</v>
      </c>
      <c r="C275" s="49"/>
      <c r="D275" s="49"/>
      <c r="E275" s="49"/>
      <c r="F275" s="112"/>
      <c r="G275" s="112"/>
      <c r="H275" s="112"/>
    </row>
    <row r="276" spans="1:8">
      <c r="A276" s="49" t="s">
        <v>628</v>
      </c>
      <c r="B276" s="115" t="s">
        <v>222</v>
      </c>
      <c r="C276" s="49">
        <v>357</v>
      </c>
      <c r="D276" s="49">
        <v>217</v>
      </c>
      <c r="E276" s="49">
        <v>140</v>
      </c>
      <c r="F276" s="112">
        <v>85</v>
      </c>
      <c r="G276" s="112">
        <v>181</v>
      </c>
      <c r="H276" s="112">
        <v>35</v>
      </c>
    </row>
    <row r="277" spans="1:8">
      <c r="A277" s="49"/>
      <c r="B277" s="113" t="s">
        <v>629</v>
      </c>
      <c r="C277" s="49"/>
      <c r="D277" s="49"/>
      <c r="E277" s="49"/>
      <c r="F277" s="112"/>
      <c r="G277" s="112"/>
      <c r="H277" s="112"/>
    </row>
    <row r="278" spans="1:8">
      <c r="A278" s="49" t="s">
        <v>630</v>
      </c>
      <c r="B278" s="115" t="s">
        <v>631</v>
      </c>
      <c r="C278" s="49">
        <v>195</v>
      </c>
      <c r="D278" s="49">
        <v>124</v>
      </c>
      <c r="E278" s="49">
        <v>71</v>
      </c>
      <c r="F278" s="112">
        <v>67</v>
      </c>
      <c r="G278" s="112">
        <v>105</v>
      </c>
      <c r="H278" s="112">
        <v>14</v>
      </c>
    </row>
    <row r="279" spans="1:8">
      <c r="A279" s="49"/>
      <c r="B279" s="113" t="s">
        <v>311</v>
      </c>
      <c r="C279" s="49"/>
      <c r="D279" s="49"/>
      <c r="E279" s="49"/>
      <c r="F279" s="112"/>
      <c r="G279" s="112"/>
      <c r="H279" s="112"/>
    </row>
    <row r="280" spans="1:8">
      <c r="A280" s="49" t="s">
        <v>632</v>
      </c>
      <c r="B280" s="115" t="s">
        <v>633</v>
      </c>
      <c r="C280" s="49">
        <v>143</v>
      </c>
      <c r="D280" s="49">
        <v>89</v>
      </c>
      <c r="E280" s="49">
        <v>54</v>
      </c>
      <c r="F280" s="112">
        <v>40</v>
      </c>
      <c r="G280" s="112">
        <v>70</v>
      </c>
      <c r="H280" s="112">
        <v>2</v>
      </c>
    </row>
    <row r="281" spans="1:8">
      <c r="A281" s="49" t="s">
        <v>634</v>
      </c>
      <c r="B281" s="115" t="s">
        <v>635</v>
      </c>
      <c r="C281" s="49">
        <v>136</v>
      </c>
      <c r="D281" s="49">
        <v>85</v>
      </c>
      <c r="E281" s="49">
        <v>51</v>
      </c>
      <c r="F281" s="112">
        <v>46</v>
      </c>
      <c r="G281" s="112">
        <v>78</v>
      </c>
      <c r="H281" s="112">
        <v>3</v>
      </c>
    </row>
    <row r="282" spans="1:8">
      <c r="A282" s="49" t="s">
        <v>636</v>
      </c>
      <c r="B282" s="115" t="s">
        <v>637</v>
      </c>
      <c r="C282" s="49">
        <v>164</v>
      </c>
      <c r="D282" s="49">
        <v>110</v>
      </c>
      <c r="E282" s="49">
        <v>54</v>
      </c>
      <c r="F282" s="112">
        <v>57</v>
      </c>
      <c r="G282" s="112">
        <v>88</v>
      </c>
      <c r="H282" s="112">
        <v>3</v>
      </c>
    </row>
    <row r="283" spans="1:8">
      <c r="A283" s="49" t="s">
        <v>638</v>
      </c>
      <c r="B283" s="115" t="s">
        <v>639</v>
      </c>
      <c r="C283" s="49">
        <v>59</v>
      </c>
      <c r="D283" s="49">
        <v>28</v>
      </c>
      <c r="E283" s="49">
        <v>31</v>
      </c>
      <c r="F283" s="112">
        <v>15</v>
      </c>
      <c r="G283" s="112">
        <v>32</v>
      </c>
      <c r="H283" s="112">
        <v>2</v>
      </c>
    </row>
    <row r="284" spans="1:8">
      <c r="A284" s="49" t="s">
        <v>640</v>
      </c>
      <c r="B284" s="115" t="s">
        <v>222</v>
      </c>
      <c r="C284" s="49">
        <v>256</v>
      </c>
      <c r="D284" s="49">
        <v>159</v>
      </c>
      <c r="E284" s="49">
        <v>97</v>
      </c>
      <c r="F284" s="112">
        <v>99</v>
      </c>
      <c r="G284" s="112">
        <v>116</v>
      </c>
      <c r="H284" s="112">
        <v>3</v>
      </c>
    </row>
    <row r="285" spans="1:8">
      <c r="A285" s="49" t="s">
        <v>641</v>
      </c>
      <c r="B285" s="115" t="s">
        <v>642</v>
      </c>
      <c r="C285" s="49">
        <v>257</v>
      </c>
      <c r="D285" s="49">
        <v>164</v>
      </c>
      <c r="E285" s="49">
        <v>93</v>
      </c>
      <c r="F285" s="112">
        <v>91</v>
      </c>
      <c r="G285" s="112">
        <v>106</v>
      </c>
      <c r="H285" s="112">
        <v>11</v>
      </c>
    </row>
    <row r="286" spans="1:8">
      <c r="A286" s="49"/>
      <c r="B286" s="290" t="s">
        <v>313</v>
      </c>
      <c r="C286" s="291"/>
      <c r="D286" s="291"/>
      <c r="E286" s="291"/>
      <c r="F286" s="291"/>
      <c r="G286" s="292"/>
      <c r="H286" s="116">
        <v>0</v>
      </c>
    </row>
    <row r="287" spans="1:8">
      <c r="A287" s="122"/>
      <c r="B287" s="123" t="s">
        <v>643</v>
      </c>
      <c r="C287" s="122">
        <v>1177</v>
      </c>
      <c r="D287" s="122">
        <v>774</v>
      </c>
      <c r="E287" s="122">
        <v>403</v>
      </c>
      <c r="F287" s="124">
        <v>341</v>
      </c>
      <c r="G287" s="124">
        <v>461</v>
      </c>
      <c r="H287" s="124">
        <v>344</v>
      </c>
    </row>
    <row r="288" spans="1:8">
      <c r="A288" s="49"/>
      <c r="B288" s="113" t="s">
        <v>307</v>
      </c>
      <c r="C288" s="49"/>
      <c r="D288" s="49"/>
      <c r="E288" s="49"/>
      <c r="F288" s="112"/>
      <c r="G288" s="112"/>
      <c r="H288" s="112"/>
    </row>
    <row r="289" spans="1:8">
      <c r="A289" s="49" t="s">
        <v>644</v>
      </c>
      <c r="B289" s="115" t="s">
        <v>645</v>
      </c>
      <c r="C289" s="49">
        <v>37</v>
      </c>
      <c r="D289" s="49">
        <v>22</v>
      </c>
      <c r="E289" s="49">
        <v>15</v>
      </c>
      <c r="F289" s="112">
        <v>14</v>
      </c>
      <c r="G289" s="112">
        <v>15</v>
      </c>
      <c r="H289" s="112">
        <v>12</v>
      </c>
    </row>
    <row r="290" spans="1:8">
      <c r="A290" s="49"/>
      <c r="B290" s="113" t="s">
        <v>308</v>
      </c>
      <c r="C290" s="49"/>
      <c r="D290" s="49"/>
      <c r="E290" s="49"/>
      <c r="F290" s="112"/>
      <c r="G290" s="112"/>
      <c r="H290" s="112"/>
    </row>
    <row r="291" spans="1:8">
      <c r="A291" s="49" t="s">
        <v>646</v>
      </c>
      <c r="B291" s="115" t="s">
        <v>647</v>
      </c>
      <c r="C291" s="49">
        <v>82</v>
      </c>
      <c r="D291" s="49">
        <v>44</v>
      </c>
      <c r="E291" s="49">
        <v>38</v>
      </c>
      <c r="F291" s="112">
        <v>24</v>
      </c>
      <c r="G291" s="112">
        <v>38</v>
      </c>
      <c r="H291" s="112">
        <v>19</v>
      </c>
    </row>
    <row r="292" spans="1:8">
      <c r="A292" s="49" t="s">
        <v>648</v>
      </c>
      <c r="B292" s="115" t="s">
        <v>649</v>
      </c>
      <c r="C292" s="49">
        <v>151</v>
      </c>
      <c r="D292" s="49">
        <v>97</v>
      </c>
      <c r="E292" s="49">
        <v>54</v>
      </c>
      <c r="F292" s="112">
        <v>42</v>
      </c>
      <c r="G292" s="112">
        <v>57</v>
      </c>
      <c r="H292" s="112">
        <v>27</v>
      </c>
    </row>
    <row r="293" spans="1:8">
      <c r="A293" s="49" t="s">
        <v>650</v>
      </c>
      <c r="B293" s="115" t="s">
        <v>223</v>
      </c>
      <c r="C293" s="49">
        <v>433</v>
      </c>
      <c r="D293" s="49">
        <v>287</v>
      </c>
      <c r="E293" s="49">
        <v>146</v>
      </c>
      <c r="F293" s="112">
        <v>129</v>
      </c>
      <c r="G293" s="112">
        <v>170</v>
      </c>
      <c r="H293" s="112">
        <v>111</v>
      </c>
    </row>
    <row r="294" spans="1:8">
      <c r="A294" s="49" t="s">
        <v>651</v>
      </c>
      <c r="B294" s="115" t="s">
        <v>652</v>
      </c>
      <c r="C294" s="49">
        <v>179</v>
      </c>
      <c r="D294" s="49">
        <v>116</v>
      </c>
      <c r="E294" s="49">
        <v>63</v>
      </c>
      <c r="F294" s="112">
        <v>52</v>
      </c>
      <c r="G294" s="112">
        <v>58</v>
      </c>
      <c r="H294" s="112">
        <v>147</v>
      </c>
    </row>
    <row r="295" spans="1:8">
      <c r="A295" s="49"/>
      <c r="B295" s="113" t="s">
        <v>311</v>
      </c>
      <c r="C295" s="49"/>
      <c r="D295" s="49"/>
      <c r="E295" s="49"/>
      <c r="F295" s="112"/>
      <c r="G295" s="112"/>
      <c r="H295" s="112"/>
    </row>
    <row r="296" spans="1:8">
      <c r="A296" s="49" t="s">
        <v>653</v>
      </c>
      <c r="B296" s="115" t="s">
        <v>654</v>
      </c>
      <c r="C296" s="49">
        <v>99</v>
      </c>
      <c r="D296" s="49">
        <v>75</v>
      </c>
      <c r="E296" s="49">
        <v>24</v>
      </c>
      <c r="F296" s="112">
        <v>22</v>
      </c>
      <c r="G296" s="112">
        <v>46</v>
      </c>
      <c r="H296" s="112">
        <v>13</v>
      </c>
    </row>
    <row r="297" spans="1:8">
      <c r="A297" s="49" t="s">
        <v>655</v>
      </c>
      <c r="B297" s="115" t="s">
        <v>656</v>
      </c>
      <c r="C297" s="49">
        <v>103</v>
      </c>
      <c r="D297" s="49">
        <v>67</v>
      </c>
      <c r="E297" s="49">
        <v>36</v>
      </c>
      <c r="F297" s="112">
        <v>28</v>
      </c>
      <c r="G297" s="112">
        <v>40</v>
      </c>
      <c r="H297" s="112">
        <v>9</v>
      </c>
    </row>
    <row r="298" spans="1:8">
      <c r="A298" s="49" t="s">
        <v>657</v>
      </c>
      <c r="B298" s="115" t="s">
        <v>645</v>
      </c>
      <c r="C298" s="49">
        <v>93</v>
      </c>
      <c r="D298" s="49">
        <v>66</v>
      </c>
      <c r="E298" s="49">
        <v>27</v>
      </c>
      <c r="F298" s="112">
        <v>30</v>
      </c>
      <c r="G298" s="112">
        <v>37</v>
      </c>
      <c r="H298" s="112">
        <v>6</v>
      </c>
    </row>
    <row r="299" spans="1:8">
      <c r="A299" s="49"/>
      <c r="B299" s="290" t="s">
        <v>313</v>
      </c>
      <c r="C299" s="291"/>
      <c r="D299" s="291"/>
      <c r="E299" s="291"/>
      <c r="F299" s="291"/>
      <c r="G299" s="292"/>
      <c r="H299" s="116">
        <v>0</v>
      </c>
    </row>
    <row r="300" spans="1:8">
      <c r="A300" s="122"/>
      <c r="B300" s="123" t="s">
        <v>658</v>
      </c>
      <c r="C300" s="122">
        <v>1453</v>
      </c>
      <c r="D300" s="122">
        <v>883</v>
      </c>
      <c r="E300" s="122">
        <v>570</v>
      </c>
      <c r="F300" s="124">
        <v>413</v>
      </c>
      <c r="G300" s="124">
        <v>617</v>
      </c>
      <c r="H300" s="124">
        <v>221</v>
      </c>
    </row>
    <row r="301" spans="1:8">
      <c r="A301" s="49"/>
      <c r="B301" s="113" t="s">
        <v>629</v>
      </c>
      <c r="C301" s="49"/>
      <c r="D301" s="49"/>
      <c r="E301" s="49"/>
      <c r="F301" s="112"/>
      <c r="G301" s="112"/>
      <c r="H301" s="112"/>
    </row>
    <row r="302" spans="1:8">
      <c r="A302" s="49" t="s">
        <v>659</v>
      </c>
      <c r="B302" s="115" t="s">
        <v>660</v>
      </c>
      <c r="C302" s="49">
        <v>861</v>
      </c>
      <c r="D302" s="49">
        <v>508</v>
      </c>
      <c r="E302" s="49">
        <v>353</v>
      </c>
      <c r="F302" s="112">
        <v>223</v>
      </c>
      <c r="G302" s="112">
        <v>358</v>
      </c>
      <c r="H302" s="112">
        <v>167</v>
      </c>
    </row>
    <row r="303" spans="1:8">
      <c r="A303" s="49"/>
      <c r="B303" s="113" t="s">
        <v>311</v>
      </c>
      <c r="C303" s="49"/>
      <c r="D303" s="49"/>
      <c r="E303" s="49"/>
      <c r="F303" s="112"/>
      <c r="G303" s="112"/>
      <c r="H303" s="112"/>
    </row>
    <row r="304" spans="1:8">
      <c r="A304" s="49" t="s">
        <v>661</v>
      </c>
      <c r="B304" s="115" t="s">
        <v>662</v>
      </c>
      <c r="C304" s="49">
        <v>85</v>
      </c>
      <c r="D304" s="49">
        <v>60</v>
      </c>
      <c r="E304" s="49">
        <v>25</v>
      </c>
      <c r="F304" s="112">
        <v>30</v>
      </c>
      <c r="G304" s="112">
        <v>42</v>
      </c>
      <c r="H304" s="112">
        <v>8</v>
      </c>
    </row>
    <row r="305" spans="1:8">
      <c r="A305" s="49" t="s">
        <v>663</v>
      </c>
      <c r="B305" s="115" t="s">
        <v>664</v>
      </c>
      <c r="C305" s="49">
        <v>141</v>
      </c>
      <c r="D305" s="49">
        <v>88</v>
      </c>
      <c r="E305" s="49">
        <v>53</v>
      </c>
      <c r="F305" s="112">
        <v>50</v>
      </c>
      <c r="G305" s="112">
        <v>51</v>
      </c>
      <c r="H305" s="112">
        <v>3</v>
      </c>
    </row>
    <row r="306" spans="1:8">
      <c r="A306" s="49" t="s">
        <v>665</v>
      </c>
      <c r="B306" s="115" t="s">
        <v>666</v>
      </c>
      <c r="C306" s="49">
        <v>224</v>
      </c>
      <c r="D306" s="49">
        <v>149</v>
      </c>
      <c r="E306" s="49">
        <v>75</v>
      </c>
      <c r="F306" s="112">
        <v>71</v>
      </c>
      <c r="G306" s="112">
        <v>110</v>
      </c>
      <c r="H306" s="112">
        <v>7</v>
      </c>
    </row>
    <row r="307" spans="1:8">
      <c r="A307" s="49" t="s">
        <v>667</v>
      </c>
      <c r="B307" s="115" t="s">
        <v>668</v>
      </c>
      <c r="C307" s="49">
        <v>142</v>
      </c>
      <c r="D307" s="49">
        <v>78</v>
      </c>
      <c r="E307" s="49">
        <v>64</v>
      </c>
      <c r="F307" s="112">
        <v>39</v>
      </c>
      <c r="G307" s="112">
        <v>56</v>
      </c>
      <c r="H307" s="112">
        <v>9</v>
      </c>
    </row>
    <row r="308" spans="1:8">
      <c r="A308" s="49"/>
      <c r="B308" s="290" t="s">
        <v>313</v>
      </c>
      <c r="C308" s="291"/>
      <c r="D308" s="291"/>
      <c r="E308" s="291"/>
      <c r="F308" s="291"/>
      <c r="G308" s="292"/>
      <c r="H308" s="116">
        <v>27</v>
      </c>
    </row>
    <row r="309" spans="1:8">
      <c r="A309" s="122"/>
      <c r="B309" s="123" t="s">
        <v>669</v>
      </c>
      <c r="C309" s="122">
        <v>398</v>
      </c>
      <c r="D309" s="122">
        <v>263</v>
      </c>
      <c r="E309" s="122">
        <v>135</v>
      </c>
      <c r="F309" s="124">
        <v>104</v>
      </c>
      <c r="G309" s="124">
        <v>127</v>
      </c>
      <c r="H309" s="124">
        <v>96</v>
      </c>
    </row>
    <row r="310" spans="1:8">
      <c r="A310" s="49"/>
      <c r="B310" s="113" t="s">
        <v>308</v>
      </c>
      <c r="C310" s="49"/>
      <c r="D310" s="49"/>
      <c r="E310" s="49"/>
      <c r="F310" s="112"/>
      <c r="G310" s="112"/>
      <c r="H310" s="112"/>
    </row>
    <row r="311" spans="1:8">
      <c r="A311" s="49" t="s">
        <v>670</v>
      </c>
      <c r="B311" s="115" t="s">
        <v>671</v>
      </c>
      <c r="C311" s="49">
        <v>42</v>
      </c>
      <c r="D311" s="49">
        <v>32</v>
      </c>
      <c r="E311" s="49">
        <v>10</v>
      </c>
      <c r="F311" s="112">
        <v>13</v>
      </c>
      <c r="G311" s="112">
        <v>15</v>
      </c>
      <c r="H311" s="112">
        <v>5</v>
      </c>
    </row>
    <row r="312" spans="1:8">
      <c r="A312" s="49" t="s">
        <v>672</v>
      </c>
      <c r="B312" s="115" t="s">
        <v>673</v>
      </c>
      <c r="C312" s="49">
        <v>64</v>
      </c>
      <c r="D312" s="49">
        <v>42</v>
      </c>
      <c r="E312" s="49">
        <v>22</v>
      </c>
      <c r="F312" s="112">
        <v>16</v>
      </c>
      <c r="G312" s="112">
        <v>21</v>
      </c>
      <c r="H312" s="112">
        <v>6</v>
      </c>
    </row>
    <row r="313" spans="1:8">
      <c r="A313" s="49" t="s">
        <v>674</v>
      </c>
      <c r="B313" s="115" t="s">
        <v>224</v>
      </c>
      <c r="C313" s="49">
        <v>241</v>
      </c>
      <c r="D313" s="49">
        <v>157</v>
      </c>
      <c r="E313" s="49">
        <v>84</v>
      </c>
      <c r="F313" s="112">
        <v>58</v>
      </c>
      <c r="G313" s="112">
        <v>66</v>
      </c>
      <c r="H313" s="112">
        <v>67</v>
      </c>
    </row>
    <row r="314" spans="1:8">
      <c r="A314" s="49"/>
      <c r="B314" s="113" t="s">
        <v>470</v>
      </c>
      <c r="C314" s="49"/>
      <c r="D314" s="49"/>
      <c r="E314" s="49"/>
      <c r="F314" s="112"/>
      <c r="G314" s="112"/>
      <c r="H314" s="112"/>
    </row>
    <row r="315" spans="1:8">
      <c r="A315" s="49" t="s">
        <v>675</v>
      </c>
      <c r="B315" s="115" t="s">
        <v>676</v>
      </c>
      <c r="C315" s="49">
        <v>51</v>
      </c>
      <c r="D315" s="49">
        <v>32</v>
      </c>
      <c r="E315" s="49">
        <v>19</v>
      </c>
      <c r="F315" s="112">
        <v>17</v>
      </c>
      <c r="G315" s="112">
        <v>25</v>
      </c>
      <c r="H315" s="112">
        <v>5</v>
      </c>
    </row>
    <row r="316" spans="1:8">
      <c r="A316" s="49"/>
      <c r="B316" s="290" t="s">
        <v>313</v>
      </c>
      <c r="C316" s="291"/>
      <c r="D316" s="291"/>
      <c r="E316" s="291"/>
      <c r="F316" s="291"/>
      <c r="G316" s="292"/>
      <c r="H316" s="116">
        <v>13</v>
      </c>
    </row>
    <row r="317" spans="1:8">
      <c r="A317" s="122"/>
      <c r="B317" s="123" t="s">
        <v>677</v>
      </c>
      <c r="C317" s="122">
        <v>1452</v>
      </c>
      <c r="D317" s="122">
        <v>955</v>
      </c>
      <c r="E317" s="122">
        <v>497</v>
      </c>
      <c r="F317" s="124">
        <v>383</v>
      </c>
      <c r="G317" s="124">
        <v>584</v>
      </c>
      <c r="H317" s="124">
        <v>105</v>
      </c>
    </row>
    <row r="318" spans="1:8">
      <c r="A318" s="49"/>
      <c r="B318" s="113" t="s">
        <v>307</v>
      </c>
      <c r="C318" s="49"/>
      <c r="D318" s="49"/>
      <c r="E318" s="49"/>
      <c r="F318" s="112"/>
      <c r="G318" s="112"/>
      <c r="H318" s="112"/>
    </row>
    <row r="319" spans="1:8">
      <c r="A319" s="49" t="s">
        <v>678</v>
      </c>
      <c r="B319" s="115" t="s">
        <v>225</v>
      </c>
      <c r="C319" s="48">
        <v>503</v>
      </c>
      <c r="D319" s="48">
        <v>308</v>
      </c>
      <c r="E319" s="49">
        <v>195</v>
      </c>
      <c r="F319" s="112">
        <v>106</v>
      </c>
      <c r="G319" s="112">
        <v>197</v>
      </c>
      <c r="H319" s="112">
        <v>62</v>
      </c>
    </row>
    <row r="320" spans="1:8">
      <c r="A320" s="49"/>
      <c r="B320" s="113" t="s">
        <v>308</v>
      </c>
      <c r="C320" s="49"/>
      <c r="D320" s="49"/>
      <c r="E320" s="49"/>
      <c r="F320" s="112"/>
      <c r="G320" s="112"/>
      <c r="H320" s="112"/>
    </row>
    <row r="321" spans="1:8">
      <c r="A321" s="49" t="s">
        <v>679</v>
      </c>
      <c r="B321" s="115" t="s">
        <v>680</v>
      </c>
      <c r="C321" s="48">
        <v>103</v>
      </c>
      <c r="D321" s="48">
        <v>65</v>
      </c>
      <c r="E321" s="49">
        <v>38</v>
      </c>
      <c r="F321" s="112">
        <v>24</v>
      </c>
      <c r="G321" s="112">
        <v>40</v>
      </c>
      <c r="H321" s="112">
        <v>6</v>
      </c>
    </row>
    <row r="322" spans="1:8">
      <c r="A322" s="49" t="s">
        <v>681</v>
      </c>
      <c r="B322" s="115" t="s">
        <v>682</v>
      </c>
      <c r="C322" s="48">
        <v>193</v>
      </c>
      <c r="D322" s="48">
        <v>128</v>
      </c>
      <c r="E322" s="49">
        <v>65</v>
      </c>
      <c r="F322" s="112">
        <v>54</v>
      </c>
      <c r="G322" s="112">
        <v>91</v>
      </c>
      <c r="H322" s="112">
        <v>2</v>
      </c>
    </row>
    <row r="323" spans="1:8">
      <c r="A323" s="49"/>
      <c r="B323" s="113" t="s">
        <v>311</v>
      </c>
      <c r="C323" s="49"/>
      <c r="D323" s="49"/>
      <c r="E323" s="49"/>
      <c r="F323" s="112"/>
      <c r="G323" s="112"/>
      <c r="H323" s="112"/>
    </row>
    <row r="324" spans="1:8">
      <c r="A324" s="49" t="s">
        <v>683</v>
      </c>
      <c r="B324" s="115" t="s">
        <v>684</v>
      </c>
      <c r="C324" s="48">
        <v>103</v>
      </c>
      <c r="D324" s="48">
        <v>69</v>
      </c>
      <c r="E324" s="49">
        <v>34</v>
      </c>
      <c r="F324" s="112">
        <v>31</v>
      </c>
      <c r="G324" s="112">
        <v>36</v>
      </c>
      <c r="H324" s="112">
        <v>5</v>
      </c>
    </row>
    <row r="325" spans="1:8">
      <c r="A325" s="49" t="s">
        <v>685</v>
      </c>
      <c r="B325" s="115" t="s">
        <v>686</v>
      </c>
      <c r="C325" s="48">
        <v>88</v>
      </c>
      <c r="D325" s="48">
        <v>59</v>
      </c>
      <c r="E325" s="49">
        <v>29</v>
      </c>
      <c r="F325" s="112">
        <v>24</v>
      </c>
      <c r="G325" s="112">
        <v>37</v>
      </c>
      <c r="H325" s="112">
        <v>2</v>
      </c>
    </row>
    <row r="326" spans="1:8">
      <c r="A326" s="49" t="s">
        <v>687</v>
      </c>
      <c r="B326" s="115" t="s">
        <v>688</v>
      </c>
      <c r="C326" s="48">
        <v>91</v>
      </c>
      <c r="D326" s="48">
        <v>63</v>
      </c>
      <c r="E326" s="49">
        <v>28</v>
      </c>
      <c r="F326" s="112">
        <v>29</v>
      </c>
      <c r="G326" s="112">
        <v>35</v>
      </c>
      <c r="H326" s="112">
        <v>4</v>
      </c>
    </row>
    <row r="327" spans="1:8">
      <c r="A327" s="49" t="s">
        <v>689</v>
      </c>
      <c r="B327" s="115" t="s">
        <v>690</v>
      </c>
      <c r="C327" s="48">
        <v>69</v>
      </c>
      <c r="D327" s="48">
        <v>49</v>
      </c>
      <c r="E327" s="49">
        <v>20</v>
      </c>
      <c r="F327" s="112">
        <v>22</v>
      </c>
      <c r="G327" s="112">
        <v>21</v>
      </c>
      <c r="H327" s="112">
        <v>4</v>
      </c>
    </row>
    <row r="328" spans="1:8">
      <c r="A328" s="49" t="s">
        <v>691</v>
      </c>
      <c r="B328" s="115" t="s">
        <v>225</v>
      </c>
      <c r="C328" s="48">
        <v>129</v>
      </c>
      <c r="D328" s="48">
        <v>91</v>
      </c>
      <c r="E328" s="49">
        <v>38</v>
      </c>
      <c r="F328" s="112">
        <v>37</v>
      </c>
      <c r="G328" s="112">
        <v>39</v>
      </c>
      <c r="H328" s="112">
        <v>10</v>
      </c>
    </row>
    <row r="329" spans="1:8">
      <c r="A329" s="49" t="s">
        <v>692</v>
      </c>
      <c r="B329" s="115" t="s">
        <v>693</v>
      </c>
      <c r="C329" s="48">
        <v>173</v>
      </c>
      <c r="D329" s="48">
        <v>123</v>
      </c>
      <c r="E329" s="49">
        <v>50</v>
      </c>
      <c r="F329" s="112">
        <v>56</v>
      </c>
      <c r="G329" s="112">
        <v>88</v>
      </c>
      <c r="H329" s="112">
        <v>10</v>
      </c>
    </row>
    <row r="330" spans="1:8">
      <c r="A330" s="49"/>
      <c r="B330" s="290" t="s">
        <v>313</v>
      </c>
      <c r="C330" s="291"/>
      <c r="D330" s="291"/>
      <c r="E330" s="291"/>
      <c r="F330" s="291"/>
      <c r="G330" s="292"/>
      <c r="H330" s="116">
        <v>0</v>
      </c>
    </row>
    <row r="331" spans="1:8">
      <c r="A331" s="122"/>
      <c r="B331" s="123" t="s">
        <v>694</v>
      </c>
      <c r="C331" s="122">
        <v>1282</v>
      </c>
      <c r="D331" s="122">
        <v>835</v>
      </c>
      <c r="E331" s="122">
        <v>447</v>
      </c>
      <c r="F331" s="124">
        <v>417</v>
      </c>
      <c r="G331" s="124">
        <v>494</v>
      </c>
      <c r="H331" s="124">
        <v>85</v>
      </c>
    </row>
    <row r="332" spans="1:8">
      <c r="A332" s="49"/>
      <c r="B332" s="113" t="s">
        <v>307</v>
      </c>
      <c r="C332" s="49"/>
      <c r="D332" s="49"/>
      <c r="E332" s="49"/>
      <c r="F332" s="112"/>
      <c r="G332" s="112"/>
      <c r="H332" s="112"/>
    </row>
    <row r="333" spans="1:8">
      <c r="A333" s="49" t="s">
        <v>695</v>
      </c>
      <c r="B333" s="115" t="s">
        <v>226</v>
      </c>
      <c r="C333" s="49">
        <v>459</v>
      </c>
      <c r="D333" s="49">
        <v>288</v>
      </c>
      <c r="E333" s="49">
        <v>171</v>
      </c>
      <c r="F333" s="112">
        <v>129</v>
      </c>
      <c r="G333" s="112">
        <v>161</v>
      </c>
      <c r="H333" s="112">
        <v>36</v>
      </c>
    </row>
    <row r="334" spans="1:8">
      <c r="A334" s="49"/>
      <c r="B334" s="113" t="s">
        <v>308</v>
      </c>
      <c r="C334" s="49"/>
      <c r="D334" s="49"/>
      <c r="E334" s="49"/>
      <c r="F334" s="112"/>
      <c r="G334" s="112"/>
      <c r="H334" s="112"/>
    </row>
    <row r="335" spans="1:8">
      <c r="A335" s="49" t="s">
        <v>696</v>
      </c>
      <c r="B335" s="115" t="s">
        <v>697</v>
      </c>
      <c r="C335" s="49">
        <v>183</v>
      </c>
      <c r="D335" s="49">
        <v>115</v>
      </c>
      <c r="E335" s="49">
        <v>68</v>
      </c>
      <c r="F335" s="112">
        <v>62</v>
      </c>
      <c r="G335" s="112">
        <v>73</v>
      </c>
      <c r="H335" s="112">
        <v>7</v>
      </c>
    </row>
    <row r="336" spans="1:8">
      <c r="A336" s="49" t="s">
        <v>698</v>
      </c>
      <c r="B336" s="115" t="s">
        <v>699</v>
      </c>
      <c r="C336" s="49">
        <v>169</v>
      </c>
      <c r="D336" s="49">
        <v>118</v>
      </c>
      <c r="E336" s="49">
        <v>51</v>
      </c>
      <c r="F336" s="112">
        <v>57</v>
      </c>
      <c r="G336" s="112">
        <v>68</v>
      </c>
      <c r="H336" s="112">
        <v>4</v>
      </c>
    </row>
    <row r="337" spans="1:8">
      <c r="A337" s="49"/>
      <c r="B337" s="113" t="s">
        <v>311</v>
      </c>
      <c r="C337" s="49"/>
      <c r="D337" s="49"/>
      <c r="E337" s="49"/>
      <c r="F337" s="112"/>
      <c r="G337" s="112"/>
      <c r="H337" s="112"/>
    </row>
    <row r="338" spans="1:8">
      <c r="A338" s="49" t="s">
        <v>700</v>
      </c>
      <c r="B338" s="115" t="s">
        <v>701</v>
      </c>
      <c r="C338" s="49">
        <v>112</v>
      </c>
      <c r="D338" s="49">
        <v>77</v>
      </c>
      <c r="E338" s="49">
        <v>35</v>
      </c>
      <c r="F338" s="112">
        <v>32</v>
      </c>
      <c r="G338" s="112">
        <v>54</v>
      </c>
      <c r="H338" s="112">
        <v>3</v>
      </c>
    </row>
    <row r="339" spans="1:8">
      <c r="A339" s="49" t="s">
        <v>702</v>
      </c>
      <c r="B339" s="115" t="s">
        <v>703</v>
      </c>
      <c r="C339" s="49">
        <v>94</v>
      </c>
      <c r="D339" s="49">
        <v>62</v>
      </c>
      <c r="E339" s="49">
        <v>32</v>
      </c>
      <c r="F339" s="112">
        <v>36</v>
      </c>
      <c r="G339" s="112">
        <v>48</v>
      </c>
      <c r="H339" s="112">
        <v>22</v>
      </c>
    </row>
    <row r="340" spans="1:8">
      <c r="A340" s="49" t="s">
        <v>704</v>
      </c>
      <c r="B340" s="115" t="s">
        <v>705</v>
      </c>
      <c r="C340" s="49">
        <v>70</v>
      </c>
      <c r="D340" s="49">
        <v>48</v>
      </c>
      <c r="E340" s="49">
        <v>22</v>
      </c>
      <c r="F340" s="112">
        <v>25</v>
      </c>
      <c r="G340" s="112">
        <v>36</v>
      </c>
      <c r="H340" s="112">
        <v>2</v>
      </c>
    </row>
    <row r="341" spans="1:8">
      <c r="A341" s="49" t="s">
        <v>706</v>
      </c>
      <c r="B341" s="115" t="s">
        <v>226</v>
      </c>
      <c r="C341" s="49">
        <v>195</v>
      </c>
      <c r="D341" s="49">
        <v>127</v>
      </c>
      <c r="E341" s="49">
        <v>68</v>
      </c>
      <c r="F341" s="112">
        <v>76</v>
      </c>
      <c r="G341" s="112">
        <v>54</v>
      </c>
      <c r="H341" s="112">
        <v>6</v>
      </c>
    </row>
    <row r="342" spans="1:8">
      <c r="A342" s="49"/>
      <c r="B342" s="290" t="s">
        <v>313</v>
      </c>
      <c r="C342" s="291"/>
      <c r="D342" s="291"/>
      <c r="E342" s="291"/>
      <c r="F342" s="291"/>
      <c r="G342" s="292"/>
      <c r="H342" s="116">
        <v>5</v>
      </c>
    </row>
    <row r="343" spans="1:8">
      <c r="A343" s="122"/>
      <c r="B343" s="123" t="s">
        <v>707</v>
      </c>
      <c r="C343" s="122">
        <v>471</v>
      </c>
      <c r="D343" s="122">
        <v>278</v>
      </c>
      <c r="E343" s="122">
        <v>193</v>
      </c>
      <c r="F343" s="122">
        <v>137</v>
      </c>
      <c r="G343" s="122">
        <v>128</v>
      </c>
      <c r="H343" s="122">
        <v>100</v>
      </c>
    </row>
    <row r="344" spans="1:8">
      <c r="A344" s="49"/>
      <c r="B344" s="113" t="s">
        <v>629</v>
      </c>
      <c r="C344" s="49"/>
      <c r="D344" s="49"/>
      <c r="E344" s="49"/>
      <c r="F344" s="112"/>
      <c r="G344" s="112"/>
      <c r="H344" s="112"/>
    </row>
    <row r="345" spans="1:8">
      <c r="A345" s="49" t="s">
        <v>708</v>
      </c>
      <c r="B345" s="115" t="s">
        <v>227</v>
      </c>
      <c r="C345" s="49">
        <v>288</v>
      </c>
      <c r="D345" s="49">
        <v>172</v>
      </c>
      <c r="E345" s="49">
        <v>116</v>
      </c>
      <c r="F345" s="112">
        <v>83</v>
      </c>
      <c r="G345" s="112">
        <v>71</v>
      </c>
      <c r="H345" s="112">
        <v>67</v>
      </c>
    </row>
    <row r="346" spans="1:8">
      <c r="A346" s="49"/>
      <c r="B346" s="113" t="s">
        <v>311</v>
      </c>
      <c r="C346" s="49"/>
      <c r="D346" s="49"/>
      <c r="E346" s="49"/>
      <c r="F346" s="112"/>
      <c r="G346" s="112"/>
      <c r="H346" s="112"/>
    </row>
    <row r="347" spans="1:8">
      <c r="A347" s="49" t="s">
        <v>709</v>
      </c>
      <c r="B347" s="115" t="s">
        <v>710</v>
      </c>
      <c r="C347" s="49">
        <v>93</v>
      </c>
      <c r="D347" s="49">
        <v>58</v>
      </c>
      <c r="E347" s="49">
        <v>35</v>
      </c>
      <c r="F347" s="112">
        <v>29</v>
      </c>
      <c r="G347" s="112">
        <v>32</v>
      </c>
      <c r="H347" s="112">
        <v>9</v>
      </c>
    </row>
    <row r="348" spans="1:8">
      <c r="A348" s="49" t="s">
        <v>711</v>
      </c>
      <c r="B348" s="115" t="s">
        <v>712</v>
      </c>
      <c r="C348" s="49">
        <v>90</v>
      </c>
      <c r="D348" s="49">
        <v>48</v>
      </c>
      <c r="E348" s="49">
        <v>42</v>
      </c>
      <c r="F348" s="112">
        <v>25</v>
      </c>
      <c r="G348" s="112">
        <v>25</v>
      </c>
      <c r="H348" s="112">
        <v>19</v>
      </c>
    </row>
    <row r="349" spans="1:8">
      <c r="A349" s="49"/>
      <c r="B349" s="290" t="s">
        <v>313</v>
      </c>
      <c r="C349" s="291"/>
      <c r="D349" s="291"/>
      <c r="E349" s="291"/>
      <c r="F349" s="291"/>
      <c r="G349" s="292"/>
      <c r="H349" s="112">
        <v>5</v>
      </c>
    </row>
    <row r="350" spans="1:8">
      <c r="A350" s="122"/>
      <c r="B350" s="123" t="s">
        <v>713</v>
      </c>
      <c r="C350" s="122">
        <v>1232</v>
      </c>
      <c r="D350" s="122">
        <v>804</v>
      </c>
      <c r="E350" s="122">
        <v>428</v>
      </c>
      <c r="F350" s="122">
        <v>359</v>
      </c>
      <c r="G350" s="122">
        <v>439</v>
      </c>
      <c r="H350" s="122">
        <v>125</v>
      </c>
    </row>
    <row r="351" spans="1:8">
      <c r="A351" s="49"/>
      <c r="B351" s="113" t="s">
        <v>308</v>
      </c>
      <c r="C351" s="49"/>
      <c r="D351" s="49"/>
      <c r="E351" s="49"/>
      <c r="F351" s="112"/>
      <c r="G351" s="112"/>
      <c r="H351" s="112"/>
    </row>
    <row r="352" spans="1:8">
      <c r="A352" s="49" t="s">
        <v>714</v>
      </c>
      <c r="B352" s="115" t="s">
        <v>715</v>
      </c>
      <c r="C352" s="49">
        <v>174</v>
      </c>
      <c r="D352" s="49">
        <v>103</v>
      </c>
      <c r="E352" s="49">
        <v>71</v>
      </c>
      <c r="F352" s="112">
        <v>51</v>
      </c>
      <c r="G352" s="112">
        <v>66</v>
      </c>
      <c r="H352" s="112">
        <v>3</v>
      </c>
    </row>
    <row r="353" spans="1:8">
      <c r="A353" s="49" t="s">
        <v>716</v>
      </c>
      <c r="B353" s="115" t="s">
        <v>717</v>
      </c>
      <c r="C353" s="49">
        <v>84</v>
      </c>
      <c r="D353" s="49">
        <v>50</v>
      </c>
      <c r="E353" s="49">
        <v>34</v>
      </c>
      <c r="F353" s="112">
        <v>23</v>
      </c>
      <c r="G353" s="112">
        <v>25</v>
      </c>
      <c r="H353" s="112">
        <v>29</v>
      </c>
    </row>
    <row r="354" spans="1:8">
      <c r="A354" s="49" t="s">
        <v>718</v>
      </c>
      <c r="B354" s="115" t="s">
        <v>719</v>
      </c>
      <c r="C354" s="49">
        <v>136</v>
      </c>
      <c r="D354" s="49">
        <v>92</v>
      </c>
      <c r="E354" s="49">
        <v>44</v>
      </c>
      <c r="F354" s="112">
        <v>46</v>
      </c>
      <c r="G354" s="112">
        <v>52</v>
      </c>
      <c r="H354" s="112">
        <v>0</v>
      </c>
    </row>
    <row r="355" spans="1:8">
      <c r="A355" s="49" t="s">
        <v>720</v>
      </c>
      <c r="B355" s="115" t="s">
        <v>228</v>
      </c>
      <c r="C355" s="49">
        <v>725</v>
      </c>
      <c r="D355" s="49">
        <v>486</v>
      </c>
      <c r="E355" s="49">
        <v>239</v>
      </c>
      <c r="F355" s="112">
        <v>196</v>
      </c>
      <c r="G355" s="112">
        <v>249</v>
      </c>
      <c r="H355" s="112">
        <v>83</v>
      </c>
    </row>
    <row r="356" spans="1:8">
      <c r="A356" s="49"/>
      <c r="B356" s="113" t="s">
        <v>311</v>
      </c>
      <c r="C356" s="120"/>
      <c r="D356" s="120"/>
      <c r="E356" s="49"/>
      <c r="F356" s="121"/>
      <c r="G356" s="121"/>
      <c r="H356" s="112"/>
    </row>
    <row r="357" spans="1:8">
      <c r="A357" s="49" t="s">
        <v>721</v>
      </c>
      <c r="B357" s="115" t="s">
        <v>722</v>
      </c>
      <c r="C357" s="49">
        <v>113</v>
      </c>
      <c r="D357" s="49">
        <v>73</v>
      </c>
      <c r="E357" s="49">
        <v>40</v>
      </c>
      <c r="F357" s="112">
        <v>43</v>
      </c>
      <c r="G357" s="112">
        <v>47</v>
      </c>
      <c r="H357" s="112">
        <v>8</v>
      </c>
    </row>
    <row r="358" spans="1:8">
      <c r="A358" s="49"/>
      <c r="B358" s="290" t="s">
        <v>313</v>
      </c>
      <c r="C358" s="291"/>
      <c r="D358" s="291"/>
      <c r="E358" s="291"/>
      <c r="F358" s="291"/>
      <c r="G358" s="292"/>
      <c r="H358" s="112">
        <v>2</v>
      </c>
    </row>
    <row r="359" spans="1:8">
      <c r="A359" s="122"/>
      <c r="B359" s="123" t="s">
        <v>723</v>
      </c>
      <c r="C359" s="122">
        <v>1925</v>
      </c>
      <c r="D359" s="122">
        <v>1151</v>
      </c>
      <c r="E359" s="122">
        <v>774</v>
      </c>
      <c r="F359" s="124">
        <v>531</v>
      </c>
      <c r="G359" s="124">
        <v>939</v>
      </c>
      <c r="H359" s="124">
        <v>116</v>
      </c>
    </row>
    <row r="360" spans="1:8">
      <c r="A360" s="49"/>
      <c r="B360" s="113" t="s">
        <v>307</v>
      </c>
      <c r="C360" s="49"/>
      <c r="D360" s="49"/>
      <c r="E360" s="49"/>
      <c r="F360" s="112"/>
      <c r="G360" s="112"/>
      <c r="H360" s="112"/>
    </row>
    <row r="361" spans="1:8">
      <c r="A361" s="49" t="s">
        <v>724</v>
      </c>
      <c r="B361" s="115" t="s">
        <v>229</v>
      </c>
      <c r="C361" s="49">
        <v>455</v>
      </c>
      <c r="D361" s="49">
        <v>268</v>
      </c>
      <c r="E361" s="49">
        <v>187</v>
      </c>
      <c r="F361" s="112">
        <v>123</v>
      </c>
      <c r="G361" s="112">
        <v>228</v>
      </c>
      <c r="H361" s="112">
        <v>33</v>
      </c>
    </row>
    <row r="362" spans="1:8">
      <c r="A362" s="49"/>
      <c r="B362" s="113" t="s">
        <v>308</v>
      </c>
      <c r="C362" s="49"/>
      <c r="D362" s="49"/>
      <c r="E362" s="49"/>
      <c r="F362" s="112"/>
      <c r="G362" s="112"/>
      <c r="H362" s="112"/>
    </row>
    <row r="363" spans="1:8">
      <c r="A363" s="49" t="s">
        <v>725</v>
      </c>
      <c r="B363" s="115" t="s">
        <v>726</v>
      </c>
      <c r="C363" s="49">
        <v>402</v>
      </c>
      <c r="D363" s="49">
        <v>247</v>
      </c>
      <c r="E363" s="49">
        <v>155</v>
      </c>
      <c r="F363" s="112">
        <v>103</v>
      </c>
      <c r="G363" s="112">
        <v>193</v>
      </c>
      <c r="H363" s="112">
        <v>13</v>
      </c>
    </row>
    <row r="364" spans="1:8">
      <c r="A364" s="49" t="s">
        <v>727</v>
      </c>
      <c r="B364" s="115" t="s">
        <v>728</v>
      </c>
      <c r="C364" s="49">
        <v>170</v>
      </c>
      <c r="D364" s="49">
        <v>98</v>
      </c>
      <c r="E364" s="49">
        <v>72</v>
      </c>
      <c r="F364" s="112">
        <v>48</v>
      </c>
      <c r="G364" s="112">
        <v>80</v>
      </c>
      <c r="H364" s="112">
        <v>7</v>
      </c>
    </row>
    <row r="365" spans="1:8">
      <c r="A365" s="49" t="s">
        <v>729</v>
      </c>
      <c r="B365" s="115" t="s">
        <v>730</v>
      </c>
      <c r="C365" s="49">
        <v>227</v>
      </c>
      <c r="D365" s="49">
        <v>131</v>
      </c>
      <c r="E365" s="49">
        <v>96</v>
      </c>
      <c r="F365" s="112">
        <v>57</v>
      </c>
      <c r="G365" s="112">
        <v>83</v>
      </c>
      <c r="H365" s="112">
        <v>27</v>
      </c>
    </row>
    <row r="366" spans="1:8">
      <c r="A366" s="49"/>
      <c r="B366" s="113" t="s">
        <v>311</v>
      </c>
      <c r="C366" s="49"/>
      <c r="D366" s="49"/>
      <c r="E366" s="49"/>
      <c r="F366" s="112"/>
      <c r="G366" s="112"/>
      <c r="H366" s="112"/>
    </row>
    <row r="367" spans="1:8">
      <c r="A367" s="49" t="s">
        <v>731</v>
      </c>
      <c r="B367" s="115" t="s">
        <v>732</v>
      </c>
      <c r="C367" s="49">
        <v>158</v>
      </c>
      <c r="D367" s="49">
        <v>97</v>
      </c>
      <c r="E367" s="49">
        <v>61</v>
      </c>
      <c r="F367" s="112">
        <v>49</v>
      </c>
      <c r="G367" s="112">
        <v>82</v>
      </c>
      <c r="H367" s="112">
        <v>17</v>
      </c>
    </row>
    <row r="368" spans="1:8">
      <c r="A368" s="49" t="s">
        <v>733</v>
      </c>
      <c r="B368" s="115" t="s">
        <v>734</v>
      </c>
      <c r="C368" s="49">
        <v>87</v>
      </c>
      <c r="D368" s="49">
        <v>56</v>
      </c>
      <c r="E368" s="49">
        <v>31</v>
      </c>
      <c r="F368" s="112">
        <v>31</v>
      </c>
      <c r="G368" s="112">
        <v>40</v>
      </c>
      <c r="H368" s="112">
        <v>6</v>
      </c>
    </row>
    <row r="369" spans="1:8">
      <c r="A369" s="49" t="s">
        <v>735</v>
      </c>
      <c r="B369" s="115" t="s">
        <v>736</v>
      </c>
      <c r="C369" s="49">
        <v>107</v>
      </c>
      <c r="D369" s="49">
        <v>52</v>
      </c>
      <c r="E369" s="49">
        <v>55</v>
      </c>
      <c r="F369" s="112">
        <v>34</v>
      </c>
      <c r="G369" s="112">
        <v>53</v>
      </c>
      <c r="H369" s="112">
        <v>9</v>
      </c>
    </row>
    <row r="370" spans="1:8">
      <c r="A370" s="49" t="s">
        <v>737</v>
      </c>
      <c r="B370" s="115" t="s">
        <v>229</v>
      </c>
      <c r="C370" s="49">
        <v>319</v>
      </c>
      <c r="D370" s="49">
        <v>202</v>
      </c>
      <c r="E370" s="49">
        <v>117</v>
      </c>
      <c r="F370" s="112">
        <v>86</v>
      </c>
      <c r="G370" s="112">
        <v>180</v>
      </c>
      <c r="H370" s="112">
        <v>4</v>
      </c>
    </row>
    <row r="371" spans="1:8">
      <c r="A371" s="179"/>
      <c r="B371" s="295" t="s">
        <v>313</v>
      </c>
      <c r="C371" s="296"/>
      <c r="D371" s="296"/>
      <c r="E371" s="296"/>
      <c r="F371" s="296"/>
      <c r="G371" s="297"/>
      <c r="H371" s="180">
        <v>0</v>
      </c>
    </row>
    <row r="372" spans="1:8">
      <c r="A372" s="181" t="s">
        <v>0</v>
      </c>
      <c r="B372" s="181"/>
      <c r="C372" s="182">
        <f>C4+C14+C27+C42+C53+C62+C70+C87+C98+C114+C134+C144+C155+C168+C176+C186+C193+C206+C217+C231+C241+C265+C274+C287+C300+C309+C317+C331+C343+C350+C359</f>
        <v>49776</v>
      </c>
      <c r="D372" s="182">
        <f t="shared" ref="D372:H372" si="0">D4+D14+D27+D42+D53+D62+D70+D87+D98+D114+D134+D144+D155+D168+D176+D186+D193+D206+D217+D231+D241+D265+D274+D287+D300+D309+D317+D331+D343+D350+D359</f>
        <v>30380</v>
      </c>
      <c r="E372" s="182">
        <f t="shared" si="0"/>
        <v>19396</v>
      </c>
      <c r="F372" s="182">
        <f t="shared" si="0"/>
        <v>13488</v>
      </c>
      <c r="G372" s="182">
        <f t="shared" si="0"/>
        <v>20415</v>
      </c>
      <c r="H372" s="182">
        <f t="shared" si="0"/>
        <v>7254</v>
      </c>
    </row>
  </sheetData>
  <mergeCells count="33">
    <mergeCell ref="A2:H2"/>
    <mergeCell ref="A1:H1"/>
    <mergeCell ref="B371:G371"/>
    <mergeCell ref="B308:G308"/>
    <mergeCell ref="B316:G316"/>
    <mergeCell ref="B330:G330"/>
    <mergeCell ref="B342:G342"/>
    <mergeCell ref="B349:G349"/>
    <mergeCell ref="B358:G358"/>
    <mergeCell ref="B230:G230"/>
    <mergeCell ref="B240:G240"/>
    <mergeCell ref="B264:G264"/>
    <mergeCell ref="B273:G273"/>
    <mergeCell ref="B286:G286"/>
    <mergeCell ref="B299:G299"/>
    <mergeCell ref="B167:G167"/>
    <mergeCell ref="B175:G175"/>
    <mergeCell ref="B185:G185"/>
    <mergeCell ref="B192:G192"/>
    <mergeCell ref="B205:G205"/>
    <mergeCell ref="B216:G216"/>
    <mergeCell ref="B154:G154"/>
    <mergeCell ref="B69:G69"/>
    <mergeCell ref="B13:G13"/>
    <mergeCell ref="B26:G26"/>
    <mergeCell ref="B41:G41"/>
    <mergeCell ref="B52:G52"/>
    <mergeCell ref="B61:G61"/>
    <mergeCell ref="B86:G86"/>
    <mergeCell ref="B97:G97"/>
    <mergeCell ref="B113:G113"/>
    <mergeCell ref="B133:G133"/>
    <mergeCell ref="B143:G143"/>
  </mergeCells>
  <hyperlinks>
    <hyperlink ref="I1" location="'spis tabel'!A1" display="'spis tabel'!A1"/>
  </hyperlinks>
  <pageMargins left="0.7" right="0.7"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dimension ref="A1:H46"/>
  <sheetViews>
    <sheetView showGridLines="0" workbookViewId="0">
      <selection activeCell="A2" sqref="A2"/>
    </sheetView>
  </sheetViews>
  <sheetFormatPr defaultRowHeight="12.75"/>
  <cols>
    <col min="1" max="1" width="22.85546875" style="178" customWidth="1"/>
    <col min="2" max="2" width="26.28515625" style="213" customWidth="1"/>
    <col min="3" max="3" width="23.140625" style="1" customWidth="1"/>
    <col min="4" max="4" width="15.7109375" style="189" customWidth="1"/>
    <col min="5" max="5" width="17" style="189" customWidth="1"/>
    <col min="6" max="6" width="48.28515625" style="212" customWidth="1"/>
    <col min="7" max="16384" width="9.140625" style="1"/>
  </cols>
  <sheetData>
    <row r="1" spans="1:8">
      <c r="A1" s="294" t="s">
        <v>928</v>
      </c>
      <c r="B1" s="294"/>
      <c r="C1" s="294"/>
      <c r="D1" s="294"/>
      <c r="E1" s="294"/>
      <c r="F1" s="294"/>
      <c r="G1" s="188" t="s">
        <v>786</v>
      </c>
      <c r="H1" s="175"/>
    </row>
    <row r="2" spans="1:8" ht="31.5" customHeight="1">
      <c r="A2" s="200" t="s">
        <v>203</v>
      </c>
      <c r="B2" s="214" t="s">
        <v>832</v>
      </c>
      <c r="C2" s="214" t="s">
        <v>833</v>
      </c>
      <c r="D2" s="214" t="s">
        <v>834</v>
      </c>
      <c r="E2" s="214" t="s">
        <v>835</v>
      </c>
      <c r="F2" s="214" t="s">
        <v>836</v>
      </c>
    </row>
    <row r="3" spans="1:8">
      <c r="A3" s="200" t="s">
        <v>156</v>
      </c>
      <c r="B3" s="187" t="s">
        <v>1001</v>
      </c>
      <c r="C3" s="187" t="s">
        <v>1001</v>
      </c>
      <c r="D3" s="187" t="s">
        <v>1001</v>
      </c>
      <c r="E3" s="187" t="s">
        <v>1001</v>
      </c>
      <c r="F3" s="187" t="s">
        <v>1001</v>
      </c>
    </row>
    <row r="4" spans="1:8">
      <c r="A4" s="200" t="s">
        <v>243</v>
      </c>
      <c r="B4" s="187" t="s">
        <v>1001</v>
      </c>
      <c r="C4" s="187" t="s">
        <v>1001</v>
      </c>
      <c r="D4" s="187" t="s">
        <v>1001</v>
      </c>
      <c r="E4" s="187" t="s">
        <v>1001</v>
      </c>
      <c r="F4" s="187" t="s">
        <v>1001</v>
      </c>
    </row>
    <row r="5" spans="1:8" ht="97.5" customHeight="1">
      <c r="A5" s="298" t="s">
        <v>157</v>
      </c>
      <c r="B5" s="185" t="s">
        <v>929</v>
      </c>
      <c r="C5" s="184" t="s">
        <v>1003</v>
      </c>
      <c r="D5" s="186" t="s">
        <v>930</v>
      </c>
      <c r="E5" s="187" t="s">
        <v>931</v>
      </c>
      <c r="F5" s="185" t="s">
        <v>1002</v>
      </c>
    </row>
    <row r="6" spans="1:8" ht="89.25">
      <c r="A6" s="299"/>
      <c r="B6" s="185" t="s">
        <v>1008</v>
      </c>
      <c r="C6" s="184" t="s">
        <v>1003</v>
      </c>
      <c r="D6" s="186" t="s">
        <v>932</v>
      </c>
      <c r="E6" s="187" t="s">
        <v>933</v>
      </c>
      <c r="F6" s="185" t="s">
        <v>934</v>
      </c>
    </row>
    <row r="7" spans="1:8">
      <c r="A7" s="200" t="s">
        <v>158</v>
      </c>
      <c r="B7" s="187" t="s">
        <v>1001</v>
      </c>
      <c r="C7" s="187" t="s">
        <v>1001</v>
      </c>
      <c r="D7" s="187" t="s">
        <v>1001</v>
      </c>
      <c r="E7" s="187" t="s">
        <v>1001</v>
      </c>
      <c r="F7" s="187" t="s">
        <v>1001</v>
      </c>
    </row>
    <row r="8" spans="1:8">
      <c r="A8" s="200" t="s">
        <v>159</v>
      </c>
      <c r="B8" s="187" t="s">
        <v>1001</v>
      </c>
      <c r="C8" s="187" t="s">
        <v>1001</v>
      </c>
      <c r="D8" s="187" t="s">
        <v>1001</v>
      </c>
      <c r="E8" s="187" t="s">
        <v>1001</v>
      </c>
      <c r="F8" s="187" t="s">
        <v>1001</v>
      </c>
    </row>
    <row r="9" spans="1:8">
      <c r="A9" s="200" t="s">
        <v>160</v>
      </c>
      <c r="B9" s="187" t="s">
        <v>1001</v>
      </c>
      <c r="C9" s="187" t="s">
        <v>1001</v>
      </c>
      <c r="D9" s="187" t="s">
        <v>1001</v>
      </c>
      <c r="E9" s="187" t="s">
        <v>1001</v>
      </c>
      <c r="F9" s="187" t="s">
        <v>1001</v>
      </c>
    </row>
    <row r="10" spans="1:8">
      <c r="A10" s="200" t="s">
        <v>161</v>
      </c>
      <c r="B10" s="187" t="s">
        <v>1001</v>
      </c>
      <c r="C10" s="187" t="s">
        <v>1001</v>
      </c>
      <c r="D10" s="187" t="s">
        <v>1001</v>
      </c>
      <c r="E10" s="187" t="s">
        <v>1001</v>
      </c>
      <c r="F10" s="187" t="s">
        <v>1001</v>
      </c>
    </row>
    <row r="11" spans="1:8">
      <c r="A11" s="200" t="s">
        <v>162</v>
      </c>
      <c r="B11" s="187" t="s">
        <v>1001</v>
      </c>
      <c r="C11" s="187" t="s">
        <v>1001</v>
      </c>
      <c r="D11" s="187" t="s">
        <v>1001</v>
      </c>
      <c r="E11" s="187" t="s">
        <v>1001</v>
      </c>
      <c r="F11" s="187" t="s">
        <v>1001</v>
      </c>
    </row>
    <row r="12" spans="1:8" ht="63.75">
      <c r="A12" s="200" t="s">
        <v>164</v>
      </c>
      <c r="B12" s="185" t="s">
        <v>935</v>
      </c>
      <c r="C12" s="185" t="s">
        <v>1003</v>
      </c>
      <c r="D12" s="186" t="s">
        <v>936</v>
      </c>
      <c r="E12" s="186" t="s">
        <v>937</v>
      </c>
      <c r="F12" s="185" t="s">
        <v>1009</v>
      </c>
    </row>
    <row r="13" spans="1:8" ht="63.75">
      <c r="A13" s="216" t="s">
        <v>163</v>
      </c>
      <c r="B13" s="185" t="s">
        <v>938</v>
      </c>
      <c r="C13" s="185" t="s">
        <v>1004</v>
      </c>
      <c r="D13" s="186" t="s">
        <v>939</v>
      </c>
      <c r="E13" s="186" t="s">
        <v>937</v>
      </c>
      <c r="F13" s="185" t="s">
        <v>940</v>
      </c>
    </row>
    <row r="14" spans="1:8">
      <c r="A14" s="216" t="s">
        <v>165</v>
      </c>
      <c r="B14" s="187" t="s">
        <v>1001</v>
      </c>
      <c r="C14" s="187" t="s">
        <v>1001</v>
      </c>
      <c r="D14" s="187" t="s">
        <v>1001</v>
      </c>
      <c r="E14" s="187" t="s">
        <v>1001</v>
      </c>
      <c r="F14" s="187" t="s">
        <v>1001</v>
      </c>
    </row>
    <row r="15" spans="1:8">
      <c r="A15" s="200" t="s">
        <v>166</v>
      </c>
      <c r="B15" s="187" t="s">
        <v>1001</v>
      </c>
      <c r="C15" s="187" t="s">
        <v>1001</v>
      </c>
      <c r="D15" s="187" t="s">
        <v>1001</v>
      </c>
      <c r="E15" s="187" t="s">
        <v>1001</v>
      </c>
      <c r="F15" s="187" t="s">
        <v>1001</v>
      </c>
    </row>
    <row r="16" spans="1:8" ht="53.25" customHeight="1">
      <c r="A16" s="298" t="s">
        <v>167</v>
      </c>
      <c r="B16" s="185" t="s">
        <v>941</v>
      </c>
      <c r="C16" s="215" t="s">
        <v>1034</v>
      </c>
      <c r="D16" s="187" t="s">
        <v>942</v>
      </c>
      <c r="E16" s="187" t="s">
        <v>943</v>
      </c>
      <c r="F16" s="185" t="s">
        <v>944</v>
      </c>
    </row>
    <row r="17" spans="1:6" ht="76.5">
      <c r="A17" s="299"/>
      <c r="B17" s="185" t="s">
        <v>1010</v>
      </c>
      <c r="C17" s="185" t="s">
        <v>1035</v>
      </c>
      <c r="D17" s="187" t="s">
        <v>945</v>
      </c>
      <c r="E17" s="187" t="s">
        <v>943</v>
      </c>
      <c r="F17" s="185" t="s">
        <v>1005</v>
      </c>
    </row>
    <row r="18" spans="1:6">
      <c r="A18" s="200" t="s">
        <v>168</v>
      </c>
      <c r="B18" s="187" t="s">
        <v>1001</v>
      </c>
      <c r="C18" s="187" t="s">
        <v>1001</v>
      </c>
      <c r="D18" s="187" t="s">
        <v>1001</v>
      </c>
      <c r="E18" s="187" t="s">
        <v>1001</v>
      </c>
      <c r="F18" s="187" t="s">
        <v>1001</v>
      </c>
    </row>
    <row r="19" spans="1:6" ht="51">
      <c r="A19" s="200" t="s">
        <v>169</v>
      </c>
      <c r="B19" s="185" t="s">
        <v>1006</v>
      </c>
      <c r="C19" s="184" t="s">
        <v>1003</v>
      </c>
      <c r="D19" s="187" t="s">
        <v>946</v>
      </c>
      <c r="E19" s="187" t="s">
        <v>933</v>
      </c>
      <c r="F19" s="185" t="s">
        <v>1011</v>
      </c>
    </row>
    <row r="20" spans="1:6">
      <c r="A20" s="200" t="s">
        <v>170</v>
      </c>
      <c r="B20" s="187" t="s">
        <v>1001</v>
      </c>
      <c r="C20" s="187" t="s">
        <v>1001</v>
      </c>
      <c r="D20" s="187" t="s">
        <v>1001</v>
      </c>
      <c r="E20" s="187" t="s">
        <v>1001</v>
      </c>
      <c r="F20" s="187" t="s">
        <v>1001</v>
      </c>
    </row>
    <row r="21" spans="1:6" ht="140.25">
      <c r="A21" s="216" t="s">
        <v>171</v>
      </c>
      <c r="B21" s="185" t="s">
        <v>947</v>
      </c>
      <c r="C21" s="184" t="s">
        <v>948</v>
      </c>
      <c r="D21" s="186" t="s">
        <v>949</v>
      </c>
      <c r="E21" s="187" t="s">
        <v>950</v>
      </c>
      <c r="F21" s="185" t="s">
        <v>1012</v>
      </c>
    </row>
    <row r="22" spans="1:6" ht="78.75" customHeight="1">
      <c r="A22" s="218"/>
      <c r="B22" s="185" t="s">
        <v>951</v>
      </c>
      <c r="C22" s="184" t="s">
        <v>952</v>
      </c>
      <c r="D22" s="186" t="s">
        <v>953</v>
      </c>
      <c r="E22" s="187" t="s">
        <v>950</v>
      </c>
      <c r="F22" s="185" t="s">
        <v>1013</v>
      </c>
    </row>
    <row r="23" spans="1:6" ht="76.5">
      <c r="A23" s="300"/>
      <c r="B23" s="185" t="s">
        <v>954</v>
      </c>
      <c r="C23" s="184" t="s">
        <v>955</v>
      </c>
      <c r="D23" s="186" t="s">
        <v>956</v>
      </c>
      <c r="E23" s="187" t="s">
        <v>950</v>
      </c>
      <c r="F23" s="185" t="s">
        <v>1014</v>
      </c>
    </row>
    <row r="24" spans="1:6" ht="63.75">
      <c r="A24" s="300"/>
      <c r="B24" s="185" t="s">
        <v>957</v>
      </c>
      <c r="C24" s="184" t="s">
        <v>1015</v>
      </c>
      <c r="D24" s="186" t="s">
        <v>958</v>
      </c>
      <c r="E24" s="187" t="s">
        <v>959</v>
      </c>
      <c r="F24" s="185" t="s">
        <v>1016</v>
      </c>
    </row>
    <row r="25" spans="1:6">
      <c r="A25" s="200" t="s">
        <v>172</v>
      </c>
      <c r="B25" s="187" t="s">
        <v>1001</v>
      </c>
      <c r="C25" s="187" t="s">
        <v>1001</v>
      </c>
      <c r="D25" s="187" t="s">
        <v>1001</v>
      </c>
      <c r="E25" s="187" t="s">
        <v>1001</v>
      </c>
      <c r="F25" s="187" t="s">
        <v>1001</v>
      </c>
    </row>
    <row r="26" spans="1:6">
      <c r="A26" s="219" t="s">
        <v>173</v>
      </c>
      <c r="B26" s="187" t="s">
        <v>1001</v>
      </c>
      <c r="C26" s="187" t="s">
        <v>1001</v>
      </c>
      <c r="D26" s="187" t="s">
        <v>1001</v>
      </c>
      <c r="E26" s="187" t="s">
        <v>1001</v>
      </c>
      <c r="F26" s="187" t="s">
        <v>1001</v>
      </c>
    </row>
    <row r="27" spans="1:6" ht="83.25" customHeight="1">
      <c r="A27" s="200" t="s">
        <v>174</v>
      </c>
      <c r="B27" s="185" t="s">
        <v>1017</v>
      </c>
      <c r="C27" s="184" t="s">
        <v>1036</v>
      </c>
      <c r="D27" s="186" t="s">
        <v>960</v>
      </c>
      <c r="E27" s="186" t="s">
        <v>961</v>
      </c>
      <c r="F27" s="217" t="s">
        <v>1018</v>
      </c>
    </row>
    <row r="28" spans="1:6" ht="66" customHeight="1">
      <c r="A28" s="301" t="s">
        <v>175</v>
      </c>
      <c r="B28" s="185" t="s">
        <v>962</v>
      </c>
      <c r="C28" s="184" t="s">
        <v>963</v>
      </c>
      <c r="D28" s="186" t="s">
        <v>964</v>
      </c>
      <c r="E28" s="186" t="s">
        <v>965</v>
      </c>
      <c r="F28" s="185" t="s">
        <v>966</v>
      </c>
    </row>
    <row r="29" spans="1:6" ht="77.25" customHeight="1">
      <c r="A29" s="302"/>
      <c r="B29" s="185" t="s">
        <v>967</v>
      </c>
      <c r="C29" s="184" t="s">
        <v>968</v>
      </c>
      <c r="D29" s="186" t="s">
        <v>969</v>
      </c>
      <c r="E29" s="186" t="s">
        <v>970</v>
      </c>
      <c r="F29" s="185" t="s">
        <v>971</v>
      </c>
    </row>
    <row r="30" spans="1:6" ht="88.5" customHeight="1">
      <c r="A30" s="302"/>
      <c r="B30" s="185" t="s">
        <v>972</v>
      </c>
      <c r="C30" s="184" t="s">
        <v>968</v>
      </c>
      <c r="D30" s="186" t="s">
        <v>973</v>
      </c>
      <c r="E30" s="186" t="s">
        <v>1019</v>
      </c>
      <c r="F30" s="185" t="s">
        <v>1020</v>
      </c>
    </row>
    <row r="31" spans="1:6" ht="76.5">
      <c r="A31" s="302"/>
      <c r="B31" s="185" t="s">
        <v>974</v>
      </c>
      <c r="C31" s="184" t="s">
        <v>975</v>
      </c>
      <c r="D31" s="186" t="s">
        <v>1040</v>
      </c>
      <c r="E31" s="186" t="s">
        <v>976</v>
      </c>
      <c r="F31" s="222" t="s">
        <v>1021</v>
      </c>
    </row>
    <row r="32" spans="1:6" ht="51">
      <c r="A32" s="302"/>
      <c r="B32" s="185" t="s">
        <v>977</v>
      </c>
      <c r="C32" s="184" t="s">
        <v>1007</v>
      </c>
      <c r="D32" s="186" t="s">
        <v>1041</v>
      </c>
      <c r="E32" s="186" t="s">
        <v>978</v>
      </c>
      <c r="F32" s="185" t="s">
        <v>979</v>
      </c>
    </row>
    <row r="33" spans="1:6" ht="51">
      <c r="A33" s="302"/>
      <c r="B33" s="185" t="s">
        <v>980</v>
      </c>
      <c r="C33" s="184" t="s">
        <v>963</v>
      </c>
      <c r="D33" s="186" t="s">
        <v>1041</v>
      </c>
      <c r="E33" s="186" t="s">
        <v>981</v>
      </c>
      <c r="F33" s="185" t="s">
        <v>982</v>
      </c>
    </row>
    <row r="34" spans="1:6" ht="63.75">
      <c r="A34" s="303"/>
      <c r="B34" s="185" t="s">
        <v>1022</v>
      </c>
      <c r="C34" s="184" t="s">
        <v>1007</v>
      </c>
      <c r="D34" s="186" t="s">
        <v>983</v>
      </c>
      <c r="E34" s="186" t="s">
        <v>984</v>
      </c>
      <c r="F34" s="185" t="s">
        <v>985</v>
      </c>
    </row>
    <row r="35" spans="1:6">
      <c r="A35" s="220" t="s">
        <v>176</v>
      </c>
      <c r="B35" s="187" t="s">
        <v>1001</v>
      </c>
      <c r="C35" s="187" t="s">
        <v>1001</v>
      </c>
      <c r="D35" s="187" t="s">
        <v>1001</v>
      </c>
      <c r="E35" s="187" t="s">
        <v>1001</v>
      </c>
      <c r="F35" s="187" t="s">
        <v>1001</v>
      </c>
    </row>
    <row r="36" spans="1:6" ht="56.25" customHeight="1">
      <c r="A36" s="200" t="s">
        <v>177</v>
      </c>
      <c r="B36" s="185" t="s">
        <v>1023</v>
      </c>
      <c r="C36" s="184" t="s">
        <v>1037</v>
      </c>
      <c r="D36" s="186" t="s">
        <v>1024</v>
      </c>
      <c r="E36" s="186" t="s">
        <v>933</v>
      </c>
      <c r="F36" s="185" t="s">
        <v>987</v>
      </c>
    </row>
    <row r="37" spans="1:6" ht="76.5">
      <c r="A37" s="298" t="s">
        <v>1025</v>
      </c>
      <c r="B37" s="185" t="s">
        <v>986</v>
      </c>
      <c r="C37" s="185" t="s">
        <v>990</v>
      </c>
      <c r="D37" s="186" t="s">
        <v>991</v>
      </c>
      <c r="E37" s="186" t="s">
        <v>992</v>
      </c>
      <c r="F37" s="185" t="s">
        <v>993</v>
      </c>
    </row>
    <row r="38" spans="1:6" ht="89.25">
      <c r="A38" s="299"/>
      <c r="B38" s="185" t="s">
        <v>986</v>
      </c>
      <c r="C38" s="184" t="s">
        <v>990</v>
      </c>
      <c r="D38" s="186" t="s">
        <v>991</v>
      </c>
      <c r="E38" s="186" t="s">
        <v>1026</v>
      </c>
      <c r="F38" s="185" t="s">
        <v>1027</v>
      </c>
    </row>
    <row r="39" spans="1:6" ht="159" customHeight="1">
      <c r="A39" s="298" t="s">
        <v>180</v>
      </c>
      <c r="B39" s="185" t="s">
        <v>1038</v>
      </c>
      <c r="C39" s="184" t="s">
        <v>1007</v>
      </c>
      <c r="D39" s="186" t="s">
        <v>988</v>
      </c>
      <c r="E39" s="186" t="s">
        <v>950</v>
      </c>
      <c r="F39" s="185" t="s">
        <v>1028</v>
      </c>
    </row>
    <row r="40" spans="1:6" ht="165.75">
      <c r="A40" s="299"/>
      <c r="B40" s="185" t="s">
        <v>1038</v>
      </c>
      <c r="C40" s="184" t="s">
        <v>1007</v>
      </c>
      <c r="D40" s="187" t="s">
        <v>988</v>
      </c>
      <c r="E40" s="187" t="s">
        <v>989</v>
      </c>
      <c r="F40" s="185" t="s">
        <v>1029</v>
      </c>
    </row>
    <row r="41" spans="1:6">
      <c r="A41" s="221" t="s">
        <v>179</v>
      </c>
      <c r="B41" s="187" t="s">
        <v>1001</v>
      </c>
      <c r="C41" s="187" t="s">
        <v>1001</v>
      </c>
      <c r="D41" s="187" t="s">
        <v>1001</v>
      </c>
      <c r="E41" s="187" t="s">
        <v>1001</v>
      </c>
      <c r="F41" s="187" t="s">
        <v>1001</v>
      </c>
    </row>
    <row r="42" spans="1:6">
      <c r="A42" s="221" t="s">
        <v>181</v>
      </c>
      <c r="B42" s="187" t="s">
        <v>1001</v>
      </c>
      <c r="C42" s="187" t="s">
        <v>1001</v>
      </c>
      <c r="D42" s="187" t="s">
        <v>1001</v>
      </c>
      <c r="E42" s="187" t="s">
        <v>1001</v>
      </c>
      <c r="F42" s="187" t="s">
        <v>1001</v>
      </c>
    </row>
    <row r="43" spans="1:6" ht="54.75" customHeight="1">
      <c r="A43" s="200" t="s">
        <v>182</v>
      </c>
      <c r="B43" s="185" t="s">
        <v>994</v>
      </c>
      <c r="C43" s="184" t="s">
        <v>1007</v>
      </c>
      <c r="D43" s="187" t="s">
        <v>942</v>
      </c>
      <c r="E43" s="187" t="s">
        <v>933</v>
      </c>
      <c r="F43" s="185" t="s">
        <v>1030</v>
      </c>
    </row>
    <row r="44" spans="1:6" ht="71.25" customHeight="1">
      <c r="A44" s="200" t="s">
        <v>183</v>
      </c>
      <c r="B44" s="185" t="s">
        <v>1031</v>
      </c>
      <c r="C44" s="185" t="s">
        <v>1039</v>
      </c>
      <c r="D44" s="187" t="s">
        <v>942</v>
      </c>
      <c r="E44" s="187" t="s">
        <v>943</v>
      </c>
      <c r="F44" s="185" t="s">
        <v>1032</v>
      </c>
    </row>
    <row r="45" spans="1:6" ht="76.5">
      <c r="A45" s="200" t="s">
        <v>184</v>
      </c>
      <c r="B45" s="185" t="s">
        <v>995</v>
      </c>
      <c r="C45" s="184" t="s">
        <v>1003</v>
      </c>
      <c r="D45" s="186" t="s">
        <v>1042</v>
      </c>
      <c r="E45" s="187" t="s">
        <v>996</v>
      </c>
      <c r="F45" s="185" t="s">
        <v>1033</v>
      </c>
    </row>
    <row r="46" spans="1:6" ht="127.5">
      <c r="A46" s="200" t="s">
        <v>185</v>
      </c>
      <c r="B46" s="185" t="s">
        <v>997</v>
      </c>
      <c r="C46" s="184" t="s">
        <v>1003</v>
      </c>
      <c r="D46" s="187" t="s">
        <v>998</v>
      </c>
      <c r="E46" s="186" t="s">
        <v>999</v>
      </c>
      <c r="F46" s="185" t="s">
        <v>1000</v>
      </c>
    </row>
  </sheetData>
  <mergeCells count="7">
    <mergeCell ref="A37:A38"/>
    <mergeCell ref="A39:A40"/>
    <mergeCell ref="A1:F1"/>
    <mergeCell ref="A5:A6"/>
    <mergeCell ref="A16:A17"/>
    <mergeCell ref="A23:A24"/>
    <mergeCell ref="A28:A34"/>
  </mergeCells>
  <hyperlinks>
    <hyperlink ref="G1" location="'spis tabel'!A1" display="'spis tabel'!A1"/>
  </hyperlinks>
  <pageMargins left="0.7" right="0.7" top="0.75" bottom="0.75"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dimension ref="N2"/>
  <sheetViews>
    <sheetView showGridLines="0" workbookViewId="0">
      <selection activeCell="N19" sqref="N19"/>
    </sheetView>
  </sheetViews>
  <sheetFormatPr defaultRowHeight="12.75"/>
  <cols>
    <col min="14" max="14" width="18.7109375" customWidth="1"/>
  </cols>
  <sheetData>
    <row r="2" spans="14:14">
      <c r="N2" s="139" t="s">
        <v>786</v>
      </c>
    </row>
  </sheetData>
  <hyperlinks>
    <hyperlink ref="N2" location="'spis tabel'!A1" display="'spis tabel'!A1"/>
  </hyperlinks>
  <pageMargins left="0.7" right="0.7" top="0.75" bottom="0.75" header="0.3" footer="0.3"/>
  <pageSetup paperSize="9" orientation="portrait" verticalDpi="0" r:id="rId1"/>
  <drawing r:id="rId2"/>
</worksheet>
</file>

<file path=xl/worksheets/sheet36.xml><?xml version="1.0" encoding="utf-8"?>
<worksheet xmlns="http://schemas.openxmlformats.org/spreadsheetml/2006/main" xmlns:r="http://schemas.openxmlformats.org/officeDocument/2006/relationships">
  <dimension ref="M2"/>
  <sheetViews>
    <sheetView showGridLines="0" workbookViewId="0"/>
  </sheetViews>
  <sheetFormatPr defaultRowHeight="12.75"/>
  <cols>
    <col min="13" max="13" width="18.28515625" customWidth="1"/>
  </cols>
  <sheetData>
    <row r="2" spans="13:13">
      <c r="M2" s="139" t="s">
        <v>786</v>
      </c>
    </row>
  </sheetData>
  <hyperlinks>
    <hyperlink ref="M2" location="'spis tabel'!A1" display="'spis tabel'!A1"/>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dimension ref="M2"/>
  <sheetViews>
    <sheetView showGridLines="0" workbookViewId="0">
      <selection activeCell="M27" sqref="M27"/>
    </sheetView>
  </sheetViews>
  <sheetFormatPr defaultRowHeight="12.75"/>
  <cols>
    <col min="13" max="13" width="18.140625" customWidth="1"/>
  </cols>
  <sheetData>
    <row r="2" spans="13:13">
      <c r="M2" s="139" t="s">
        <v>786</v>
      </c>
    </row>
  </sheetData>
  <hyperlinks>
    <hyperlink ref="M2" location="'spis tabel'!A1" display="'spis tabel'!A1"/>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dimension ref="M2"/>
  <sheetViews>
    <sheetView showGridLines="0" workbookViewId="0">
      <selection activeCell="M33" sqref="M33"/>
    </sheetView>
  </sheetViews>
  <sheetFormatPr defaultRowHeight="12.75"/>
  <cols>
    <col min="13" max="13" width="20" customWidth="1"/>
  </cols>
  <sheetData>
    <row r="2" spans="13:13">
      <c r="M2" s="139" t="s">
        <v>786</v>
      </c>
    </row>
  </sheetData>
  <hyperlinks>
    <hyperlink ref="M2" location="'spis tabel'!A1" display="'spis tabel'!A1"/>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dimension ref="M2"/>
  <sheetViews>
    <sheetView showGridLines="0" workbookViewId="0">
      <selection activeCell="M28" sqref="M28"/>
    </sheetView>
  </sheetViews>
  <sheetFormatPr defaultRowHeight="12.75"/>
  <cols>
    <col min="13" max="13" width="20.140625" customWidth="1"/>
  </cols>
  <sheetData>
    <row r="2" spans="13:13">
      <c r="M2" s="139" t="s">
        <v>786</v>
      </c>
    </row>
  </sheetData>
  <hyperlinks>
    <hyperlink ref="M2" location="'spis tabel'!A1" display="'spis tabel'!A1"/>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L28"/>
  <sheetViews>
    <sheetView showGridLines="0" workbookViewId="0">
      <selection activeCell="A31" sqref="A31"/>
    </sheetView>
  </sheetViews>
  <sheetFormatPr defaultRowHeight="12.75"/>
  <cols>
    <col min="1" max="2" width="9.140625" style="1"/>
    <col min="3" max="3" width="13.85546875" style="1" customWidth="1"/>
    <col min="4" max="4" width="13.28515625" style="1" customWidth="1"/>
    <col min="5" max="5" width="13.140625" style="1" customWidth="1"/>
    <col min="6" max="6" width="13.42578125" style="1" customWidth="1"/>
    <col min="7" max="7" width="13.140625" style="1" customWidth="1"/>
    <col min="8" max="8" width="10.5703125" style="1" customWidth="1"/>
    <col min="9" max="9" width="25.5703125" style="1" customWidth="1"/>
    <col min="10" max="16384" width="9.140625" style="1"/>
  </cols>
  <sheetData>
    <row r="1" spans="1:9">
      <c r="A1" s="225" t="s">
        <v>231</v>
      </c>
      <c r="B1" s="225"/>
      <c r="C1" s="225"/>
      <c r="D1" s="225"/>
      <c r="E1" s="225"/>
      <c r="F1" s="225"/>
      <c r="G1" s="225"/>
      <c r="H1" s="225"/>
      <c r="I1" s="139" t="s">
        <v>786</v>
      </c>
    </row>
    <row r="2" spans="1:9">
      <c r="A2" s="1" t="s">
        <v>233</v>
      </c>
    </row>
    <row r="3" spans="1:9">
      <c r="A3" s="235" t="s">
        <v>136</v>
      </c>
      <c r="B3" s="235"/>
      <c r="C3" s="236" t="s">
        <v>137</v>
      </c>
      <c r="D3" s="236" t="s">
        <v>138</v>
      </c>
      <c r="E3" s="236" t="s">
        <v>139</v>
      </c>
      <c r="F3" s="236" t="s">
        <v>140</v>
      </c>
      <c r="G3" s="236" t="s">
        <v>141</v>
      </c>
      <c r="H3" s="236" t="s">
        <v>142</v>
      </c>
    </row>
    <row r="4" spans="1:9" ht="40.5" customHeight="1">
      <c r="A4" s="235"/>
      <c r="B4" s="235"/>
      <c r="C4" s="236"/>
      <c r="D4" s="236"/>
      <c r="E4" s="236"/>
      <c r="F4" s="236"/>
      <c r="G4" s="236"/>
      <c r="H4" s="236"/>
    </row>
    <row r="5" spans="1:9" ht="15">
      <c r="A5" s="2">
        <v>1999</v>
      </c>
      <c r="B5" s="3" t="s">
        <v>98</v>
      </c>
      <c r="C5" s="4">
        <v>164639</v>
      </c>
      <c r="D5" s="4">
        <v>96696</v>
      </c>
      <c r="E5" s="5">
        <v>58.7</v>
      </c>
      <c r="F5" s="4">
        <v>67943</v>
      </c>
      <c r="G5" s="6">
        <v>41.3</v>
      </c>
      <c r="H5" s="5">
        <v>10.5</v>
      </c>
    </row>
    <row r="6" spans="1:9" ht="15">
      <c r="A6" s="2">
        <v>2000</v>
      </c>
      <c r="B6" s="3" t="s">
        <v>98</v>
      </c>
      <c r="C6" s="4">
        <v>193326</v>
      </c>
      <c r="D6" s="4">
        <v>111496</v>
      </c>
      <c r="E6" s="5">
        <v>57.7</v>
      </c>
      <c r="F6" s="4">
        <v>81830</v>
      </c>
      <c r="G6" s="6">
        <v>42.3</v>
      </c>
      <c r="H6" s="5">
        <v>12.5</v>
      </c>
    </row>
    <row r="7" spans="1:9" ht="15">
      <c r="A7" s="2">
        <v>2001</v>
      </c>
      <c r="B7" s="3" t="s">
        <v>98</v>
      </c>
      <c r="C7" s="4">
        <v>237268</v>
      </c>
      <c r="D7" s="4">
        <v>127850</v>
      </c>
      <c r="E7" s="5">
        <v>53.9</v>
      </c>
      <c r="F7" s="4">
        <v>109418</v>
      </c>
      <c r="G7" s="6">
        <v>46.1</v>
      </c>
      <c r="H7" s="5">
        <v>16.600000000000001</v>
      </c>
    </row>
    <row r="8" spans="1:9" ht="15">
      <c r="A8" s="2">
        <v>2002</v>
      </c>
      <c r="B8" s="3" t="s">
        <v>98</v>
      </c>
      <c r="C8" s="4">
        <v>249238</v>
      </c>
      <c r="D8" s="4">
        <v>129906</v>
      </c>
      <c r="E8" s="5">
        <v>52.1</v>
      </c>
      <c r="F8" s="4">
        <v>119332</v>
      </c>
      <c r="G8" s="6">
        <v>47.9</v>
      </c>
      <c r="H8" s="5">
        <v>17.2</v>
      </c>
    </row>
    <row r="9" spans="1:9" ht="15">
      <c r="A9" s="2">
        <v>2003</v>
      </c>
      <c r="B9" s="3" t="s">
        <v>98</v>
      </c>
      <c r="C9" s="4">
        <v>247869</v>
      </c>
      <c r="D9" s="4">
        <v>132100</v>
      </c>
      <c r="E9" s="5">
        <v>53.3</v>
      </c>
      <c r="F9" s="4">
        <v>115769</v>
      </c>
      <c r="G9" s="6">
        <v>46.7</v>
      </c>
      <c r="H9" s="5">
        <v>17.100000000000001</v>
      </c>
    </row>
    <row r="10" spans="1:9" ht="15">
      <c r="A10" s="2">
        <v>2004</v>
      </c>
      <c r="B10" s="3" t="s">
        <v>98</v>
      </c>
      <c r="C10" s="4">
        <v>232251</v>
      </c>
      <c r="D10" s="4">
        <v>127938</v>
      </c>
      <c r="E10" s="5">
        <v>55.1</v>
      </c>
      <c r="F10" s="4">
        <v>104313</v>
      </c>
      <c r="G10" s="6">
        <v>44.9</v>
      </c>
      <c r="H10" s="5">
        <v>15.9</v>
      </c>
    </row>
    <row r="11" spans="1:9" ht="15">
      <c r="A11" s="2">
        <v>2005</v>
      </c>
      <c r="B11" s="3" t="s">
        <v>98</v>
      </c>
      <c r="C11" s="4">
        <v>211420</v>
      </c>
      <c r="D11" s="4">
        <v>122011</v>
      </c>
      <c r="E11" s="5">
        <v>57.7</v>
      </c>
      <c r="F11" s="4">
        <v>89409</v>
      </c>
      <c r="G11" s="6">
        <v>42.3</v>
      </c>
      <c r="H11" s="5">
        <v>14.6</v>
      </c>
    </row>
    <row r="12" spans="1:9" ht="15">
      <c r="A12" s="2">
        <v>2006</v>
      </c>
      <c r="B12" s="3" t="s">
        <v>98</v>
      </c>
      <c r="C12" s="4">
        <v>169089</v>
      </c>
      <c r="D12" s="4">
        <v>105818</v>
      </c>
      <c r="E12" s="5">
        <v>62.6</v>
      </c>
      <c r="F12" s="4">
        <v>63271</v>
      </c>
      <c r="G12" s="6">
        <v>37.4</v>
      </c>
      <c r="H12" s="5">
        <v>11.7</v>
      </c>
    </row>
    <row r="13" spans="1:9" ht="15">
      <c r="A13" s="2">
        <v>2007</v>
      </c>
      <c r="B13" s="3" t="s">
        <v>98</v>
      </c>
      <c r="C13" s="6" t="s">
        <v>143</v>
      </c>
      <c r="D13" s="6" t="s">
        <v>144</v>
      </c>
      <c r="E13" s="5">
        <v>65.8</v>
      </c>
      <c r="F13" s="6" t="s">
        <v>145</v>
      </c>
      <c r="G13" s="6">
        <v>34.200000000000003</v>
      </c>
      <c r="H13" s="5">
        <v>7.8</v>
      </c>
    </row>
    <row r="14" spans="1:9" ht="15">
      <c r="A14" s="2">
        <v>2008</v>
      </c>
      <c r="B14" s="3" t="s">
        <v>98</v>
      </c>
      <c r="C14" s="6" t="s">
        <v>146</v>
      </c>
      <c r="D14" s="6" t="s">
        <v>147</v>
      </c>
      <c r="E14" s="5">
        <v>61.9</v>
      </c>
      <c r="F14" s="6" t="s">
        <v>148</v>
      </c>
      <c r="G14" s="6">
        <v>38.1</v>
      </c>
      <c r="H14" s="5">
        <v>6.4</v>
      </c>
    </row>
    <row r="15" spans="1:9" ht="15">
      <c r="A15" s="2">
        <v>2009</v>
      </c>
      <c r="B15" s="3" t="s">
        <v>98</v>
      </c>
      <c r="C15" s="6" t="s">
        <v>149</v>
      </c>
      <c r="D15" s="6" t="s">
        <v>150</v>
      </c>
      <c r="E15" s="5">
        <v>54.7</v>
      </c>
      <c r="F15" s="6" t="s">
        <v>151</v>
      </c>
      <c r="G15" s="6">
        <v>45.3</v>
      </c>
      <c r="H15" s="5">
        <v>9.1999999999999993</v>
      </c>
    </row>
    <row r="16" spans="1:9" ht="15">
      <c r="A16" s="2">
        <v>2010</v>
      </c>
      <c r="B16" s="3" t="s">
        <v>98</v>
      </c>
      <c r="C16" s="6" t="s">
        <v>152</v>
      </c>
      <c r="D16" s="6" t="s">
        <v>153</v>
      </c>
      <c r="E16" s="5">
        <v>56</v>
      </c>
      <c r="F16" s="6" t="s">
        <v>154</v>
      </c>
      <c r="G16" s="6">
        <v>44</v>
      </c>
      <c r="H16" s="5">
        <v>9.1999999999999993</v>
      </c>
    </row>
    <row r="17" spans="1:12" ht="15">
      <c r="A17" s="2">
        <v>2011</v>
      </c>
      <c r="B17" s="3" t="s">
        <v>98</v>
      </c>
      <c r="C17" s="4">
        <v>134954</v>
      </c>
      <c r="D17" s="4">
        <v>78369</v>
      </c>
      <c r="E17" s="5">
        <v>58.070898231990164</v>
      </c>
      <c r="F17" s="4">
        <v>56585</v>
      </c>
      <c r="G17" s="5">
        <v>41.929101768009843</v>
      </c>
      <c r="H17" s="5">
        <v>9.1</v>
      </c>
    </row>
    <row r="18" spans="1:12" ht="15">
      <c r="A18" s="2">
        <v>2012</v>
      </c>
      <c r="B18" s="3" t="s">
        <v>98</v>
      </c>
      <c r="C18" s="4">
        <v>147902</v>
      </c>
      <c r="D18" s="4">
        <v>81292</v>
      </c>
      <c r="E18" s="5">
        <v>54.963421725196412</v>
      </c>
      <c r="F18" s="4">
        <v>66610</v>
      </c>
      <c r="G18" s="5">
        <v>45.036578274803588</v>
      </c>
      <c r="H18" s="5">
        <v>9.8000000000000007</v>
      </c>
    </row>
    <row r="19" spans="1:12" ht="15">
      <c r="A19" s="2">
        <v>2013</v>
      </c>
      <c r="B19" s="3" t="s">
        <v>98</v>
      </c>
      <c r="C19" s="4">
        <v>144832</v>
      </c>
      <c r="D19" s="4">
        <v>79790</v>
      </c>
      <c r="E19" s="5">
        <v>55.091416261599647</v>
      </c>
      <c r="F19" s="4">
        <v>65042</v>
      </c>
      <c r="G19" s="5">
        <v>44.908583738400353</v>
      </c>
      <c r="H19" s="5">
        <v>9.6</v>
      </c>
    </row>
    <row r="20" spans="1:12" ht="15">
      <c r="A20" s="2">
        <v>2014</v>
      </c>
      <c r="B20" s="3" t="s">
        <v>98</v>
      </c>
      <c r="C20" s="4">
        <v>116410</v>
      </c>
      <c r="D20" s="4">
        <v>65842</v>
      </c>
      <c r="E20" s="5">
        <v>56.560432952495489</v>
      </c>
      <c r="F20" s="4">
        <v>50568</v>
      </c>
      <c r="G20" s="5">
        <v>43.439567047504511</v>
      </c>
      <c r="H20" s="5">
        <v>7.6</v>
      </c>
    </row>
    <row r="21" spans="1:12" ht="15">
      <c r="A21" s="2">
        <v>2015</v>
      </c>
      <c r="B21" s="3" t="s">
        <v>98</v>
      </c>
      <c r="C21" s="4">
        <v>93311</v>
      </c>
      <c r="D21" s="4">
        <v>53807</v>
      </c>
      <c r="E21" s="5">
        <v>57.664155351459101</v>
      </c>
      <c r="F21" s="4">
        <v>39504</v>
      </c>
      <c r="G21" s="5">
        <v>42.335844648540899</v>
      </c>
      <c r="H21" s="5">
        <v>6.1</v>
      </c>
    </row>
    <row r="22" spans="1:12" ht="15">
      <c r="A22" s="2">
        <v>2016</v>
      </c>
      <c r="B22" s="3" t="s">
        <v>98</v>
      </c>
      <c r="C22" s="4">
        <v>77697</v>
      </c>
      <c r="D22" s="4">
        <v>45716</v>
      </c>
      <c r="E22" s="5">
        <v>58.838822605763418</v>
      </c>
      <c r="F22" s="4">
        <v>31981</v>
      </c>
      <c r="G22" s="5">
        <v>41.161177394236589</v>
      </c>
      <c r="H22" s="5">
        <v>4.9000000000000004</v>
      </c>
    </row>
    <row r="23" spans="1:12" ht="15">
      <c r="A23" s="2">
        <v>2017</v>
      </c>
      <c r="B23" s="3" t="s">
        <v>98</v>
      </c>
      <c r="C23" s="4">
        <v>58857</v>
      </c>
      <c r="D23" s="4">
        <v>35766</v>
      </c>
      <c r="E23" s="5">
        <v>60.767623222386455</v>
      </c>
      <c r="F23" s="4">
        <v>23091</v>
      </c>
      <c r="G23" s="5">
        <v>39.232376777613538</v>
      </c>
      <c r="H23" s="5">
        <v>3.7</v>
      </c>
    </row>
    <row r="24" spans="1:12" ht="15">
      <c r="A24" s="2">
        <v>2018</v>
      </c>
      <c r="B24" s="3" t="s">
        <v>98</v>
      </c>
      <c r="C24" s="4">
        <v>50867</v>
      </c>
      <c r="D24" s="4">
        <v>31452</v>
      </c>
      <c r="E24" s="5">
        <v>61.831835964377689</v>
      </c>
      <c r="F24" s="4">
        <v>19415</v>
      </c>
      <c r="G24" s="5">
        <v>38.168164035622311</v>
      </c>
      <c r="H24" s="5">
        <v>3.1</v>
      </c>
    </row>
    <row r="25" spans="1:12" ht="15">
      <c r="A25" s="2">
        <v>2019</v>
      </c>
      <c r="B25" s="3" t="s">
        <v>155</v>
      </c>
      <c r="C25" s="7">
        <v>54069</v>
      </c>
      <c r="D25" s="7">
        <v>32948</v>
      </c>
      <c r="E25" s="8">
        <v>60.936950933067003</v>
      </c>
      <c r="F25" s="7">
        <v>21121</v>
      </c>
      <c r="G25" s="8">
        <v>39.06304906693299</v>
      </c>
      <c r="H25" s="3">
        <v>3.3</v>
      </c>
    </row>
    <row r="26" spans="1:12" ht="15">
      <c r="A26" s="2">
        <v>2019</v>
      </c>
      <c r="B26" s="3" t="s">
        <v>88</v>
      </c>
      <c r="C26" s="7">
        <v>54016</v>
      </c>
      <c r="D26" s="7">
        <v>32621</v>
      </c>
      <c r="E26" s="8">
        <v>60.39136552132701</v>
      </c>
      <c r="F26" s="7">
        <v>21395</v>
      </c>
      <c r="G26" s="8">
        <v>39.60863447867299</v>
      </c>
      <c r="H26" s="3">
        <v>3.3</v>
      </c>
    </row>
    <row r="27" spans="1:12" ht="15">
      <c r="A27" s="2">
        <v>2019</v>
      </c>
      <c r="B27" s="3" t="s">
        <v>89</v>
      </c>
      <c r="C27" s="7">
        <v>52506</v>
      </c>
      <c r="D27" s="7">
        <v>31767</v>
      </c>
      <c r="E27" s="8">
        <v>60.501656953491036</v>
      </c>
      <c r="F27" s="7">
        <v>20739</v>
      </c>
      <c r="G27" s="8">
        <v>39.498343046508971</v>
      </c>
      <c r="H27" s="3">
        <v>3.2</v>
      </c>
      <c r="I27" s="9"/>
      <c r="J27" s="9"/>
      <c r="K27" s="9"/>
      <c r="L27" s="9"/>
    </row>
    <row r="28" spans="1:12" ht="15">
      <c r="A28" s="2">
        <v>2019</v>
      </c>
      <c r="B28" s="3" t="s">
        <v>90</v>
      </c>
      <c r="C28" s="7">
        <v>49776</v>
      </c>
      <c r="D28" s="7">
        <v>30380</v>
      </c>
      <c r="E28" s="8">
        <v>61.033429765348771</v>
      </c>
      <c r="F28" s="7">
        <v>19396</v>
      </c>
      <c r="G28" s="8">
        <v>38.966570234651236</v>
      </c>
      <c r="H28" s="8">
        <v>3</v>
      </c>
      <c r="I28" s="9"/>
      <c r="J28" s="9"/>
      <c r="K28" s="9"/>
      <c r="L28" s="9"/>
    </row>
  </sheetData>
  <mergeCells count="8">
    <mergeCell ref="A1:H1"/>
    <mergeCell ref="A3:B4"/>
    <mergeCell ref="C3:C4"/>
    <mergeCell ref="D3:D4"/>
    <mergeCell ref="E3:E4"/>
    <mergeCell ref="F3:F4"/>
    <mergeCell ref="G3:G4"/>
    <mergeCell ref="H3:H4"/>
  </mergeCells>
  <hyperlinks>
    <hyperlink ref="I1" location="'spis tabel'!A1" display="'spis tabel'!A1"/>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dimension ref="M2"/>
  <sheetViews>
    <sheetView showGridLines="0" workbookViewId="0">
      <selection activeCell="M22" sqref="M22"/>
    </sheetView>
  </sheetViews>
  <sheetFormatPr defaultRowHeight="12.75"/>
  <cols>
    <col min="13" max="13" width="18.5703125" customWidth="1"/>
  </cols>
  <sheetData>
    <row r="2" spans="13:13">
      <c r="M2" s="139" t="s">
        <v>786</v>
      </c>
    </row>
  </sheetData>
  <hyperlinks>
    <hyperlink ref="M2" location="'spis tabel'!A1" display="'spis tabel'!A1"/>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sheetPr>
    <pageSetUpPr fitToPage="1"/>
  </sheetPr>
  <dimension ref="A1:M11"/>
  <sheetViews>
    <sheetView showGridLines="0" zoomScaleNormal="100" workbookViewId="0">
      <selection activeCell="A8" sqref="A8"/>
    </sheetView>
  </sheetViews>
  <sheetFormatPr defaultRowHeight="12.75"/>
  <cols>
    <col min="1" max="1" width="16.7109375" style="12" customWidth="1"/>
    <col min="2" max="2" width="10.7109375" style="11" bestFit="1" customWidth="1"/>
    <col min="3" max="3" width="9.42578125" style="11" customWidth="1"/>
    <col min="4" max="5" width="9.7109375" style="11" customWidth="1"/>
    <col min="6" max="6" width="10.5703125" style="11" customWidth="1"/>
    <col min="7" max="7" width="10.85546875" style="11" customWidth="1"/>
    <col min="8" max="8" width="12.5703125" style="11" customWidth="1"/>
    <col min="9" max="9" width="11.85546875" style="11" customWidth="1"/>
    <col min="10" max="10" width="11" style="11" customWidth="1"/>
    <col min="11" max="11" width="15.42578125" style="11" customWidth="1"/>
    <col min="12" max="12" width="11.42578125" style="11" customWidth="1"/>
    <col min="13" max="13" width="24.7109375" style="11" customWidth="1"/>
    <col min="14" max="16384" width="9.140625" style="11"/>
  </cols>
  <sheetData>
    <row r="1" spans="1:13">
      <c r="A1" s="225" t="s">
        <v>231</v>
      </c>
      <c r="B1" s="225"/>
      <c r="C1" s="225"/>
      <c r="D1" s="225"/>
      <c r="E1" s="225"/>
      <c r="F1" s="225"/>
      <c r="G1" s="225"/>
      <c r="H1" s="225"/>
    </row>
    <row r="2" spans="1:13">
      <c r="A2" s="237" t="s">
        <v>861</v>
      </c>
      <c r="B2" s="237"/>
      <c r="C2" s="237"/>
      <c r="D2" s="237"/>
      <c r="E2" s="237"/>
      <c r="F2" s="237"/>
      <c r="G2" s="237"/>
      <c r="H2" s="237"/>
      <c r="I2" s="237"/>
      <c r="J2" s="237"/>
      <c r="K2" s="237"/>
      <c r="L2" s="237"/>
      <c r="M2" s="164" t="s">
        <v>786</v>
      </c>
    </row>
    <row r="3" spans="1:13" s="12" customFormat="1" ht="63.75">
      <c r="A3" s="47" t="s">
        <v>302</v>
      </c>
      <c r="B3" s="47" t="s">
        <v>41</v>
      </c>
      <c r="C3" s="47" t="s">
        <v>36</v>
      </c>
      <c r="D3" s="47" t="s">
        <v>42</v>
      </c>
      <c r="E3" s="47" t="s">
        <v>43</v>
      </c>
      <c r="F3" s="47" t="s">
        <v>187</v>
      </c>
      <c r="G3" s="47" t="s">
        <v>60</v>
      </c>
      <c r="H3" s="47" t="s">
        <v>61</v>
      </c>
      <c r="I3" s="47" t="s">
        <v>62</v>
      </c>
      <c r="J3" s="47" t="s">
        <v>63</v>
      </c>
      <c r="K3" s="136" t="s">
        <v>204</v>
      </c>
      <c r="L3" s="47" t="s">
        <v>44</v>
      </c>
    </row>
    <row r="4" spans="1:13" ht="43.5" customHeight="1">
      <c r="A4" s="202" t="s">
        <v>883</v>
      </c>
      <c r="B4" s="48">
        <v>49776</v>
      </c>
      <c r="C4" s="48">
        <v>30380</v>
      </c>
      <c r="D4" s="48">
        <v>19396</v>
      </c>
      <c r="E4" s="48">
        <v>9839</v>
      </c>
      <c r="F4" s="48">
        <v>13488</v>
      </c>
      <c r="G4" s="48">
        <v>6230</v>
      </c>
      <c r="H4" s="48">
        <v>1111</v>
      </c>
      <c r="I4" s="48">
        <v>12869</v>
      </c>
      <c r="J4" s="49">
        <v>20415</v>
      </c>
      <c r="K4" s="49">
        <v>4039</v>
      </c>
      <c r="L4" s="49">
        <v>23426</v>
      </c>
    </row>
    <row r="5" spans="1:13" ht="51">
      <c r="A5" s="202" t="s">
        <v>884</v>
      </c>
      <c r="B5" s="50">
        <v>-5.1994057821963224</v>
      </c>
      <c r="C5" s="50">
        <v>-4.3661661472597331</v>
      </c>
      <c r="D5" s="50">
        <v>-6.475722069530832</v>
      </c>
      <c r="E5" s="50">
        <v>-3.4445534838076526</v>
      </c>
      <c r="F5" s="50">
        <v>-7.0370115100971731</v>
      </c>
      <c r="G5" s="50">
        <v>-9.6577726218097411</v>
      </c>
      <c r="H5" s="50">
        <v>-43.402954661232805</v>
      </c>
      <c r="I5" s="50">
        <v>-4.9627058562883093</v>
      </c>
      <c r="J5" s="50">
        <v>-3.86607647391223</v>
      </c>
      <c r="K5" s="50">
        <v>-2.4867213906325389</v>
      </c>
      <c r="L5" s="50">
        <v>-5.9536713637641014</v>
      </c>
    </row>
    <row r="6" spans="1:13" ht="51">
      <c r="A6" s="202" t="s">
        <v>885</v>
      </c>
      <c r="B6" s="50">
        <v>-13.283740701381504</v>
      </c>
      <c r="C6" s="50">
        <v>-12.036366795031412</v>
      </c>
      <c r="D6" s="50">
        <v>-15.167949615115461</v>
      </c>
      <c r="E6" s="50">
        <v>-1.6591704147925981</v>
      </c>
      <c r="F6" s="50">
        <v>-15.239112675171242</v>
      </c>
      <c r="G6" s="50">
        <v>-17.929126597286256</v>
      </c>
      <c r="H6" s="50">
        <v>-19.551049963794355</v>
      </c>
      <c r="I6" s="50">
        <v>-13.543836076587169</v>
      </c>
      <c r="J6" s="50">
        <v>-22.458979033728355</v>
      </c>
      <c r="K6" s="50">
        <v>-10.443458980044355</v>
      </c>
      <c r="L6" s="50">
        <v>-13.900323434284033</v>
      </c>
    </row>
    <row r="7" spans="1:13">
      <c r="I7" s="13"/>
    </row>
    <row r="9" spans="1:13">
      <c r="B9" s="1"/>
      <c r="C9" s="1"/>
      <c r="D9" s="1"/>
      <c r="E9" s="1"/>
      <c r="F9" s="1"/>
      <c r="G9" s="1"/>
      <c r="H9" s="1"/>
      <c r="I9" s="1"/>
    </row>
    <row r="10" spans="1:13">
      <c r="B10" s="1"/>
      <c r="C10" s="1"/>
      <c r="D10" s="1"/>
      <c r="E10" s="1"/>
      <c r="F10" s="1"/>
      <c r="G10" s="1"/>
      <c r="H10" s="1"/>
      <c r="I10" s="1"/>
    </row>
    <row r="11" spans="1:13">
      <c r="B11" s="1"/>
      <c r="C11" s="1"/>
      <c r="D11" s="1"/>
      <c r="E11" s="1"/>
      <c r="F11" s="1"/>
      <c r="G11" s="1"/>
      <c r="H11" s="1"/>
      <c r="I11" s="1"/>
    </row>
  </sheetData>
  <mergeCells count="2">
    <mergeCell ref="A2:L2"/>
    <mergeCell ref="A1:H1"/>
  </mergeCells>
  <phoneticPr fontId="0" type="noConversion"/>
  <hyperlinks>
    <hyperlink ref="M2" location="'spis tabel'!A1" display="Powrót do spisu tabel"/>
  </hyperlinks>
  <pageMargins left="0.75" right="0.75" top="1" bottom="1" header="0.5" footer="0.5"/>
  <pageSetup paperSize="9" scale="8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H8"/>
  <sheetViews>
    <sheetView showGridLines="0" workbookViewId="0">
      <selection activeCell="A7" sqref="A7"/>
    </sheetView>
  </sheetViews>
  <sheetFormatPr defaultRowHeight="12.75"/>
  <cols>
    <col min="1" max="1" width="27.85546875" style="12" customWidth="1"/>
    <col min="2" max="2" width="11.7109375" style="11" customWidth="1"/>
    <col min="3" max="3" width="14.42578125" style="11" customWidth="1"/>
    <col min="4" max="4" width="11.140625" style="11" customWidth="1"/>
    <col min="5" max="5" width="21.7109375" style="11" customWidth="1"/>
    <col min="6" max="6" width="18.5703125" style="11" customWidth="1"/>
    <col min="7" max="16384" width="9.140625" style="11"/>
  </cols>
  <sheetData>
    <row r="1" spans="1:8">
      <c r="A1" s="225" t="s">
        <v>231</v>
      </c>
      <c r="B1" s="225"/>
      <c r="C1" s="225"/>
      <c r="D1" s="225"/>
      <c r="E1" s="225"/>
      <c r="F1" s="225"/>
      <c r="G1" s="225"/>
      <c r="H1" s="225"/>
    </row>
    <row r="2" spans="1:8" ht="12.75" customHeight="1">
      <c r="A2" s="237" t="s">
        <v>860</v>
      </c>
      <c r="B2" s="237"/>
      <c r="C2" s="237"/>
      <c r="D2" s="237"/>
      <c r="E2" s="237"/>
      <c r="F2" s="237"/>
      <c r="G2" s="139" t="s">
        <v>786</v>
      </c>
    </row>
    <row r="3" spans="1:8" s="12" customFormat="1" ht="78" customHeight="1">
      <c r="A3" s="47" t="s">
        <v>45</v>
      </c>
      <c r="B3" s="47" t="s">
        <v>46</v>
      </c>
      <c r="C3" s="47" t="s">
        <v>47</v>
      </c>
      <c r="D3" s="136" t="s">
        <v>807</v>
      </c>
      <c r="E3" s="136" t="s">
        <v>810</v>
      </c>
      <c r="F3" s="47" t="s">
        <v>123</v>
      </c>
    </row>
    <row r="4" spans="1:8" ht="39" customHeight="1">
      <c r="A4" s="202" t="s">
        <v>886</v>
      </c>
      <c r="B4" s="51">
        <v>36776</v>
      </c>
      <c r="C4" s="51">
        <v>37867</v>
      </c>
      <c r="D4" s="51">
        <v>18581</v>
      </c>
      <c r="E4" s="52">
        <v>7133</v>
      </c>
      <c r="F4" s="51">
        <v>34117</v>
      </c>
    </row>
    <row r="5" spans="1:8" ht="41.25" customHeight="1">
      <c r="A5" s="47" t="s">
        <v>48</v>
      </c>
      <c r="B5" s="53">
        <v>-5.4674446700768584</v>
      </c>
      <c r="C5" s="53">
        <v>-6.1745831165291492</v>
      </c>
      <c r="D5" s="53">
        <v>-7.9920772468432801</v>
      </c>
      <c r="E5" s="53">
        <v>0.81978798586573021</v>
      </c>
      <c r="F5" s="53">
        <v>-6.7561288911968091</v>
      </c>
    </row>
    <row r="7" spans="1:8">
      <c r="B7" s="14"/>
      <c r="C7" s="14"/>
      <c r="D7" s="14"/>
      <c r="E7" s="14"/>
      <c r="F7" s="14"/>
    </row>
    <row r="8" spans="1:8">
      <c r="B8" s="14"/>
      <c r="C8" s="14"/>
      <c r="D8" s="14"/>
      <c r="E8" s="15"/>
      <c r="F8" s="16"/>
    </row>
  </sheetData>
  <mergeCells count="2">
    <mergeCell ref="A2:F2"/>
    <mergeCell ref="A1:H1"/>
  </mergeCells>
  <phoneticPr fontId="0" type="noConversion"/>
  <hyperlinks>
    <hyperlink ref="G2" location="'spis tabel'!A1" display="Powrót do spisu tabel"/>
  </hyperlinks>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P40"/>
  <sheetViews>
    <sheetView showGridLines="0" workbookViewId="0">
      <selection sqref="A1:H1"/>
    </sheetView>
  </sheetViews>
  <sheetFormatPr defaultRowHeight="12.75"/>
  <cols>
    <col min="1" max="1" width="3.28515625" style="1" customWidth="1"/>
    <col min="2" max="2" width="29.7109375" style="1" customWidth="1"/>
    <col min="3" max="3" width="8.28515625" style="1" customWidth="1"/>
    <col min="4" max="4" width="8.7109375" style="1" customWidth="1"/>
    <col min="5" max="5" width="8.5703125" style="1" customWidth="1"/>
    <col min="6" max="6" width="8.28515625" style="1" customWidth="1"/>
    <col min="7" max="7" width="7.85546875" style="1" customWidth="1"/>
    <col min="8" max="8" width="7.7109375" style="1" customWidth="1"/>
    <col min="9" max="9" width="9.140625" style="1"/>
    <col min="10" max="10" width="8.140625" style="1" customWidth="1"/>
    <col min="11" max="11" width="7.85546875" style="1" customWidth="1"/>
    <col min="12" max="12" width="8.42578125" style="1" customWidth="1"/>
    <col min="13" max="13" width="9.140625" style="1"/>
    <col min="14" max="15" width="9" style="1" customWidth="1"/>
    <col min="16" max="16" width="17.85546875" style="1" customWidth="1"/>
    <col min="17" max="16384" width="9.140625" style="1"/>
  </cols>
  <sheetData>
    <row r="1" spans="1:16">
      <c r="A1" s="225" t="s">
        <v>231</v>
      </c>
      <c r="B1" s="225"/>
      <c r="C1" s="225"/>
      <c r="D1" s="225"/>
      <c r="E1" s="225"/>
      <c r="F1" s="225"/>
      <c r="G1" s="225"/>
      <c r="H1" s="225"/>
    </row>
    <row r="2" spans="1:16">
      <c r="A2" s="240" t="s">
        <v>244</v>
      </c>
      <c r="B2" s="240"/>
      <c r="C2" s="240"/>
      <c r="D2" s="240"/>
      <c r="E2" s="240"/>
      <c r="F2" s="240"/>
      <c r="G2" s="240"/>
      <c r="H2" s="240"/>
      <c r="I2" s="240"/>
      <c r="J2" s="240"/>
      <c r="K2" s="240"/>
      <c r="L2" s="240"/>
      <c r="M2" s="240"/>
      <c r="N2" s="240"/>
      <c r="O2" s="240"/>
      <c r="P2" s="139" t="s">
        <v>786</v>
      </c>
    </row>
    <row r="3" spans="1:16" ht="15" customHeight="1">
      <c r="A3" s="239" t="s">
        <v>105</v>
      </c>
      <c r="B3" s="239"/>
      <c r="C3" s="239"/>
      <c r="D3" s="239"/>
      <c r="E3" s="239"/>
      <c r="F3" s="239"/>
      <c r="G3" s="239"/>
      <c r="H3" s="239"/>
      <c r="I3" s="239"/>
      <c r="J3" s="239"/>
      <c r="K3" s="239"/>
      <c r="L3" s="239"/>
      <c r="M3" s="239"/>
      <c r="N3" s="239"/>
      <c r="O3" s="239"/>
    </row>
    <row r="4" spans="1:16" ht="15" customHeight="1">
      <c r="A4" s="204" t="s">
        <v>87</v>
      </c>
      <c r="B4" s="204" t="s">
        <v>99</v>
      </c>
      <c r="C4" s="208" t="s">
        <v>887</v>
      </c>
      <c r="D4" s="205" t="s">
        <v>91</v>
      </c>
      <c r="E4" s="205" t="s">
        <v>92</v>
      </c>
      <c r="F4" s="205" t="s">
        <v>93</v>
      </c>
      <c r="G4" s="205" t="s">
        <v>94</v>
      </c>
      <c r="H4" s="205" t="s">
        <v>95</v>
      </c>
      <c r="I4" s="205" t="s">
        <v>96</v>
      </c>
      <c r="J4" s="205" t="s">
        <v>97</v>
      </c>
      <c r="K4" s="205" t="s">
        <v>98</v>
      </c>
      <c r="L4" s="205" t="s">
        <v>245</v>
      </c>
      <c r="M4" s="205" t="s">
        <v>88</v>
      </c>
      <c r="N4" s="205" t="s">
        <v>89</v>
      </c>
      <c r="O4" s="208" t="s">
        <v>90</v>
      </c>
    </row>
    <row r="5" spans="1:16" ht="18" customHeight="1">
      <c r="A5" s="206">
        <v>1</v>
      </c>
      <c r="B5" s="207" t="s">
        <v>56</v>
      </c>
      <c r="C5" s="79">
        <v>57401</v>
      </c>
      <c r="D5" s="79">
        <v>54671</v>
      </c>
      <c r="E5" s="79">
        <v>52388</v>
      </c>
      <c r="F5" s="79">
        <v>52293</v>
      </c>
      <c r="G5" s="79">
        <v>52303</v>
      </c>
      <c r="H5" s="7">
        <v>51248</v>
      </c>
      <c r="I5" s="7">
        <v>50053</v>
      </c>
      <c r="J5" s="7">
        <v>50293</v>
      </c>
      <c r="K5" s="7">
        <v>50867</v>
      </c>
      <c r="L5" s="7">
        <v>54069</v>
      </c>
      <c r="M5" s="7">
        <v>54016</v>
      </c>
      <c r="N5" s="7">
        <v>52506</v>
      </c>
      <c r="O5" s="7">
        <v>49776</v>
      </c>
    </row>
    <row r="6" spans="1:16" ht="18" customHeight="1">
      <c r="A6" s="206">
        <v>2</v>
      </c>
      <c r="B6" s="207" t="s">
        <v>51</v>
      </c>
      <c r="C6" s="79">
        <v>34537</v>
      </c>
      <c r="D6" s="79">
        <v>33311</v>
      </c>
      <c r="E6" s="79">
        <v>32465</v>
      </c>
      <c r="F6" s="79">
        <v>32736</v>
      </c>
      <c r="G6" s="79">
        <v>32941</v>
      </c>
      <c r="H6" s="7">
        <v>32065</v>
      </c>
      <c r="I6" s="7">
        <v>31348</v>
      </c>
      <c r="J6" s="7">
        <v>31321</v>
      </c>
      <c r="K6" s="7">
        <v>31452</v>
      </c>
      <c r="L6" s="7">
        <v>32948</v>
      </c>
      <c r="M6" s="7">
        <v>32621</v>
      </c>
      <c r="N6" s="7">
        <v>31767</v>
      </c>
      <c r="O6" s="7">
        <v>30380</v>
      </c>
    </row>
    <row r="7" spans="1:16" ht="18" customHeight="1">
      <c r="A7" s="206">
        <v>3</v>
      </c>
      <c r="B7" s="207" t="s">
        <v>202</v>
      </c>
      <c r="C7" s="79">
        <v>15913</v>
      </c>
      <c r="D7" s="79">
        <v>15127</v>
      </c>
      <c r="E7" s="79">
        <v>14278</v>
      </c>
      <c r="F7" s="79">
        <v>14287</v>
      </c>
      <c r="G7" s="79">
        <v>14386</v>
      </c>
      <c r="H7" s="7">
        <v>14660</v>
      </c>
      <c r="I7" s="7">
        <v>14255</v>
      </c>
      <c r="J7" s="7">
        <v>14210</v>
      </c>
      <c r="K7" s="7">
        <v>14019</v>
      </c>
      <c r="L7" s="7">
        <v>15222</v>
      </c>
      <c r="M7" s="7">
        <v>15191</v>
      </c>
      <c r="N7" s="7">
        <v>14509</v>
      </c>
      <c r="O7" s="7">
        <v>13488</v>
      </c>
    </row>
    <row r="8" spans="1:16" ht="18" customHeight="1">
      <c r="A8" s="206">
        <v>4</v>
      </c>
      <c r="B8" s="207" t="s">
        <v>101</v>
      </c>
      <c r="C8" s="79">
        <v>14885</v>
      </c>
      <c r="D8" s="79">
        <v>14190</v>
      </c>
      <c r="E8" s="79">
        <v>13642</v>
      </c>
      <c r="F8" s="79">
        <v>13367</v>
      </c>
      <c r="G8" s="79">
        <v>13203</v>
      </c>
      <c r="H8" s="7">
        <v>12822</v>
      </c>
      <c r="I8" s="7">
        <v>12665</v>
      </c>
      <c r="J8" s="7">
        <v>12771</v>
      </c>
      <c r="K8" s="7">
        <v>13127</v>
      </c>
      <c r="L8" s="7">
        <v>13779</v>
      </c>
      <c r="M8" s="7">
        <v>13844</v>
      </c>
      <c r="N8" s="7">
        <v>13541</v>
      </c>
      <c r="O8" s="7">
        <v>12869</v>
      </c>
    </row>
    <row r="9" spans="1:16" ht="18" customHeight="1">
      <c r="A9" s="206">
        <v>5</v>
      </c>
      <c r="B9" s="207" t="s">
        <v>100</v>
      </c>
      <c r="C9" s="79">
        <v>26328</v>
      </c>
      <c r="D9" s="79">
        <v>25309</v>
      </c>
      <c r="E9" s="79">
        <v>24311</v>
      </c>
      <c r="F9" s="79">
        <v>23557</v>
      </c>
      <c r="G9" s="79">
        <v>23343</v>
      </c>
      <c r="H9" s="7">
        <v>22831</v>
      </c>
      <c r="I9" s="7">
        <v>22222</v>
      </c>
      <c r="J9" s="7">
        <v>21784</v>
      </c>
      <c r="K9" s="7">
        <v>21825</v>
      </c>
      <c r="L9" s="7">
        <v>21965</v>
      </c>
      <c r="M9" s="7">
        <v>21731</v>
      </c>
      <c r="N9" s="7">
        <v>21236</v>
      </c>
      <c r="O9" s="7">
        <v>20415</v>
      </c>
    </row>
    <row r="10" spans="1:16" ht="18" customHeight="1">
      <c r="A10" s="206">
        <v>6</v>
      </c>
      <c r="B10" s="207" t="s">
        <v>102</v>
      </c>
      <c r="C10" s="79">
        <v>15750</v>
      </c>
      <c r="D10" s="79">
        <v>15039</v>
      </c>
      <c r="E10" s="79">
        <v>14462</v>
      </c>
      <c r="F10" s="79">
        <v>14048</v>
      </c>
      <c r="G10" s="79">
        <v>14075</v>
      </c>
      <c r="H10" s="7">
        <v>14121</v>
      </c>
      <c r="I10" s="7">
        <v>13739</v>
      </c>
      <c r="J10" s="7">
        <v>13603</v>
      </c>
      <c r="K10" s="7">
        <v>13541</v>
      </c>
      <c r="L10" s="7">
        <v>14390</v>
      </c>
      <c r="M10" s="7">
        <v>14444</v>
      </c>
      <c r="N10" s="7">
        <v>14005</v>
      </c>
      <c r="O10" s="7">
        <v>13173</v>
      </c>
    </row>
    <row r="11" spans="1:16" ht="17.25" customHeight="1">
      <c r="A11" s="206">
        <v>7</v>
      </c>
      <c r="B11" s="207" t="s">
        <v>124</v>
      </c>
      <c r="C11" s="79">
        <v>9162</v>
      </c>
      <c r="D11" s="79">
        <v>8946</v>
      </c>
      <c r="E11" s="79">
        <v>8527</v>
      </c>
      <c r="F11" s="79">
        <v>8364</v>
      </c>
      <c r="G11" s="79">
        <v>8457</v>
      </c>
      <c r="H11" s="7">
        <v>8532</v>
      </c>
      <c r="I11" s="7">
        <v>8293</v>
      </c>
      <c r="J11" s="7">
        <v>8075</v>
      </c>
      <c r="K11" s="7">
        <v>7956</v>
      </c>
      <c r="L11" s="7">
        <v>8348</v>
      </c>
      <c r="M11" s="7">
        <v>8279</v>
      </c>
      <c r="N11" s="7">
        <v>7994</v>
      </c>
      <c r="O11" s="7">
        <v>7499</v>
      </c>
    </row>
    <row r="12" spans="1:16" ht="18" customHeight="1">
      <c r="A12" s="206">
        <v>8</v>
      </c>
      <c r="B12" s="207" t="s">
        <v>103</v>
      </c>
      <c r="C12" s="79">
        <v>4510</v>
      </c>
      <c r="D12" s="79">
        <v>4282</v>
      </c>
      <c r="E12" s="79">
        <v>4145</v>
      </c>
      <c r="F12" s="79">
        <v>4122</v>
      </c>
      <c r="G12" s="79">
        <v>4099</v>
      </c>
      <c r="H12" s="7">
        <v>4020</v>
      </c>
      <c r="I12" s="7">
        <v>3961</v>
      </c>
      <c r="J12" s="7">
        <v>3967</v>
      </c>
      <c r="K12" s="7">
        <v>4072</v>
      </c>
      <c r="L12" s="7">
        <v>4246</v>
      </c>
      <c r="M12" s="7">
        <v>4225</v>
      </c>
      <c r="N12" s="7">
        <v>4142</v>
      </c>
      <c r="O12" s="7">
        <v>4039</v>
      </c>
    </row>
    <row r="13" spans="1:16" ht="13.5" customHeight="1">
      <c r="A13" s="238" t="s">
        <v>104</v>
      </c>
      <c r="B13" s="238"/>
      <c r="C13" s="238"/>
      <c r="D13" s="238"/>
      <c r="E13" s="238"/>
      <c r="F13" s="238"/>
      <c r="G13" s="238"/>
      <c r="H13" s="238"/>
      <c r="I13" s="238"/>
      <c r="J13" s="238"/>
      <c r="K13" s="238"/>
      <c r="L13" s="238"/>
      <c r="M13" s="238"/>
      <c r="N13" s="238"/>
      <c r="O13" s="238"/>
    </row>
    <row r="14" spans="1:16" ht="18" customHeight="1">
      <c r="A14" s="204" t="s">
        <v>87</v>
      </c>
      <c r="B14" s="204" t="s">
        <v>99</v>
      </c>
      <c r="C14" s="208" t="s">
        <v>887</v>
      </c>
      <c r="D14" s="208" t="s">
        <v>91</v>
      </c>
      <c r="E14" s="208" t="s">
        <v>92</v>
      </c>
      <c r="F14" s="208" t="s">
        <v>93</v>
      </c>
      <c r="G14" s="208" t="s">
        <v>94</v>
      </c>
      <c r="H14" s="208" t="s">
        <v>95</v>
      </c>
      <c r="I14" s="208" t="s">
        <v>96</v>
      </c>
      <c r="J14" s="208" t="s">
        <v>97</v>
      </c>
      <c r="K14" s="208" t="s">
        <v>98</v>
      </c>
      <c r="L14" s="208" t="s">
        <v>245</v>
      </c>
      <c r="M14" s="208" t="s">
        <v>88</v>
      </c>
      <c r="N14" s="208" t="s">
        <v>89</v>
      </c>
      <c r="O14" s="208" t="s">
        <v>90</v>
      </c>
    </row>
    <row r="15" spans="1:16" ht="18" customHeight="1">
      <c r="A15" s="206">
        <v>1</v>
      </c>
      <c r="B15" s="207" t="s">
        <v>51</v>
      </c>
      <c r="C15" s="78">
        <f t="shared" ref="C15:C21" si="0">C6/$C$5*100</f>
        <v>60.167941325064021</v>
      </c>
      <c r="D15" s="78">
        <f t="shared" ref="D15:D21" si="1">D6/$D$5*100</f>
        <v>60.929926286330961</v>
      </c>
      <c r="E15" s="78">
        <f t="shared" ref="E15:E21" si="2">E6/$E$5*100</f>
        <v>61.970298541650756</v>
      </c>
      <c r="F15" s="78">
        <f t="shared" ref="F15:F21" si="3">F6/$F$5*100</f>
        <v>62.601112959669557</v>
      </c>
      <c r="G15" s="78">
        <f t="shared" ref="G15:G21" si="4">G6/$G$5*100</f>
        <v>62.981090950805886</v>
      </c>
      <c r="H15" s="78">
        <f t="shared" ref="H15:H21" si="5">H6/$H$5*100</f>
        <v>62.56829534811115</v>
      </c>
      <c r="I15" s="78">
        <f t="shared" ref="I15:I21" si="6">I6/$I$5*100</f>
        <v>62.629612610632734</v>
      </c>
      <c r="J15" s="78">
        <f t="shared" ref="J15:J21" si="7">J6/$J$5*100</f>
        <v>62.277056449207649</v>
      </c>
      <c r="K15" s="78">
        <f t="shared" ref="K15:K21" si="8">K6/$K$5*100</f>
        <v>61.831835964377689</v>
      </c>
      <c r="L15" s="78">
        <f t="shared" ref="L15:L21" si="9">L6/$L$5*100</f>
        <v>60.936950933067003</v>
      </c>
      <c r="M15" s="78">
        <f t="shared" ref="M15:M21" si="10">M6/$M$5*100</f>
        <v>60.39136552132701</v>
      </c>
      <c r="N15" s="78">
        <f t="shared" ref="N15:N21" si="11">N6/$N$5*100</f>
        <v>60.501656953491036</v>
      </c>
      <c r="O15" s="8">
        <v>61.033429765348771</v>
      </c>
    </row>
    <row r="16" spans="1:16" ht="18" customHeight="1">
      <c r="A16" s="206">
        <v>2</v>
      </c>
      <c r="B16" s="207" t="s">
        <v>202</v>
      </c>
      <c r="C16" s="78">
        <f t="shared" si="0"/>
        <v>27.722513545060188</v>
      </c>
      <c r="D16" s="78">
        <f t="shared" si="1"/>
        <v>27.669148177278629</v>
      </c>
      <c r="E16" s="78">
        <f t="shared" si="2"/>
        <v>27.254333053370999</v>
      </c>
      <c r="F16" s="78">
        <f t="shared" si="3"/>
        <v>27.321056355535156</v>
      </c>
      <c r="G16" s="78">
        <f t="shared" si="4"/>
        <v>27.505114429382637</v>
      </c>
      <c r="H16" s="78">
        <f t="shared" si="5"/>
        <v>28.605994380268495</v>
      </c>
      <c r="I16" s="78">
        <f t="shared" si="6"/>
        <v>28.479811399916088</v>
      </c>
      <c r="J16" s="78">
        <f t="shared" si="7"/>
        <v>28.254429045791664</v>
      </c>
      <c r="K16" s="78">
        <f t="shared" si="8"/>
        <v>27.560107731928362</v>
      </c>
      <c r="L16" s="78">
        <f t="shared" si="9"/>
        <v>28.152915718803751</v>
      </c>
      <c r="M16" s="78">
        <f t="shared" si="10"/>
        <v>28.123148696682463</v>
      </c>
      <c r="N16" s="78">
        <f t="shared" si="11"/>
        <v>27.633032415343006</v>
      </c>
      <c r="O16" s="8">
        <v>27.097396335583412</v>
      </c>
    </row>
    <row r="17" spans="1:15" ht="18" customHeight="1">
      <c r="A17" s="206">
        <v>3</v>
      </c>
      <c r="B17" s="207" t="s">
        <v>101</v>
      </c>
      <c r="C17" s="78">
        <f t="shared" si="0"/>
        <v>25.931603979024754</v>
      </c>
      <c r="D17" s="78">
        <f t="shared" si="1"/>
        <v>25.955259644052603</v>
      </c>
      <c r="E17" s="78">
        <f t="shared" si="2"/>
        <v>26.040314575857064</v>
      </c>
      <c r="F17" s="78">
        <f t="shared" si="3"/>
        <v>25.561738664830859</v>
      </c>
      <c r="G17" s="78">
        <f t="shared" si="4"/>
        <v>25.243293883716039</v>
      </c>
      <c r="H17" s="78">
        <f t="shared" si="5"/>
        <v>25.019512956603187</v>
      </c>
      <c r="I17" s="78">
        <f t="shared" si="6"/>
        <v>25.303178630651509</v>
      </c>
      <c r="J17" s="78">
        <f t="shared" si="7"/>
        <v>25.393195872188972</v>
      </c>
      <c r="K17" s="78">
        <f t="shared" si="8"/>
        <v>25.806515029390368</v>
      </c>
      <c r="L17" s="78">
        <f t="shared" si="9"/>
        <v>25.484103645342067</v>
      </c>
      <c r="M17" s="78">
        <f t="shared" si="10"/>
        <v>25.629443127962087</v>
      </c>
      <c r="N17" s="78">
        <f t="shared" si="11"/>
        <v>25.789433588542259</v>
      </c>
      <c r="O17" s="8">
        <v>25.853825136612024</v>
      </c>
    </row>
    <row r="18" spans="1:15" ht="18" customHeight="1">
      <c r="A18" s="206">
        <v>4</v>
      </c>
      <c r="B18" s="207" t="s">
        <v>100</v>
      </c>
      <c r="C18" s="78">
        <f t="shared" si="0"/>
        <v>45.866796745701294</v>
      </c>
      <c r="D18" s="78">
        <f t="shared" si="1"/>
        <v>46.293281630114684</v>
      </c>
      <c r="E18" s="78">
        <f t="shared" si="2"/>
        <v>46.405665419561728</v>
      </c>
      <c r="F18" s="78">
        <f t="shared" si="3"/>
        <v>45.048094391218712</v>
      </c>
      <c r="G18" s="78">
        <f t="shared" si="4"/>
        <v>44.630327132286865</v>
      </c>
      <c r="H18" s="78">
        <f t="shared" si="5"/>
        <v>44.55003122073056</v>
      </c>
      <c r="I18" s="78">
        <f t="shared" si="6"/>
        <v>44.396939244400933</v>
      </c>
      <c r="J18" s="78">
        <f t="shared" si="7"/>
        <v>43.314178911578146</v>
      </c>
      <c r="K18" s="78">
        <f t="shared" si="8"/>
        <v>42.906009790237285</v>
      </c>
      <c r="L18" s="78">
        <f t="shared" si="9"/>
        <v>40.624017459172542</v>
      </c>
      <c r="M18" s="78">
        <f t="shared" si="10"/>
        <v>40.230672393364927</v>
      </c>
      <c r="N18" s="78">
        <f t="shared" si="11"/>
        <v>40.444901535062662</v>
      </c>
      <c r="O18" s="8">
        <v>41.013741562198653</v>
      </c>
    </row>
    <row r="19" spans="1:15" ht="18" customHeight="1">
      <c r="A19" s="206">
        <v>5</v>
      </c>
      <c r="B19" s="207" t="s">
        <v>102</v>
      </c>
      <c r="C19" s="78">
        <f t="shared" si="0"/>
        <v>27.438546366788035</v>
      </c>
      <c r="D19" s="78">
        <f t="shared" si="1"/>
        <v>27.508185326772878</v>
      </c>
      <c r="E19" s="78">
        <f t="shared" si="2"/>
        <v>27.60555852485302</v>
      </c>
      <c r="F19" s="78">
        <f t="shared" si="3"/>
        <v>26.864016216319587</v>
      </c>
      <c r="G19" s="78">
        <f t="shared" si="4"/>
        <v>26.910502265644421</v>
      </c>
      <c r="H19" s="78">
        <f t="shared" si="5"/>
        <v>27.554246019356853</v>
      </c>
      <c r="I19" s="78">
        <f t="shared" si="6"/>
        <v>27.448904161588715</v>
      </c>
      <c r="J19" s="78">
        <f t="shared" si="7"/>
        <v>27.047501640387328</v>
      </c>
      <c r="K19" s="78">
        <f t="shared" si="8"/>
        <v>26.620402225411365</v>
      </c>
      <c r="L19" s="78">
        <f t="shared" si="9"/>
        <v>26.614141189960979</v>
      </c>
      <c r="M19" s="78">
        <f t="shared" si="10"/>
        <v>26.740225118483412</v>
      </c>
      <c r="N19" s="78">
        <f t="shared" si="11"/>
        <v>26.67314211709138</v>
      </c>
      <c r="O19" s="8">
        <v>26.464561234329796</v>
      </c>
    </row>
    <row r="20" spans="1:15" ht="24.75" customHeight="1">
      <c r="A20" s="206">
        <v>6</v>
      </c>
      <c r="B20" s="207" t="s">
        <v>124</v>
      </c>
      <c r="C20" s="78">
        <f t="shared" si="0"/>
        <v>15.961394400794413</v>
      </c>
      <c r="D20" s="78">
        <f t="shared" si="1"/>
        <v>16.363337052550715</v>
      </c>
      <c r="E20" s="78">
        <f t="shared" si="2"/>
        <v>16.276628235473773</v>
      </c>
      <c r="F20" s="78">
        <f t="shared" si="3"/>
        <v>15.994492570707362</v>
      </c>
      <c r="G20" s="78">
        <f t="shared" si="4"/>
        <v>16.169244594000347</v>
      </c>
      <c r="H20" s="78">
        <f t="shared" si="5"/>
        <v>16.648454573837025</v>
      </c>
      <c r="I20" s="78">
        <f t="shared" si="6"/>
        <v>16.568437456296326</v>
      </c>
      <c r="J20" s="78">
        <f t="shared" si="7"/>
        <v>16.055912353607855</v>
      </c>
      <c r="K20" s="78">
        <f t="shared" si="8"/>
        <v>15.640788723533921</v>
      </c>
      <c r="L20" s="78">
        <f t="shared" si="9"/>
        <v>15.439530969686881</v>
      </c>
      <c r="M20" s="78">
        <f t="shared" si="10"/>
        <v>15.326940165876776</v>
      </c>
      <c r="N20" s="78">
        <f t="shared" si="11"/>
        <v>15.22492667504666</v>
      </c>
      <c r="O20" s="8">
        <v>15.065493410478945</v>
      </c>
    </row>
    <row r="21" spans="1:15" ht="18" customHeight="1">
      <c r="A21" s="206">
        <v>7</v>
      </c>
      <c r="B21" s="207" t="s">
        <v>103</v>
      </c>
      <c r="C21" s="78">
        <f t="shared" si="0"/>
        <v>7.8570059755056532</v>
      </c>
      <c r="D21" s="78">
        <f t="shared" si="1"/>
        <v>7.8323059757458253</v>
      </c>
      <c r="E21" s="78">
        <f t="shared" si="2"/>
        <v>7.9121172787661305</v>
      </c>
      <c r="F21" s="78">
        <f t="shared" si="3"/>
        <v>7.8825081750903569</v>
      </c>
      <c r="G21" s="78">
        <f t="shared" si="4"/>
        <v>7.8370265567940649</v>
      </c>
      <c r="H21" s="78">
        <f t="shared" si="5"/>
        <v>7.8442085544801756</v>
      </c>
      <c r="I21" s="78">
        <f t="shared" si="6"/>
        <v>7.9136115717339628</v>
      </c>
      <c r="J21" s="78">
        <f t="shared" si="7"/>
        <v>7.8877776231284669</v>
      </c>
      <c r="K21" s="78">
        <f t="shared" si="8"/>
        <v>8.005190005307961</v>
      </c>
      <c r="L21" s="78">
        <f t="shared" si="9"/>
        <v>7.8529286652240655</v>
      </c>
      <c r="M21" s="78">
        <f t="shared" si="10"/>
        <v>7.8217565165876772</v>
      </c>
      <c r="N21" s="78">
        <f t="shared" si="11"/>
        <v>7.8886222526949297</v>
      </c>
      <c r="O21" s="8">
        <v>8.1143522982963674</v>
      </c>
    </row>
    <row r="22" spans="1:15" ht="12.75" customHeight="1">
      <c r="A22" s="238" t="s">
        <v>106</v>
      </c>
      <c r="B22" s="238"/>
      <c r="C22" s="238"/>
      <c r="D22" s="238"/>
      <c r="E22" s="238"/>
      <c r="F22" s="238"/>
      <c r="G22" s="238"/>
      <c r="H22" s="238"/>
      <c r="I22" s="238"/>
      <c r="J22" s="238"/>
      <c r="K22" s="238"/>
      <c r="L22" s="238"/>
      <c r="M22" s="238"/>
      <c r="N22" s="238"/>
      <c r="O22" s="238"/>
    </row>
    <row r="23" spans="1:15" ht="16.5" customHeight="1">
      <c r="A23" s="204" t="s">
        <v>87</v>
      </c>
      <c r="B23" s="204" t="s">
        <v>99</v>
      </c>
      <c r="C23" s="208" t="s">
        <v>887</v>
      </c>
      <c r="D23" s="208" t="s">
        <v>91</v>
      </c>
      <c r="E23" s="208" t="s">
        <v>92</v>
      </c>
      <c r="F23" s="208" t="s">
        <v>93</v>
      </c>
      <c r="G23" s="208" t="s">
        <v>94</v>
      </c>
      <c r="H23" s="208" t="s">
        <v>95</v>
      </c>
      <c r="I23" s="208" t="s">
        <v>96</v>
      </c>
      <c r="J23" s="208" t="s">
        <v>97</v>
      </c>
      <c r="K23" s="208" t="s">
        <v>98</v>
      </c>
      <c r="L23" s="208" t="s">
        <v>245</v>
      </c>
      <c r="M23" s="208" t="s">
        <v>88</v>
      </c>
      <c r="N23" s="208" t="s">
        <v>89</v>
      </c>
      <c r="O23" s="208" t="s">
        <v>90</v>
      </c>
    </row>
    <row r="24" spans="1:15" ht="18" customHeight="1">
      <c r="A24" s="206">
        <v>1</v>
      </c>
      <c r="B24" s="207" t="s">
        <v>56</v>
      </c>
      <c r="C24" s="7">
        <v>2835</v>
      </c>
      <c r="D24" s="7">
        <v>2631</v>
      </c>
      <c r="E24" s="7">
        <v>2426</v>
      </c>
      <c r="F24" s="7">
        <v>2127</v>
      </c>
      <c r="G24" s="7">
        <v>1906</v>
      </c>
      <c r="H24" s="7">
        <v>2322</v>
      </c>
      <c r="I24" s="7">
        <v>2247</v>
      </c>
      <c r="J24" s="7">
        <v>1837</v>
      </c>
      <c r="K24" s="7">
        <v>1312</v>
      </c>
      <c r="L24" s="7">
        <v>570</v>
      </c>
      <c r="M24" s="7">
        <v>1389</v>
      </c>
      <c r="N24" s="7">
        <v>2429</v>
      </c>
      <c r="O24" s="7">
        <v>2745</v>
      </c>
    </row>
    <row r="25" spans="1:15" ht="18" customHeight="1">
      <c r="A25" s="206">
        <v>2</v>
      </c>
      <c r="B25" s="207" t="s">
        <v>51</v>
      </c>
      <c r="C25" s="7">
        <v>1582</v>
      </c>
      <c r="D25" s="7">
        <v>1277</v>
      </c>
      <c r="E25" s="7">
        <v>1205</v>
      </c>
      <c r="F25" s="7">
        <v>1181</v>
      </c>
      <c r="G25" s="7">
        <v>1039</v>
      </c>
      <c r="H25" s="7">
        <v>1368</v>
      </c>
      <c r="I25" s="7">
        <v>1176</v>
      </c>
      <c r="J25" s="7">
        <v>927</v>
      </c>
      <c r="K25" s="7">
        <v>618</v>
      </c>
      <c r="L25" s="7">
        <v>304</v>
      </c>
      <c r="M25" s="7">
        <v>821</v>
      </c>
      <c r="N25" s="7">
        <v>1417</v>
      </c>
      <c r="O25" s="7">
        <v>1394</v>
      </c>
    </row>
    <row r="26" spans="1:15" ht="18" customHeight="1">
      <c r="A26" s="206">
        <v>3</v>
      </c>
      <c r="B26" s="207" t="s">
        <v>202</v>
      </c>
      <c r="C26" s="7">
        <v>1459</v>
      </c>
      <c r="D26" s="7">
        <v>1384</v>
      </c>
      <c r="E26" s="7">
        <v>1385</v>
      </c>
      <c r="F26" s="7">
        <v>1214</v>
      </c>
      <c r="G26" s="7">
        <v>1145</v>
      </c>
      <c r="H26" s="7">
        <v>1330</v>
      </c>
      <c r="I26" s="7">
        <v>1347</v>
      </c>
      <c r="J26" s="7">
        <v>1019</v>
      </c>
      <c r="K26" s="7">
        <v>695</v>
      </c>
      <c r="L26" s="7">
        <v>339</v>
      </c>
      <c r="M26" s="7">
        <v>843</v>
      </c>
      <c r="N26" s="7">
        <v>1393</v>
      </c>
      <c r="O26" s="7">
        <v>1344</v>
      </c>
    </row>
    <row r="27" spans="1:15" ht="18" customHeight="1">
      <c r="A27" s="206">
        <v>4</v>
      </c>
      <c r="B27" s="207" t="s">
        <v>100</v>
      </c>
      <c r="C27" s="7">
        <v>591</v>
      </c>
      <c r="D27" s="7">
        <v>460</v>
      </c>
      <c r="E27" s="7">
        <v>499</v>
      </c>
      <c r="F27" s="7">
        <v>395</v>
      </c>
      <c r="G27" s="7">
        <v>316</v>
      </c>
      <c r="H27" s="7">
        <v>422</v>
      </c>
      <c r="I27" s="7">
        <v>341</v>
      </c>
      <c r="J27" s="7">
        <v>357</v>
      </c>
      <c r="K27" s="7">
        <v>129</v>
      </c>
      <c r="L27" s="7">
        <v>104</v>
      </c>
      <c r="M27" s="7">
        <v>205</v>
      </c>
      <c r="N27" s="7">
        <v>356</v>
      </c>
      <c r="O27" s="7">
        <v>502</v>
      </c>
    </row>
    <row r="28" spans="1:15" ht="18" customHeight="1">
      <c r="A28" s="206">
        <v>5</v>
      </c>
      <c r="B28" s="207" t="s">
        <v>101</v>
      </c>
      <c r="C28" s="7">
        <v>385</v>
      </c>
      <c r="D28" s="7">
        <v>364</v>
      </c>
      <c r="E28" s="7">
        <v>304</v>
      </c>
      <c r="F28" s="7">
        <v>259</v>
      </c>
      <c r="G28" s="7">
        <v>202</v>
      </c>
      <c r="H28" s="7">
        <v>216</v>
      </c>
      <c r="I28" s="7">
        <v>229</v>
      </c>
      <c r="J28" s="7">
        <v>169</v>
      </c>
      <c r="K28" s="7">
        <v>88</v>
      </c>
      <c r="L28" s="7">
        <v>72</v>
      </c>
      <c r="M28" s="7">
        <v>133</v>
      </c>
      <c r="N28" s="7">
        <v>295</v>
      </c>
      <c r="O28" s="7">
        <v>419</v>
      </c>
    </row>
    <row r="32" spans="1:15">
      <c r="B32" s="17"/>
    </row>
    <row r="40" spans="5:5">
      <c r="E40" s="18"/>
    </row>
  </sheetData>
  <mergeCells count="5">
    <mergeCell ref="A22:O22"/>
    <mergeCell ref="A3:O3"/>
    <mergeCell ref="A2:O2"/>
    <mergeCell ref="A13:O13"/>
    <mergeCell ref="A1:H1"/>
  </mergeCells>
  <phoneticPr fontId="1" type="noConversion"/>
  <hyperlinks>
    <hyperlink ref="P2" location="'spis tabel'!A1" display="'spis tabel'!A1"/>
  </hyperlinks>
  <pageMargins left="0" right="0" top="0.98425196850393704"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L15"/>
  <sheetViews>
    <sheetView showGridLines="0" workbookViewId="0">
      <selection activeCell="A2" sqref="A2"/>
    </sheetView>
  </sheetViews>
  <sheetFormatPr defaultRowHeight="12.75"/>
  <cols>
    <col min="1" max="1" width="14.42578125" style="1" customWidth="1"/>
    <col min="2" max="2" width="11.28515625" style="1" customWidth="1"/>
    <col min="3" max="3" width="11.5703125" style="1" customWidth="1"/>
    <col min="4" max="4" width="13.28515625" style="1" customWidth="1"/>
    <col min="5" max="5" width="15.28515625" style="1" customWidth="1"/>
    <col min="6" max="6" width="12.85546875" style="1" customWidth="1"/>
    <col min="7" max="7" width="11.28515625" style="1" customWidth="1"/>
    <col min="8" max="8" width="14.5703125" style="1" customWidth="1"/>
    <col min="9" max="9" width="11.5703125" style="1" customWidth="1"/>
    <col min="10" max="10" width="18.42578125" style="1" customWidth="1"/>
    <col min="11" max="11" width="16.42578125" style="1" customWidth="1"/>
    <col min="12" max="12" width="17.5703125" style="1" customWidth="1"/>
    <col min="13" max="16384" width="9.140625" style="1"/>
  </cols>
  <sheetData>
    <row r="1" spans="1:12">
      <c r="A1" s="225" t="s">
        <v>231</v>
      </c>
      <c r="B1" s="225"/>
      <c r="C1" s="225"/>
      <c r="D1" s="225"/>
      <c r="E1" s="225"/>
      <c r="F1" s="225"/>
      <c r="G1" s="225"/>
      <c r="H1" s="225"/>
    </row>
    <row r="2" spans="1:12">
      <c r="A2" s="1" t="s">
        <v>817</v>
      </c>
      <c r="L2" s="139" t="s">
        <v>787</v>
      </c>
    </row>
    <row r="3" spans="1:12" ht="12.75" customHeight="1">
      <c r="A3" s="242" t="s">
        <v>55</v>
      </c>
      <c r="B3" s="242"/>
      <c r="C3" s="242" t="s">
        <v>253</v>
      </c>
      <c r="D3" s="242" t="s">
        <v>255</v>
      </c>
      <c r="E3" s="242"/>
      <c r="F3" s="242"/>
      <c r="G3" s="242"/>
      <c r="H3" s="242"/>
      <c r="I3" s="242"/>
      <c r="J3" s="242"/>
      <c r="K3" s="242"/>
    </row>
    <row r="4" spans="1:12" ht="120" customHeight="1">
      <c r="A4" s="242"/>
      <c r="B4" s="242"/>
      <c r="C4" s="242"/>
      <c r="D4" s="133" t="s">
        <v>54</v>
      </c>
      <c r="E4" s="133" t="s">
        <v>811</v>
      </c>
      <c r="F4" s="133" t="s">
        <v>812</v>
      </c>
      <c r="G4" s="133" t="s">
        <v>205</v>
      </c>
      <c r="H4" s="133" t="s">
        <v>206</v>
      </c>
      <c r="I4" s="133" t="s">
        <v>207</v>
      </c>
      <c r="J4" s="133" t="s">
        <v>254</v>
      </c>
      <c r="K4" s="133" t="s">
        <v>813</v>
      </c>
    </row>
    <row r="5" spans="1:12" ht="15">
      <c r="A5" s="243" t="s">
        <v>818</v>
      </c>
      <c r="B5" s="55" t="s">
        <v>247</v>
      </c>
      <c r="C5" s="54">
        <v>7724</v>
      </c>
      <c r="D5" s="54">
        <v>3996</v>
      </c>
      <c r="E5" s="54">
        <v>325</v>
      </c>
      <c r="F5" s="54">
        <v>0</v>
      </c>
      <c r="G5" s="54">
        <v>0</v>
      </c>
      <c r="H5" s="54">
        <v>1358</v>
      </c>
      <c r="I5" s="54">
        <v>649</v>
      </c>
      <c r="J5" s="54">
        <v>412</v>
      </c>
      <c r="K5" s="54">
        <v>984</v>
      </c>
    </row>
    <row r="6" spans="1:12" ht="15">
      <c r="A6" s="243"/>
      <c r="B6" s="55" t="s">
        <v>248</v>
      </c>
      <c r="C6" s="56">
        <v>100</v>
      </c>
      <c r="D6" s="56">
        <v>51.734852408078716</v>
      </c>
      <c r="E6" s="56">
        <v>4.2076644225789748</v>
      </c>
      <c r="F6" s="56">
        <v>0</v>
      </c>
      <c r="G6" s="56">
        <v>0</v>
      </c>
      <c r="H6" s="56">
        <v>17.581563956499224</v>
      </c>
      <c r="I6" s="56">
        <v>8.4023821853961671</v>
      </c>
      <c r="J6" s="56">
        <v>5.3340238218539611</v>
      </c>
      <c r="K6" s="56">
        <v>12.739513205592957</v>
      </c>
    </row>
    <row r="7" spans="1:12" ht="15">
      <c r="A7" s="243" t="s">
        <v>819</v>
      </c>
      <c r="B7" s="55" t="s">
        <v>250</v>
      </c>
      <c r="C7" s="54">
        <v>8832</v>
      </c>
      <c r="D7" s="54">
        <v>4447</v>
      </c>
      <c r="E7" s="54">
        <v>832</v>
      </c>
      <c r="F7" s="54">
        <v>0</v>
      </c>
      <c r="G7" s="54">
        <v>1</v>
      </c>
      <c r="H7" s="54">
        <v>1517</v>
      </c>
      <c r="I7" s="54">
        <v>691</v>
      </c>
      <c r="J7" s="54">
        <v>362</v>
      </c>
      <c r="K7" s="54">
        <v>982</v>
      </c>
    </row>
    <row r="8" spans="1:12" ht="15">
      <c r="A8" s="243"/>
      <c r="B8" s="55" t="s">
        <v>248</v>
      </c>
      <c r="C8" s="57">
        <v>100</v>
      </c>
      <c r="D8" s="57">
        <v>50.350996376811594</v>
      </c>
      <c r="E8" s="57">
        <v>9.4202898550724647</v>
      </c>
      <c r="F8" s="57">
        <v>0</v>
      </c>
      <c r="G8" s="57">
        <v>1.1322463768115942E-2</v>
      </c>
      <c r="H8" s="57">
        <v>17.176177536231883</v>
      </c>
      <c r="I8" s="57">
        <v>7.8238224637681153</v>
      </c>
      <c r="J8" s="57">
        <v>4.0987318840579707</v>
      </c>
      <c r="K8" s="57">
        <v>11.118659420289854</v>
      </c>
    </row>
    <row r="9" spans="1:12" ht="15">
      <c r="A9" s="243" t="s">
        <v>820</v>
      </c>
      <c r="B9" s="55" t="s">
        <v>247</v>
      </c>
      <c r="C9" s="54">
        <v>10437</v>
      </c>
      <c r="D9" s="54">
        <v>5040</v>
      </c>
      <c r="E9" s="54">
        <v>1542</v>
      </c>
      <c r="F9" s="54">
        <v>0</v>
      </c>
      <c r="G9" s="54">
        <v>0</v>
      </c>
      <c r="H9" s="54">
        <v>1685</v>
      </c>
      <c r="I9" s="54">
        <v>732</v>
      </c>
      <c r="J9" s="54">
        <v>404</v>
      </c>
      <c r="K9" s="54">
        <v>1034</v>
      </c>
    </row>
    <row r="10" spans="1:12" ht="15">
      <c r="A10" s="243"/>
      <c r="B10" s="55" t="s">
        <v>248</v>
      </c>
      <c r="C10" s="57">
        <v>100</v>
      </c>
      <c r="D10" s="57">
        <v>48.289738430583498</v>
      </c>
      <c r="E10" s="57">
        <v>14.774360448404714</v>
      </c>
      <c r="F10" s="57">
        <v>0</v>
      </c>
      <c r="G10" s="57">
        <v>0</v>
      </c>
      <c r="H10" s="57">
        <v>16.144485963399443</v>
      </c>
      <c r="I10" s="57">
        <v>7.0135096292037939</v>
      </c>
      <c r="J10" s="57">
        <v>3.8708441122928048</v>
      </c>
      <c r="K10" s="57">
        <v>9.9070614161157415</v>
      </c>
    </row>
    <row r="11" spans="1:12" ht="15">
      <c r="A11" s="243" t="s">
        <v>821</v>
      </c>
      <c r="B11" s="55" t="s">
        <v>247</v>
      </c>
      <c r="C11" s="54">
        <v>10874</v>
      </c>
      <c r="D11" s="54">
        <v>5098</v>
      </c>
      <c r="E11" s="54">
        <v>1602</v>
      </c>
      <c r="F11" s="54">
        <v>0</v>
      </c>
      <c r="G11" s="54">
        <v>1</v>
      </c>
      <c r="H11" s="54">
        <v>2006</v>
      </c>
      <c r="I11" s="54">
        <v>638</v>
      </c>
      <c r="J11" s="54">
        <v>431</v>
      </c>
      <c r="K11" s="54">
        <v>1098</v>
      </c>
    </row>
    <row r="12" spans="1:12" ht="15">
      <c r="A12" s="243"/>
      <c r="B12" s="55" t="s">
        <v>248</v>
      </c>
      <c r="C12" s="57">
        <v>100</v>
      </c>
      <c r="D12" s="57">
        <v>46.882471951443812</v>
      </c>
      <c r="E12" s="57">
        <v>14.732389185212433</v>
      </c>
      <c r="F12" s="57">
        <v>0</v>
      </c>
      <c r="G12" s="57">
        <v>9.1962479308442154E-3</v>
      </c>
      <c r="H12" s="57">
        <v>18.447673349273497</v>
      </c>
      <c r="I12" s="57">
        <v>5.8672061798786102</v>
      </c>
      <c r="J12" s="57">
        <v>3.963582858193857</v>
      </c>
      <c r="K12" s="57">
        <v>10.097480228066949</v>
      </c>
    </row>
    <row r="13" spans="1:12" ht="15">
      <c r="A13" s="241" t="s">
        <v>888</v>
      </c>
      <c r="B13" s="55" t="s">
        <v>247</v>
      </c>
      <c r="C13" s="152">
        <v>37867</v>
      </c>
      <c r="D13" s="152">
        <v>18581</v>
      </c>
      <c r="E13" s="152">
        <v>4301</v>
      </c>
      <c r="F13" s="152">
        <v>0</v>
      </c>
      <c r="G13" s="152">
        <v>2</v>
      </c>
      <c r="H13" s="152">
        <v>6566</v>
      </c>
      <c r="I13" s="152">
        <v>2710</v>
      </c>
      <c r="J13" s="152">
        <v>1609</v>
      </c>
      <c r="K13" s="152">
        <v>4098</v>
      </c>
    </row>
    <row r="14" spans="1:12" ht="15">
      <c r="A14" s="241"/>
      <c r="B14" s="55" t="s">
        <v>248</v>
      </c>
      <c r="C14" s="56">
        <v>100</v>
      </c>
      <c r="D14" s="56">
        <v>49.06911030712758</v>
      </c>
      <c r="E14" s="56">
        <v>11.358174663955422</v>
      </c>
      <c r="F14" s="56">
        <v>0</v>
      </c>
      <c r="G14" s="56">
        <v>5.2816436475031031E-3</v>
      </c>
      <c r="H14" s="56">
        <v>17.339636094752684</v>
      </c>
      <c r="I14" s="56">
        <v>7.1566271423667045</v>
      </c>
      <c r="J14" s="56">
        <v>4.2490823144162464</v>
      </c>
      <c r="K14" s="56">
        <v>10.822087833733859</v>
      </c>
    </row>
    <row r="15" spans="1:12" ht="27" customHeight="1">
      <c r="A15" s="242" t="s">
        <v>889</v>
      </c>
      <c r="B15" s="242"/>
      <c r="C15" s="153">
        <v>4.1870269234454298</v>
      </c>
      <c r="D15" s="153">
        <v>1.1507936507936449</v>
      </c>
      <c r="E15" s="153">
        <v>3.8910505836576021</v>
      </c>
      <c r="F15" s="223">
        <v>0</v>
      </c>
      <c r="G15" s="223">
        <v>5.2816436475031031E-3</v>
      </c>
      <c r="H15" s="153">
        <v>19.050445103857555</v>
      </c>
      <c r="I15" s="153">
        <v>-12.841530054644807</v>
      </c>
      <c r="J15" s="153">
        <v>6.6831683168316829</v>
      </c>
      <c r="K15" s="153">
        <v>6.1895551257253487</v>
      </c>
    </row>
  </sheetData>
  <mergeCells count="10">
    <mergeCell ref="A1:H1"/>
    <mergeCell ref="A13:A14"/>
    <mergeCell ref="A15:B15"/>
    <mergeCell ref="A3:B4"/>
    <mergeCell ref="C3:C4"/>
    <mergeCell ref="D3:K3"/>
    <mergeCell ref="A5:A6"/>
    <mergeCell ref="A7:A8"/>
    <mergeCell ref="A9:A10"/>
    <mergeCell ref="A11:A12"/>
  </mergeCells>
  <hyperlinks>
    <hyperlink ref="L2" location="'spis tabel'!A1" display="Powró do spisu tabel"/>
  </hyperlink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S23"/>
  <sheetViews>
    <sheetView showGridLines="0" workbookViewId="0">
      <selection activeCell="B16" sqref="B16"/>
    </sheetView>
  </sheetViews>
  <sheetFormatPr defaultRowHeight="12.75"/>
  <cols>
    <col min="1" max="1" width="15.5703125" style="19" customWidth="1"/>
    <col min="2" max="2" width="11" style="19" customWidth="1"/>
    <col min="3" max="4" width="6.85546875" style="19" customWidth="1"/>
    <col min="5" max="5" width="9" style="19" customWidth="1"/>
    <col min="6" max="7" width="7.7109375" style="19" customWidth="1"/>
    <col min="8" max="8" width="9" style="19" customWidth="1"/>
    <col min="9" max="9" width="7.42578125" style="19" customWidth="1"/>
    <col min="10" max="10" width="7" style="19" customWidth="1"/>
    <col min="11" max="11" width="14.7109375" style="19" customWidth="1"/>
    <col min="12" max="12" width="7" style="19" customWidth="1"/>
    <col min="13" max="13" width="6.7109375" style="19" customWidth="1"/>
    <col min="14" max="14" width="7.7109375" style="19" customWidth="1"/>
    <col min="15" max="15" width="9.5703125" style="19" customWidth="1"/>
    <col min="16" max="16" width="8.28515625" style="19" customWidth="1"/>
    <col min="17" max="17" width="9.140625" style="19"/>
    <col min="18" max="18" width="19" style="19" customWidth="1"/>
    <col min="19" max="16384" width="9.140625" style="19"/>
  </cols>
  <sheetData>
    <row r="1" spans="1:19">
      <c r="A1" s="225" t="s">
        <v>231</v>
      </c>
      <c r="B1" s="225"/>
      <c r="C1" s="225"/>
      <c r="D1" s="225"/>
      <c r="E1" s="225"/>
      <c r="F1" s="225"/>
      <c r="G1" s="225"/>
      <c r="H1" s="225"/>
    </row>
    <row r="2" spans="1:19">
      <c r="A2" s="244" t="s">
        <v>261</v>
      </c>
      <c r="B2" s="244"/>
      <c r="C2" s="244"/>
      <c r="D2" s="244"/>
      <c r="E2" s="244"/>
      <c r="F2" s="244"/>
      <c r="G2" s="244"/>
      <c r="H2" s="244"/>
      <c r="I2" s="244"/>
      <c r="J2" s="244"/>
      <c r="K2" s="244"/>
      <c r="L2" s="244"/>
      <c r="M2" s="244"/>
      <c r="N2" s="244"/>
      <c r="O2" s="244"/>
      <c r="P2" s="244"/>
      <c r="Q2" s="244"/>
      <c r="R2" s="164" t="s">
        <v>786</v>
      </c>
    </row>
    <row r="3" spans="1:19" ht="12.75" customHeight="1">
      <c r="A3" s="247" t="s">
        <v>814</v>
      </c>
      <c r="B3" s="247"/>
      <c r="C3" s="247"/>
      <c r="D3" s="247"/>
      <c r="E3" s="247"/>
      <c r="F3" s="247"/>
      <c r="G3" s="247"/>
      <c r="H3" s="247"/>
      <c r="I3" s="247"/>
      <c r="J3" s="247"/>
      <c r="K3" s="247"/>
      <c r="L3" s="247"/>
      <c r="M3" s="247"/>
      <c r="N3" s="247"/>
      <c r="O3" s="247"/>
      <c r="P3" s="247"/>
      <c r="Q3" s="247"/>
    </row>
    <row r="4" spans="1:19" ht="91.5" customHeight="1">
      <c r="A4" s="58" t="s">
        <v>256</v>
      </c>
      <c r="B4" s="59" t="s">
        <v>57</v>
      </c>
      <c r="C4" s="59" t="s">
        <v>58</v>
      </c>
      <c r="D4" s="59" t="s">
        <v>71</v>
      </c>
      <c r="E4" s="59" t="s">
        <v>257</v>
      </c>
      <c r="F4" s="59" t="s">
        <v>66</v>
      </c>
      <c r="G4" s="59" t="s">
        <v>135</v>
      </c>
      <c r="H4" s="59" t="s">
        <v>188</v>
      </c>
      <c r="I4" s="59" t="s">
        <v>189</v>
      </c>
      <c r="J4" s="59" t="s">
        <v>190</v>
      </c>
      <c r="K4" s="59" t="s">
        <v>258</v>
      </c>
      <c r="L4" s="59" t="s">
        <v>192</v>
      </c>
      <c r="M4" s="59" t="s">
        <v>193</v>
      </c>
      <c r="N4" s="59" t="s">
        <v>259</v>
      </c>
      <c r="O4" s="59" t="s">
        <v>195</v>
      </c>
      <c r="P4" s="59" t="s">
        <v>260</v>
      </c>
      <c r="Q4" s="59" t="s">
        <v>56</v>
      </c>
    </row>
    <row r="5" spans="1:19">
      <c r="A5" s="134" t="s">
        <v>818</v>
      </c>
      <c r="B5" s="60">
        <v>35</v>
      </c>
      <c r="C5" s="60">
        <v>9</v>
      </c>
      <c r="D5" s="60">
        <v>128</v>
      </c>
      <c r="E5" s="60">
        <v>171</v>
      </c>
      <c r="F5" s="60">
        <v>26</v>
      </c>
      <c r="G5" s="60">
        <v>0</v>
      </c>
      <c r="H5" s="60">
        <v>0</v>
      </c>
      <c r="I5" s="60">
        <v>1</v>
      </c>
      <c r="J5" s="60">
        <v>31</v>
      </c>
      <c r="K5" s="60">
        <v>6</v>
      </c>
      <c r="L5" s="60">
        <v>0</v>
      </c>
      <c r="M5" s="60">
        <v>0</v>
      </c>
      <c r="N5" s="60">
        <v>21</v>
      </c>
      <c r="O5" s="60">
        <v>63</v>
      </c>
      <c r="P5" s="60">
        <v>79</v>
      </c>
      <c r="Q5" s="60">
        <v>570</v>
      </c>
    </row>
    <row r="6" spans="1:19">
      <c r="A6" s="134" t="s">
        <v>819</v>
      </c>
      <c r="B6" s="60">
        <v>196</v>
      </c>
      <c r="C6" s="60">
        <v>54</v>
      </c>
      <c r="D6" s="60">
        <v>203</v>
      </c>
      <c r="E6" s="60">
        <v>582</v>
      </c>
      <c r="F6" s="60">
        <v>47</v>
      </c>
      <c r="G6" s="60">
        <v>0</v>
      </c>
      <c r="H6" s="60">
        <v>0</v>
      </c>
      <c r="I6" s="60">
        <v>18</v>
      </c>
      <c r="J6" s="60">
        <v>46</v>
      </c>
      <c r="K6" s="60">
        <v>20</v>
      </c>
      <c r="L6" s="60">
        <v>0</v>
      </c>
      <c r="M6" s="60">
        <v>0</v>
      </c>
      <c r="N6" s="60">
        <v>83</v>
      </c>
      <c r="O6" s="60">
        <v>52</v>
      </c>
      <c r="P6" s="60">
        <v>88</v>
      </c>
      <c r="Q6" s="60">
        <v>1389</v>
      </c>
    </row>
    <row r="7" spans="1:19">
      <c r="A7" s="134" t="s">
        <v>820</v>
      </c>
      <c r="B7" s="60">
        <v>276</v>
      </c>
      <c r="C7" s="60">
        <v>95</v>
      </c>
      <c r="D7" s="60">
        <v>357</v>
      </c>
      <c r="E7" s="60">
        <v>1014</v>
      </c>
      <c r="F7" s="60">
        <v>171</v>
      </c>
      <c r="G7" s="60">
        <v>0</v>
      </c>
      <c r="H7" s="60">
        <v>1</v>
      </c>
      <c r="I7" s="60">
        <v>36</v>
      </c>
      <c r="J7" s="60">
        <v>76</v>
      </c>
      <c r="K7" s="60">
        <v>36</v>
      </c>
      <c r="L7" s="60">
        <v>1</v>
      </c>
      <c r="M7" s="60">
        <v>0</v>
      </c>
      <c r="N7" s="60">
        <v>195</v>
      </c>
      <c r="O7" s="60">
        <v>64</v>
      </c>
      <c r="P7" s="60">
        <v>107</v>
      </c>
      <c r="Q7" s="60">
        <v>2429</v>
      </c>
    </row>
    <row r="8" spans="1:19">
      <c r="A8" s="134" t="s">
        <v>821</v>
      </c>
      <c r="B8" s="60">
        <v>253</v>
      </c>
      <c r="C8" s="60">
        <v>206</v>
      </c>
      <c r="D8" s="60">
        <v>465</v>
      </c>
      <c r="E8" s="60">
        <v>928</v>
      </c>
      <c r="F8" s="60">
        <v>207</v>
      </c>
      <c r="G8" s="60">
        <v>2</v>
      </c>
      <c r="H8" s="60">
        <v>0</v>
      </c>
      <c r="I8" s="60">
        <v>16</v>
      </c>
      <c r="J8" s="60">
        <v>64</v>
      </c>
      <c r="K8" s="60">
        <v>23</v>
      </c>
      <c r="L8" s="60">
        <v>0</v>
      </c>
      <c r="M8" s="60">
        <v>0</v>
      </c>
      <c r="N8" s="60">
        <v>386</v>
      </c>
      <c r="O8" s="60">
        <v>126</v>
      </c>
      <c r="P8" s="60">
        <v>69</v>
      </c>
      <c r="Q8" s="60">
        <v>2745</v>
      </c>
    </row>
    <row r="9" spans="1:19">
      <c r="A9" s="61" t="s">
        <v>888</v>
      </c>
      <c r="B9" s="150">
        <v>760</v>
      </c>
      <c r="C9" s="150">
        <v>364</v>
      </c>
      <c r="D9" s="150">
        <v>1153</v>
      </c>
      <c r="E9" s="150">
        <v>2695</v>
      </c>
      <c r="F9" s="150">
        <v>451</v>
      </c>
      <c r="G9" s="150">
        <v>2</v>
      </c>
      <c r="H9" s="150">
        <v>1</v>
      </c>
      <c r="I9" s="150">
        <v>71</v>
      </c>
      <c r="J9" s="150">
        <v>217</v>
      </c>
      <c r="K9" s="150">
        <v>85</v>
      </c>
      <c r="L9" s="150">
        <v>1</v>
      </c>
      <c r="M9" s="150">
        <v>0</v>
      </c>
      <c r="N9" s="150">
        <v>685</v>
      </c>
      <c r="O9" s="150">
        <v>305</v>
      </c>
      <c r="P9" s="150">
        <v>343</v>
      </c>
      <c r="Q9" s="150">
        <v>7133</v>
      </c>
      <c r="S9" s="20"/>
    </row>
    <row r="10" spans="1:19">
      <c r="A10" s="61" t="s">
        <v>890</v>
      </c>
      <c r="B10" s="151">
        <v>10.654703490817328</v>
      </c>
      <c r="C10" s="151">
        <v>5.1030421982335623</v>
      </c>
      <c r="D10" s="151">
        <v>16.164306743305762</v>
      </c>
      <c r="E10" s="151">
        <v>37.782139352306181</v>
      </c>
      <c r="F10" s="151">
        <v>6.3227253609981773</v>
      </c>
      <c r="G10" s="151">
        <v>2.8038693396887703E-2</v>
      </c>
      <c r="H10" s="151">
        <v>1.4019346698443852E-2</v>
      </c>
      <c r="I10" s="151">
        <v>0.99537361558951343</v>
      </c>
      <c r="J10" s="151">
        <v>3.0421982335623161</v>
      </c>
      <c r="K10" s="151">
        <v>1.1916444693677275</v>
      </c>
      <c r="L10" s="151">
        <v>1.4019346698443852E-2</v>
      </c>
      <c r="M10" s="151">
        <v>0</v>
      </c>
      <c r="N10" s="151">
        <v>9.6032524884340393</v>
      </c>
      <c r="O10" s="151">
        <v>4.2759007430253755</v>
      </c>
      <c r="P10" s="151">
        <v>4.8086359175662414</v>
      </c>
      <c r="Q10" s="151">
        <v>100</v>
      </c>
    </row>
    <row r="11" spans="1:19">
      <c r="A11" s="21"/>
      <c r="B11" s="22"/>
      <c r="C11" s="22"/>
      <c r="D11" s="22"/>
      <c r="E11" s="22"/>
      <c r="F11" s="22"/>
      <c r="G11" s="22"/>
      <c r="H11" s="22"/>
      <c r="I11" s="22"/>
      <c r="J11" s="22"/>
      <c r="K11" s="22"/>
      <c r="L11" s="22"/>
      <c r="M11" s="22"/>
      <c r="N11" s="22"/>
      <c r="O11" s="22"/>
      <c r="P11" s="22"/>
      <c r="Q11" s="22"/>
    </row>
    <row r="12" spans="1:19">
      <c r="A12" s="245" t="s">
        <v>815</v>
      </c>
      <c r="B12" s="245"/>
      <c r="C12" s="245"/>
      <c r="D12" s="245"/>
      <c r="E12" s="245"/>
      <c r="F12" s="245"/>
      <c r="G12" s="245"/>
      <c r="H12" s="245"/>
      <c r="I12" s="245"/>
      <c r="J12" s="245"/>
      <c r="K12" s="245"/>
      <c r="L12" s="245"/>
      <c r="M12" s="245"/>
      <c r="N12" s="245"/>
      <c r="O12" s="245"/>
      <c r="P12" s="245"/>
      <c r="Q12" s="245"/>
    </row>
    <row r="13" spans="1:19" ht="96.75" customHeight="1">
      <c r="A13" s="103" t="s">
        <v>256</v>
      </c>
      <c r="B13" s="100" t="s">
        <v>57</v>
      </c>
      <c r="C13" s="100" t="s">
        <v>58</v>
      </c>
      <c r="D13" s="100" t="s">
        <v>71</v>
      </c>
      <c r="E13" s="100" t="s">
        <v>257</v>
      </c>
      <c r="F13" s="100" t="s">
        <v>66</v>
      </c>
      <c r="G13" s="100" t="s">
        <v>135</v>
      </c>
      <c r="H13" s="100" t="s">
        <v>188</v>
      </c>
      <c r="I13" s="100" t="s">
        <v>189</v>
      </c>
      <c r="J13" s="100" t="s">
        <v>190</v>
      </c>
      <c r="K13" s="100" t="s">
        <v>191</v>
      </c>
      <c r="L13" s="100" t="s">
        <v>192</v>
      </c>
      <c r="M13" s="100" t="s">
        <v>193</v>
      </c>
      <c r="N13" s="100" t="s">
        <v>194</v>
      </c>
      <c r="O13" s="100" t="s">
        <v>263</v>
      </c>
      <c r="P13" s="100" t="s">
        <v>201</v>
      </c>
      <c r="Q13" s="100" t="s">
        <v>56</v>
      </c>
    </row>
    <row r="14" spans="1:19">
      <c r="A14" s="104" t="s">
        <v>818</v>
      </c>
      <c r="B14" s="62">
        <v>267.2</v>
      </c>
      <c r="C14" s="62">
        <v>104</v>
      </c>
      <c r="D14" s="62">
        <v>113.39999999999998</v>
      </c>
      <c r="E14" s="62">
        <v>2915.5999999999995</v>
      </c>
      <c r="F14" s="62">
        <v>2.2999999999999998</v>
      </c>
      <c r="G14" s="62">
        <v>20.100000000000001</v>
      </c>
      <c r="H14" s="62">
        <v>0</v>
      </c>
      <c r="I14" s="62">
        <v>95.3</v>
      </c>
      <c r="J14" s="62">
        <v>175.5</v>
      </c>
      <c r="K14" s="62">
        <v>136.80000000000001</v>
      </c>
      <c r="L14" s="62">
        <v>3.2</v>
      </c>
      <c r="M14" s="62">
        <v>0</v>
      </c>
      <c r="N14" s="62">
        <v>24</v>
      </c>
      <c r="O14" s="62">
        <v>0</v>
      </c>
      <c r="P14" s="62">
        <v>49.5</v>
      </c>
      <c r="Q14" s="62">
        <v>3906.8999999999996</v>
      </c>
    </row>
    <row r="15" spans="1:19">
      <c r="A15" s="104" t="s">
        <v>819</v>
      </c>
      <c r="B15" s="62">
        <v>315.60000000000002</v>
      </c>
      <c r="C15" s="62">
        <v>129</v>
      </c>
      <c r="D15" s="62">
        <v>164.4</v>
      </c>
      <c r="E15" s="62">
        <v>2922.1</v>
      </c>
      <c r="F15" s="62">
        <v>3.9</v>
      </c>
      <c r="G15" s="62">
        <v>17</v>
      </c>
      <c r="H15" s="62">
        <v>8</v>
      </c>
      <c r="I15" s="62">
        <v>95.399999999999991</v>
      </c>
      <c r="J15" s="62">
        <v>375.3</v>
      </c>
      <c r="K15" s="62">
        <v>171.10000000000002</v>
      </c>
      <c r="L15" s="62">
        <v>3.1</v>
      </c>
      <c r="M15" s="62">
        <v>0</v>
      </c>
      <c r="N15" s="62">
        <v>1590.5</v>
      </c>
      <c r="O15" s="62">
        <v>18.600000000000001</v>
      </c>
      <c r="P15" s="62">
        <v>83.999999999999986</v>
      </c>
      <c r="Q15" s="62">
        <v>5898.0000000000009</v>
      </c>
    </row>
    <row r="16" spans="1:19">
      <c r="A16" s="104" t="s">
        <v>820</v>
      </c>
      <c r="B16" s="62">
        <v>373.7</v>
      </c>
      <c r="C16" s="62">
        <v>188.4</v>
      </c>
      <c r="D16" s="62">
        <v>534.59999999999991</v>
      </c>
      <c r="E16" s="62">
        <v>2794.6</v>
      </c>
      <c r="F16" s="62">
        <v>11.1</v>
      </c>
      <c r="G16" s="62">
        <v>26.4</v>
      </c>
      <c r="H16" s="62">
        <v>17.8</v>
      </c>
      <c r="I16" s="62">
        <v>91.3</v>
      </c>
      <c r="J16" s="62">
        <v>569.70000000000005</v>
      </c>
      <c r="K16" s="62">
        <v>199.10000000000002</v>
      </c>
      <c r="L16" s="62">
        <v>2.1</v>
      </c>
      <c r="M16" s="62">
        <v>0</v>
      </c>
      <c r="N16" s="62">
        <v>3786.5</v>
      </c>
      <c r="O16" s="62">
        <v>237</v>
      </c>
      <c r="P16" s="62">
        <v>711.8</v>
      </c>
      <c r="Q16" s="62">
        <v>9544.1</v>
      </c>
    </row>
    <row r="17" spans="1:17">
      <c r="A17" s="104" t="s">
        <v>821</v>
      </c>
      <c r="B17" s="62">
        <v>323.59999999999997</v>
      </c>
      <c r="C17" s="62">
        <v>340.80000000000007</v>
      </c>
      <c r="D17" s="62">
        <v>941.9</v>
      </c>
      <c r="E17" s="62">
        <v>3112.9</v>
      </c>
      <c r="F17" s="62">
        <v>24.700000000000003</v>
      </c>
      <c r="G17" s="62">
        <v>12.8</v>
      </c>
      <c r="H17" s="62">
        <v>13.8</v>
      </c>
      <c r="I17" s="62">
        <v>120.5</v>
      </c>
      <c r="J17" s="62">
        <v>504</v>
      </c>
      <c r="K17" s="62">
        <v>164.5</v>
      </c>
      <c r="L17" s="62">
        <v>0.8</v>
      </c>
      <c r="M17" s="62">
        <v>0</v>
      </c>
      <c r="N17" s="62">
        <v>6396.0000000000009</v>
      </c>
      <c r="O17" s="62">
        <v>1238.2</v>
      </c>
      <c r="P17" s="62">
        <v>3559.8999999999996</v>
      </c>
      <c r="Q17" s="62">
        <v>16754.400000000001</v>
      </c>
    </row>
    <row r="18" spans="1:17">
      <c r="A18" s="105" t="s">
        <v>888</v>
      </c>
      <c r="B18" s="154">
        <v>1280.0999999999999</v>
      </c>
      <c r="C18" s="154">
        <v>762.2</v>
      </c>
      <c r="D18" s="154">
        <v>1754.2999999999997</v>
      </c>
      <c r="E18" s="154">
        <v>11745.199999999999</v>
      </c>
      <c r="F18" s="154">
        <v>42</v>
      </c>
      <c r="G18" s="154">
        <v>76.3</v>
      </c>
      <c r="H18" s="154">
        <v>39.6</v>
      </c>
      <c r="I18" s="154">
        <v>402.5</v>
      </c>
      <c r="J18" s="154">
        <v>1624.5</v>
      </c>
      <c r="K18" s="154">
        <v>671.5</v>
      </c>
      <c r="L18" s="154">
        <v>9.2000000000000011</v>
      </c>
      <c r="M18" s="154">
        <v>0</v>
      </c>
      <c r="N18" s="154">
        <v>11797</v>
      </c>
      <c r="O18" s="154">
        <v>1493.8</v>
      </c>
      <c r="P18" s="154">
        <v>4405.2</v>
      </c>
      <c r="Q18" s="154">
        <v>36103.4</v>
      </c>
    </row>
    <row r="19" spans="1:17">
      <c r="A19" s="105" t="s">
        <v>890</v>
      </c>
      <c r="B19" s="154">
        <v>3.5456494402189267</v>
      </c>
      <c r="C19" s="154">
        <v>2.111158505847095</v>
      </c>
      <c r="D19" s="154">
        <v>4.8590991430170005</v>
      </c>
      <c r="E19" s="154">
        <v>32.532116088789415</v>
      </c>
      <c r="F19" s="154">
        <v>0.11633253377798213</v>
      </c>
      <c r="G19" s="154">
        <v>0.21133743636333416</v>
      </c>
      <c r="H19" s="154">
        <v>0.10968496041924029</v>
      </c>
      <c r="I19" s="154">
        <v>1.1148534487056621</v>
      </c>
      <c r="J19" s="154">
        <v>4.4995762171983795</v>
      </c>
      <c r="K19" s="154">
        <v>1.8599356293313094</v>
      </c>
      <c r="L19" s="154">
        <v>2.5482364541843706E-2</v>
      </c>
      <c r="M19" s="154">
        <v>0</v>
      </c>
      <c r="N19" s="154">
        <v>32.675592880448932</v>
      </c>
      <c r="O19" s="154">
        <v>4.1375604513702307</v>
      </c>
      <c r="P19" s="154">
        <v>12.201620899970639</v>
      </c>
      <c r="Q19" s="154">
        <v>100</v>
      </c>
    </row>
    <row r="20" spans="1:17">
      <c r="A20" s="246" t="s">
        <v>262</v>
      </c>
      <c r="B20" s="246"/>
      <c r="C20" s="246"/>
      <c r="D20" s="246"/>
      <c r="E20" s="246"/>
      <c r="F20" s="246"/>
      <c r="G20" s="246"/>
      <c r="H20" s="246"/>
      <c r="I20" s="246"/>
      <c r="J20" s="246"/>
      <c r="K20" s="246"/>
      <c r="L20" s="246"/>
      <c r="M20" s="246"/>
      <c r="N20" s="246"/>
      <c r="O20" s="246"/>
      <c r="P20" s="246"/>
      <c r="Q20" s="246"/>
    </row>
    <row r="23" spans="1:17">
      <c r="Q23" s="20"/>
    </row>
  </sheetData>
  <mergeCells count="5">
    <mergeCell ref="A2:Q2"/>
    <mergeCell ref="A12:Q12"/>
    <mergeCell ref="A20:Q20"/>
    <mergeCell ref="A3:Q3"/>
    <mergeCell ref="A1:H1"/>
  </mergeCells>
  <hyperlinks>
    <hyperlink ref="R2" location="'spis tabel'!A1" display="'spis tabel'!A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40</vt:i4>
      </vt:variant>
      <vt:variant>
        <vt:lpstr>Zakresy nazwane</vt:lpstr>
      </vt:variant>
      <vt:variant>
        <vt:i4>2</vt:i4>
      </vt:variant>
    </vt:vector>
  </HeadingPairs>
  <TitlesOfParts>
    <vt:vector size="42" baseType="lpstr">
      <vt:lpstr>spis tabel</vt:lpstr>
      <vt:lpstr>podział na subregiony</vt:lpstr>
      <vt:lpstr>T 1.1</vt:lpstr>
      <vt:lpstr>T1.2 </vt:lpstr>
      <vt:lpstr>Tab. 1.3.1</vt:lpstr>
      <vt:lpstr>Tab. 1.3.2</vt:lpstr>
      <vt:lpstr>T 1.4 </vt:lpstr>
      <vt:lpstr>T 1.5 </vt:lpstr>
      <vt:lpstr>T 1.6</vt:lpstr>
      <vt:lpstr>T 1.7.1</vt:lpstr>
      <vt:lpstr>T 1.7.2</vt:lpstr>
      <vt:lpstr>T 2.1</vt:lpstr>
      <vt:lpstr>T 2.2</vt:lpstr>
      <vt:lpstr>Tab. 3.1</vt:lpstr>
      <vt:lpstr>Tab.3.2</vt:lpstr>
      <vt:lpstr>Tab. 4.1</vt:lpstr>
      <vt:lpstr>Tab. 4.2</vt:lpstr>
      <vt:lpstr>Tab. 5.1</vt:lpstr>
      <vt:lpstr>Tab. 5.2</vt:lpstr>
      <vt:lpstr>Tab. 6.1</vt:lpstr>
      <vt:lpstr>Tab. 6.2</vt:lpstr>
      <vt:lpstr>Tab.7.1</vt:lpstr>
      <vt:lpstr>Tab. 7.2</vt:lpstr>
      <vt:lpstr>Tab. 8.1</vt:lpstr>
      <vt:lpstr>Tab.8.2 </vt:lpstr>
      <vt:lpstr>Tab. 9</vt:lpstr>
      <vt:lpstr>Tab. 10</vt:lpstr>
      <vt:lpstr>Tab.11.1</vt:lpstr>
      <vt:lpstr>Tab. 11.2</vt:lpstr>
      <vt:lpstr>Tab.12</vt:lpstr>
      <vt:lpstr>Tab 13 FP 1</vt:lpstr>
      <vt:lpstr>Tab 13FP 2</vt:lpstr>
      <vt:lpstr>Tab 14</vt:lpstr>
      <vt:lpstr>Tab 15</vt:lpstr>
      <vt:lpstr>M1</vt:lpstr>
      <vt:lpstr>M2</vt:lpstr>
      <vt:lpstr>M3</vt:lpstr>
      <vt:lpstr>M4</vt:lpstr>
      <vt:lpstr>M5</vt:lpstr>
      <vt:lpstr>M6</vt:lpstr>
      <vt:lpstr>'Tab. 3.1'!Obszar_wydruku</vt:lpstr>
      <vt:lpstr>T_1__A1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none</dc:creator>
  <cp:lastModifiedBy>WUP</cp:lastModifiedBy>
  <cp:lastPrinted>2019-03-26T08:17:55Z</cp:lastPrinted>
  <dcterms:created xsi:type="dcterms:W3CDTF">2003-06-02T11:13:17Z</dcterms:created>
  <dcterms:modified xsi:type="dcterms:W3CDTF">2020-02-25T11:23:35Z</dcterms:modified>
</cp:coreProperties>
</file>