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2435" windowHeight="9090" tabRatio="917"/>
  </bookViews>
  <sheets>
    <sheet name="spis tabel" sheetId="104" r:id="rId1"/>
    <sheet name="podział na subregiony" sheetId="125" r:id="rId2"/>
    <sheet name="T 1.1" sheetId="105" r:id="rId3"/>
    <sheet name="T1.2 " sheetId="106" r:id="rId4"/>
    <sheet name="Tab. 1.3.1" sheetId="15" r:id="rId5"/>
    <sheet name="Tab. 1.3.2" sheetId="16" r:id="rId6"/>
    <sheet name="T 1.4 " sheetId="65" r:id="rId7"/>
    <sheet name="T 1.5 " sheetId="109" r:id="rId8"/>
    <sheet name="T 1.6" sheetId="110" r:id="rId9"/>
    <sheet name="T 1.7.1" sheetId="111" r:id="rId10"/>
    <sheet name="T 1.7.2" sheetId="112" r:id="rId11"/>
    <sheet name="T 2.1" sheetId="115" r:id="rId12"/>
    <sheet name="T 2.1.1" sheetId="135" r:id="rId13"/>
    <sheet name="T 2.2" sheetId="114" r:id="rId14"/>
    <sheet name="T 2.2.1" sheetId="134" r:id="rId15"/>
    <sheet name="Tab. 3.1" sheetId="1" r:id="rId16"/>
    <sheet name="Tab.3.2" sheetId="2" r:id="rId17"/>
    <sheet name="Tab. 4.1" sheetId="33" r:id="rId18"/>
    <sheet name="Tab. 4.2" sheetId="30" r:id="rId19"/>
    <sheet name="Tab. 5.1" sheetId="56" r:id="rId20"/>
    <sheet name="Tab. 5.2" sheetId="57" r:id="rId21"/>
    <sheet name="Tab. 6.1" sheetId="34" r:id="rId22"/>
    <sheet name="Tab. 6.2" sheetId="50" r:id="rId23"/>
    <sheet name="Tab.7.1" sheetId="51" r:id="rId24"/>
    <sheet name="Tab. 7.2" sheetId="53" r:id="rId25"/>
    <sheet name="Tab. 8.1" sheetId="54" r:id="rId26"/>
    <sheet name="Tab.8.2 " sheetId="59" r:id="rId27"/>
    <sheet name="Tab. 9" sheetId="63" r:id="rId28"/>
    <sheet name="Tab. 10" sheetId="7" r:id="rId29"/>
    <sheet name="Tab.11.1" sheetId="117" r:id="rId30"/>
    <sheet name="Tab. 11.2" sheetId="127" r:id="rId31"/>
    <sheet name="Tab.12" sheetId="68" r:id="rId32"/>
    <sheet name="Tab 13 FP 1" sheetId="71" r:id="rId33"/>
    <sheet name="Tab 13FP 2" sheetId="69" r:id="rId34"/>
    <sheet name="Tab 14" sheetId="116" r:id="rId35"/>
    <sheet name="Tab 15" sheetId="126" r:id="rId36"/>
    <sheet name="Tab 16.1" sheetId="133" r:id="rId37"/>
    <sheet name="Tab 16.2" sheetId="132" r:id="rId38"/>
    <sheet name="Tab 16.3" sheetId="131" r:id="rId39"/>
    <sheet name="Tab 16.4" sheetId="130" r:id="rId40"/>
    <sheet name="Tab 16.5" sheetId="129" r:id="rId41"/>
    <sheet name="Tab 16.6" sheetId="128" r:id="rId42"/>
    <sheet name="M1" sheetId="119" r:id="rId43"/>
    <sheet name="M2" sheetId="124" r:id="rId44"/>
    <sheet name="M3" sheetId="123" r:id="rId45"/>
    <sheet name="M4" sheetId="122" r:id="rId46"/>
    <sheet name="M5" sheetId="121" r:id="rId47"/>
    <sheet name="M6" sheetId="120" r:id="rId48"/>
  </sheets>
  <definedNames>
    <definedName name="_xlnm.Print_Area" localSheetId="15">'Tab. 3.1'!$A$1:$H$50</definedName>
    <definedName name="T_1__A1" comment="Liczba bezrobotnych">'spis tabel'!$C$4</definedName>
  </definedNames>
  <calcPr calcId="125725"/>
</workbook>
</file>

<file path=xl/calcChain.xml><?xml version="1.0" encoding="utf-8"?>
<calcChain xmlns="http://schemas.openxmlformats.org/spreadsheetml/2006/main">
  <c r="D372" i="116"/>
  <c r="E372"/>
  <c r="F372"/>
  <c r="G372"/>
  <c r="H372"/>
  <c r="C372"/>
  <c r="N21" i="65" l="1"/>
  <c r="M21"/>
  <c r="L21"/>
  <c r="K21"/>
  <c r="J21"/>
  <c r="I21"/>
  <c r="H21"/>
  <c r="G21"/>
  <c r="F21"/>
  <c r="E21"/>
  <c r="D21"/>
  <c r="C21"/>
  <c r="N20"/>
  <c r="M20"/>
  <c r="L20"/>
  <c r="K20"/>
  <c r="J20"/>
  <c r="I20"/>
  <c r="H20"/>
  <c r="G20"/>
  <c r="F20"/>
  <c r="E20"/>
  <c r="D20"/>
  <c r="C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  <c r="N17"/>
  <c r="M17"/>
  <c r="L17"/>
  <c r="K17"/>
  <c r="J17"/>
  <c r="I17"/>
  <c r="H17"/>
  <c r="G17"/>
  <c r="F17"/>
  <c r="E17"/>
  <c r="D17"/>
  <c r="C17"/>
  <c r="N16"/>
  <c r="M16"/>
  <c r="L16"/>
  <c r="K16"/>
  <c r="J16"/>
  <c r="I16"/>
  <c r="H16"/>
  <c r="G16"/>
  <c r="F16"/>
  <c r="E16"/>
  <c r="D16"/>
  <c r="C16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<sst xmlns="http://schemas.openxmlformats.org/spreadsheetml/2006/main" count="4058" uniqueCount="1059">
  <si>
    <t>WOJEWÓDZTWO</t>
  </si>
  <si>
    <t>Lp.</t>
  </si>
  <si>
    <t>Powiaty</t>
  </si>
  <si>
    <t>10.</t>
  </si>
  <si>
    <t>10a.</t>
  </si>
  <si>
    <t>10b.</t>
  </si>
  <si>
    <t>11.</t>
  </si>
  <si>
    <t>12.</t>
  </si>
  <si>
    <t>13.</t>
  </si>
  <si>
    <t>13a.</t>
  </si>
  <si>
    <t>13b.</t>
  </si>
  <si>
    <t>14.</t>
  </si>
  <si>
    <t>15.</t>
  </si>
  <si>
    <t>16.</t>
  </si>
  <si>
    <t>17.</t>
  </si>
  <si>
    <t>18.</t>
  </si>
  <si>
    <t>19.</t>
  </si>
  <si>
    <t>20.</t>
  </si>
  <si>
    <t>21.</t>
  </si>
  <si>
    <t>21a.</t>
  </si>
  <si>
    <t>21b.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</si>
  <si>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</si>
  <si>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</si>
  <si>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</si>
  <si>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</si>
  <si>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</si>
  <si>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</si>
  <si>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</si>
  <si>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</si>
  <si>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</si>
  <si>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</si>
  <si>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- m. Konin</t>
  </si>
  <si>
    <t>- powiat ziemski</t>
  </si>
  <si>
    <t>- m. Leszno</t>
  </si>
  <si>
    <t>- m. Poznań</t>
  </si>
  <si>
    <t>- m. Kalisz</t>
  </si>
  <si>
    <t>Kobiety</t>
  </si>
  <si>
    <t>Województwa</t>
  </si>
  <si>
    <t>*Wyliczenia Wojewódzkiego Urzędu Pracy w Poznaniu</t>
  </si>
  <si>
    <t>*</t>
  </si>
  <si>
    <t>POLSKA</t>
  </si>
  <si>
    <t>Bezrobotni ogółem</t>
  </si>
  <si>
    <t>Mężczyźni</t>
  </si>
  <si>
    <t>Bezrobotni z prawem do zasiłku</t>
  </si>
  <si>
    <t>Osoby zamieszkałe na wsi</t>
  </si>
  <si>
    <t>Okresy</t>
  </si>
  <si>
    <t>Napływ do bezrobocia</t>
  </si>
  <si>
    <t>Odpływ z bezrobocia</t>
  </si>
  <si>
    <t>Procentowy wzrost/spadek w stosunku do analogicznego okresu poprzedniego roku</t>
  </si>
  <si>
    <t>z tego:</t>
  </si>
  <si>
    <t xml:space="preserve"> </t>
  </si>
  <si>
    <t>kobiety</t>
  </si>
  <si>
    <t>napływ</t>
  </si>
  <si>
    <t>odpływ</t>
  </si>
  <si>
    <t>podjęcia pracy</t>
  </si>
  <si>
    <t>wyszczególnienie</t>
  </si>
  <si>
    <t>ogółem</t>
  </si>
  <si>
    <t>prace interwencyjne</t>
  </si>
  <si>
    <t>roboty publiczne</t>
  </si>
  <si>
    <t>inne</t>
  </si>
  <si>
    <t>Bezrobotni do 25 roku życia</t>
  </si>
  <si>
    <t>Bezrobotni w okresie do 12 m-cy od dnia ukończenia nauki</t>
  </si>
  <si>
    <t>Bezrobotni powyżej 50 roku życia</t>
  </si>
  <si>
    <t>Długotrwale bezrobotni</t>
  </si>
  <si>
    <t>stażu</t>
  </si>
  <si>
    <t>w tym:</t>
  </si>
  <si>
    <t>prace społecznie użyteczne</t>
  </si>
  <si>
    <t xml:space="preserve">% wzrost/spadek liczby bezrobotnych </t>
  </si>
  <si>
    <t>z powodu podjęcia pracy</t>
  </si>
  <si>
    <t xml:space="preserve">dane z miesiąca sprawozdawczego </t>
  </si>
  <si>
    <t>Liczba bezrobotnych w końcu miesiąca</t>
  </si>
  <si>
    <t>szkolenia</t>
  </si>
  <si>
    <t>staże</t>
  </si>
  <si>
    <t>Liczba bezrobotnych kobiet w końcu miesiąca</t>
  </si>
  <si>
    <t>% udział bezrobotnych kobiet w ogóle</t>
  </si>
  <si>
    <t xml:space="preserve">% wzrost/spadek </t>
  </si>
  <si>
    <t xml:space="preserve">% wzrost/spadek bezrobotnych </t>
  </si>
  <si>
    <t>% udział bezrobotnych powyżej 50 roku życia w ogóle</t>
  </si>
  <si>
    <t>Liczba bezrobotnych zamieszkałych na wsi w końcu miesiąca</t>
  </si>
  <si>
    <t>Liczba bezrobotnych powyżej 50 roku życia w końcu miesiąca</t>
  </si>
  <si>
    <t>Liczba długotrwale bezrobotnych w końcu miesiąca</t>
  </si>
  <si>
    <t>% udział długotrwale bezrobotnych w ogóle</t>
  </si>
  <si>
    <t>Białorusi</t>
  </si>
  <si>
    <t>Rosji</t>
  </si>
  <si>
    <t>Ukrainy</t>
  </si>
  <si>
    <t>% udział bezrobotnych zamieszkałych na wsi w ogóle</t>
  </si>
  <si>
    <t>Województwo</t>
  </si>
  <si>
    <t>L.p.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</si>
  <si>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</si>
  <si>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</si>
  <si>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</si>
  <si>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</si>
  <si>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</si>
  <si>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</si>
  <si>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</si>
  <si>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</si>
  <si>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</si>
  <si>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</si>
  <si>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</si>
  <si>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kategorie</t>
  </si>
  <si>
    <t>długotrwale bezrobotni</t>
  </si>
  <si>
    <t>powyżej 50 roku życia</t>
  </si>
  <si>
    <t>bez kwalifikacji zawodowych</t>
  </si>
  <si>
    <t>niepełnosprawni</t>
  </si>
  <si>
    <t>% udział osób z poszczególnych kategorii w ogóle bezrobotnych</t>
  </si>
  <si>
    <t xml:space="preserve">Liczba osób bezrobotnych  - dane z końca każdego miesiąca </t>
  </si>
  <si>
    <t xml:space="preserve">Liczba osób objętych aktywnymi formami przeciwdziałania bezrobociu w poszczególnych miesiącach </t>
  </si>
  <si>
    <t>Mołdawii</t>
  </si>
  <si>
    <t>zwolnienia grupowe</t>
  </si>
  <si>
    <t>zgłoszenia zwolnień grupowych</t>
  </si>
  <si>
    <t>liczba osób</t>
  </si>
  <si>
    <t>liczba zakładów</t>
  </si>
  <si>
    <t>rolnictwo i pokrewne</t>
  </si>
  <si>
    <t>budownictwo i pokrewne</t>
  </si>
  <si>
    <t>handel</t>
  </si>
  <si>
    <t>przemysł</t>
  </si>
  <si>
    <t>transport</t>
  </si>
  <si>
    <t>pozostałe</t>
  </si>
  <si>
    <t>zasiłki dla bezrobotnych (ze składkami)</t>
  </si>
  <si>
    <t xml:space="preserve">pozostałe </t>
  </si>
  <si>
    <t xml:space="preserve">podstawowe </t>
  </si>
  <si>
    <t xml:space="preserve">obniżone      </t>
  </si>
  <si>
    <t xml:space="preserve">podwyższone </t>
  </si>
  <si>
    <t>Zgłoszone wolne miejsca pracy i miejsca aktywizacji zawodowej</t>
  </si>
  <si>
    <t>bez doświadczenia zawodowego</t>
  </si>
  <si>
    <t>Gruzji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</si>
  <si>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</si>
  <si>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</si>
  <si>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</si>
  <si>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</si>
  <si>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</si>
  <si>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</si>
  <si>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</si>
  <si>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</si>
  <si>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</si>
  <si>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przygotowanie zawodowe dorosłych</t>
  </si>
  <si>
    <t>Rok i miesiąc</t>
  </si>
  <si>
    <t>Liczba bezrobotnych ogółem</t>
  </si>
  <si>
    <t>Liczba bezrobotnych kobiet</t>
  </si>
  <si>
    <t xml:space="preserve">Procent bezrobotnych kobiet </t>
  </si>
  <si>
    <t>Liczba bezrobotnych mężczyzn</t>
  </si>
  <si>
    <t>Procent bezrobotnych mężczyzn</t>
  </si>
  <si>
    <t>Stopa bezrobocia (w %)</t>
  </si>
  <si>
    <t>112 827</t>
  </si>
  <si>
    <t>74 192</t>
  </si>
  <si>
    <t>38 635</t>
  </si>
  <si>
    <t>91 441</t>
  </si>
  <si>
    <t>56 564</t>
  </si>
  <si>
    <t>34 877</t>
  </si>
  <si>
    <t>133 563</t>
  </si>
  <si>
    <t>73 039</t>
  </si>
  <si>
    <t>60 524</t>
  </si>
  <si>
    <t>135 172</t>
  </si>
  <si>
    <t>75 711</t>
  </si>
  <si>
    <t>59 461</t>
  </si>
  <si>
    <t>I</t>
  </si>
  <si>
    <t>chodzieski</t>
  </si>
  <si>
    <t>gnieźnieński</t>
  </si>
  <si>
    <t>gostyński</t>
  </si>
  <si>
    <t xml:space="preserve">grodziski 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</si>
  <si>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</si>
  <si>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</si>
  <si>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</si>
  <si>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</si>
  <si>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</si>
  <si>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</si>
  <si>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</si>
  <si>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</si>
  <si>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</si>
  <si>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</si>
  <si>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</si>
  <si>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 xml:space="preserve">ostrowski 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</si>
  <si>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</si>
  <si>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</si>
  <si>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</si>
  <si>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</si>
  <si>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</si>
  <si>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</si>
  <si>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</si>
  <si>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</si>
  <si>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 xml:space="preserve">śremski </t>
  </si>
  <si>
    <t>turecki</t>
  </si>
  <si>
    <t>wągrowiecki</t>
  </si>
  <si>
    <t>wolsztyński</t>
  </si>
  <si>
    <t>wrzesiński</t>
  </si>
  <si>
    <t>złotowski</t>
  </si>
  <si>
    <t>Armenii</t>
  </si>
  <si>
    <t>Bezrobotni do 30 roku życia</t>
  </si>
  <si>
    <t>refundacja składek na ubezpieczenia społeczne</t>
  </si>
  <si>
    <t>bon zatrudnieniowy</t>
  </si>
  <si>
    <t>bon na zasiedlenie</t>
  </si>
  <si>
    <t>dofinansowanie wynagrodzenia skierowanych bezrobotnych powyżej 50 roku życia</t>
  </si>
  <si>
    <t>świadczenie aktywizacyjne</t>
  </si>
  <si>
    <t>grant na telepracę</t>
  </si>
  <si>
    <t>dofinansowanie podejmowania działalności gospodarczej</t>
  </si>
  <si>
    <t>refundacja kosztów wyposażenia i doposażenia stanowiska pracy</t>
  </si>
  <si>
    <t>Liczba bezrobotnych do 30 roku życia w końcu miesiąca</t>
  </si>
  <si>
    <t xml:space="preserve">% udział bezrobotnych korzystających ze świadczeń pomocy społecznej ogółem w całej populacji bezrobotnych     </t>
  </si>
  <si>
    <t xml:space="preserve">% udział bezrobotnych niepełnosprawnych ogółem w całej populacji bezrobotnych </t>
  </si>
  <si>
    <t xml:space="preserve">% udział bezrobotnychposiadających co najmniej jedno dziecko do 6 roku życia ogółem w całej populacji bezrobotnych     </t>
  </si>
  <si>
    <t xml:space="preserve">% udział bezrobotnych posiadający co najmniej jedno dziecko niepełnosprawne do 18 roku życia ogółem w całej populacji bezrobotnych </t>
  </si>
  <si>
    <t>pozostałe wydatki</t>
  </si>
  <si>
    <t>do 30 roku życia</t>
  </si>
  <si>
    <t>Powiat</t>
  </si>
  <si>
    <t>Niepełnosprawni</t>
  </si>
  <si>
    <t>odmowy ustalenia profilu pomocy</t>
  </si>
  <si>
    <t>niepotwierdzenia gotowości do pracy</t>
  </si>
  <si>
    <t>dobrowolnej rezygnacji ze statusu bezrobotnego</t>
  </si>
  <si>
    <t>Chodzież</t>
  </si>
  <si>
    <t>Czarnków</t>
  </si>
  <si>
    <t>Gniezno</t>
  </si>
  <si>
    <t>Gostyń</t>
  </si>
  <si>
    <t>Jarocin</t>
  </si>
  <si>
    <t>Kępno</t>
  </si>
  <si>
    <t>Koło</t>
  </si>
  <si>
    <t>Kościan</t>
  </si>
  <si>
    <t>Krotoszyn</t>
  </si>
  <si>
    <t>Nowy Tomyśl</t>
  </si>
  <si>
    <t>Oborniki</t>
  </si>
  <si>
    <t>Ostrzeszów</t>
  </si>
  <si>
    <t>Piła</t>
  </si>
  <si>
    <t>Rawicz</t>
  </si>
  <si>
    <t>Słupca</t>
  </si>
  <si>
    <t>Szamotuły</t>
  </si>
  <si>
    <t>Śrem</t>
  </si>
  <si>
    <t>Turek</t>
  </si>
  <si>
    <t>Wągrowiec</t>
  </si>
  <si>
    <t>Wolsztyn</t>
  </si>
  <si>
    <t>Września</t>
  </si>
  <si>
    <t>Złotów</t>
  </si>
  <si>
    <t>% udział bezrobotnych do 30 roku życia w ogóle</t>
  </si>
  <si>
    <t>Tabela 1. Zestawienia podstawowych danych dla województwa wielkopolskiego</t>
  </si>
  <si>
    <t>Tabela 1.1. Liczba bezrobotnych - stan w końcu ostatnich 13 miesięcy</t>
  </si>
  <si>
    <t>Tabela 1.2. Liczba bezrobotnych i stopa bezrobocia w latach 1999 - 2019</t>
  </si>
  <si>
    <t>IX 2018</t>
  </si>
  <si>
    <t>X 2018</t>
  </si>
  <si>
    <t>XI 2018</t>
  </si>
  <si>
    <t>XII 2018</t>
  </si>
  <si>
    <t>czarnkowsko -trzcianecki</t>
  </si>
  <si>
    <t>1.4 Wybrane kategorie bezrobotnych w Wielkopolsce w ostatnich 13 miesiącach</t>
  </si>
  <si>
    <t>I'19</t>
  </si>
  <si>
    <t>styczeń</t>
  </si>
  <si>
    <t xml:space="preserve">Liczba </t>
  </si>
  <si>
    <t xml:space="preserve">% udział </t>
  </si>
  <si>
    <t>luty</t>
  </si>
  <si>
    <t>Liczba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</si>
  <si>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</si>
  <si>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</si>
  <si>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</si>
  <si>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</si>
  <si>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</si>
  <si>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</si>
  <si>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</si>
  <si>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</si>
  <si>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</si>
  <si>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</si>
  <si>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osoby wyłączone z ewidencji bezrobotnych</t>
  </si>
  <si>
    <t>odmowy bez uzasadnionej przyczyny przyjęcia propozycji odpowiedniej pracy lub innej formy pomocy</t>
  </si>
  <si>
    <t>z tego wyłączone z przyczyn:</t>
  </si>
  <si>
    <t>miesiące</t>
  </si>
  <si>
    <t xml:space="preserve">staże </t>
  </si>
  <si>
    <t>dofinansowanie wynagrodzenia skierowanych bezrobotnych powyżej 50 roku zycia</t>
  </si>
  <si>
    <t xml:space="preserve">udzielone dotacje </t>
  </si>
  <si>
    <t>inne prace subsydiowane</t>
  </si>
  <si>
    <t>1.6 Programy na rzecz promocji zatrudnienia zrealizowane przez powiatowe urzędy pracy w województwie wielkopolskim w 2019 r.</t>
  </si>
  <si>
    <t>* w tabeli ujęto środki wydatkowane przez wielkopolskie powiatowe urzędy pracy na podstawie sprawozdania MRPiPS-02</t>
  </si>
  <si>
    <t>refundacja kosztów wyposażenia i dposażenia stanowiska pracy</t>
  </si>
  <si>
    <t>Liczba wydanych oświadczeń</t>
  </si>
  <si>
    <t>1.7.1  Liczba wydanych oświadczeń o zamiarze zatrudnienia cudzoziemców w latach 2018 i 2019</t>
  </si>
  <si>
    <t>w tym dla obywateli:</t>
  </si>
  <si>
    <t xml:space="preserve">Liczba wydanych zezwoleń na pracę sezonową </t>
  </si>
  <si>
    <t>wg sekcji PKD</t>
  </si>
  <si>
    <t xml:space="preserve">dla obywateli </t>
  </si>
  <si>
    <t>Rolnictwo, leśnictwo, łowiectwo i rybactwo</t>
  </si>
  <si>
    <t>Działalność związana z zakwaterowaniem i usługami gastronomicznymi</t>
  </si>
  <si>
    <t>innych państw</t>
  </si>
  <si>
    <t>1.7.2  Liczba wydanych zezwoleń na pracę sezonową w 2019 r.</t>
  </si>
  <si>
    <t xml:space="preserve">2.1 Poziom i stopa bezrobocia w kraju i w województwach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</si>
  <si>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</si>
  <si>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</si>
  <si>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</si>
  <si>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</si>
  <si>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</si>
  <si>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</si>
  <si>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</si>
  <si>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</si>
  <si>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</si>
  <si>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</si>
  <si>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</si>
  <si>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</si>
  <si>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</si>
  <si>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</si>
  <si>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</si>
  <si>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</si>
  <si>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Wzrost/spadek stopy bezrobocia do poprzedniego miesiąca</t>
  </si>
  <si>
    <t xml:space="preserve">Wzrost/spadek stopy bezrobocia do analogicznego miesiąca poprzedniego roku </t>
  </si>
  <si>
    <t xml:space="preserve">3.1 Liczba, zmiany i płynność bezrobocia </t>
  </si>
  <si>
    <t>3.2 Udział w aktywnych formach przeciwdziałania bezrobociu</t>
  </si>
  <si>
    <t>4.1 Liczba, zmiany i płynność bezrobocia</t>
  </si>
  <si>
    <t>5.1 Liczba, zmiany i płynność bezrobocia</t>
  </si>
  <si>
    <t>Tabela 10. Wolne miejsca pracy i miejsca aktywizacji zawodowej w miesiącu sprawozdawczym</t>
  </si>
  <si>
    <t>pracy subsydiowanej</t>
  </si>
  <si>
    <t>przygotowania zawodowego dorosłych</t>
  </si>
  <si>
    <t>13.1 Wydatki Funduszu Pracy ogółem</t>
  </si>
  <si>
    <t>Wyszczególnienie</t>
  </si>
  <si>
    <t>7a.</t>
  </si>
  <si>
    <t>7b.</t>
  </si>
  <si>
    <t>Osoby do 30 roku życia</t>
  </si>
  <si>
    <t>Powiat chodzieski</t>
  </si>
  <si>
    <t>G. miejska</t>
  </si>
  <si>
    <t>G. miejsko-wiejskie</t>
  </si>
  <si>
    <t>Margonin</t>
  </si>
  <si>
    <t>Szamocin</t>
  </si>
  <si>
    <t>G.wiejskie</t>
  </si>
  <si>
    <t>Budzyń</t>
  </si>
  <si>
    <t>Oferty pracy pochodzące od pracodawców spoza powiatu</t>
  </si>
  <si>
    <t>Powiat czarnkowsko-trzcianecki</t>
  </si>
  <si>
    <t>Krzyż Wlkp.</t>
  </si>
  <si>
    <t>Trzcianka</t>
  </si>
  <si>
    <t>Wieleń</t>
  </si>
  <si>
    <t>Drawsko</t>
  </si>
  <si>
    <t>Lubasz</t>
  </si>
  <si>
    <t>Połajewo</t>
  </si>
  <si>
    <t>Powiat gnieźnieński</t>
  </si>
  <si>
    <t>Czerniejewo</t>
  </si>
  <si>
    <t>Kłecko</t>
  </si>
  <si>
    <t>Trzemeszno</t>
  </si>
  <si>
    <t>Witkowo</t>
  </si>
  <si>
    <t>Kiszkowo</t>
  </si>
  <si>
    <t>Łubowo</t>
  </si>
  <si>
    <t>Mieleszyn</t>
  </si>
  <si>
    <t>Niechanowo</t>
  </si>
  <si>
    <t>Powiat gostyński</t>
  </si>
  <si>
    <t>Borek Wielkopolski</t>
  </si>
  <si>
    <t>Krobia</t>
  </si>
  <si>
    <t>Pogorzela</t>
  </si>
  <si>
    <t>Poniec</t>
  </si>
  <si>
    <t>Pępowo</t>
  </si>
  <si>
    <t>Piaski</t>
  </si>
  <si>
    <t>Powiat grodziski</t>
  </si>
  <si>
    <t>Grodzisk Wielkopolski</t>
  </si>
  <si>
    <t>32.</t>
  </si>
  <si>
    <t>Rakoniewice</t>
  </si>
  <si>
    <t>33.</t>
  </si>
  <si>
    <t>Wielichowo</t>
  </si>
  <si>
    <t>34.</t>
  </si>
  <si>
    <t>Granowo</t>
  </si>
  <si>
    <t>35.</t>
  </si>
  <si>
    <t>Kamieniec</t>
  </si>
  <si>
    <t>Powiat jarociński</t>
  </si>
  <si>
    <t>36.</t>
  </si>
  <si>
    <t>Jaraczewo</t>
  </si>
  <si>
    <t>37.</t>
  </si>
  <si>
    <t>38.</t>
  </si>
  <si>
    <t>Żerków</t>
  </si>
  <si>
    <t>39.</t>
  </si>
  <si>
    <t>Kotlin</t>
  </si>
  <si>
    <t>Powiat kaliski</t>
  </si>
  <si>
    <t>Powiat ziemski</t>
  </si>
  <si>
    <t>G. miejsko-wiejskia</t>
  </si>
  <si>
    <t>40.</t>
  </si>
  <si>
    <t xml:space="preserve">    Opatówek</t>
  </si>
  <si>
    <t>41.</t>
  </si>
  <si>
    <t>Stawiszyn</t>
  </si>
  <si>
    <t>42.</t>
  </si>
  <si>
    <t>Blizanów</t>
  </si>
  <si>
    <t>43.</t>
  </si>
  <si>
    <t>Brzeziny</t>
  </si>
  <si>
    <t>44.</t>
  </si>
  <si>
    <t>Ceków-Kolonia</t>
  </si>
  <si>
    <t>45.</t>
  </si>
  <si>
    <t>Godziesze Wielkie</t>
  </si>
  <si>
    <t>46.</t>
  </si>
  <si>
    <t>Koźminek</t>
  </si>
  <si>
    <t>47.</t>
  </si>
  <si>
    <t>Lisków</t>
  </si>
  <si>
    <t>48.</t>
  </si>
  <si>
    <t>Mycielin</t>
  </si>
  <si>
    <t>49.</t>
  </si>
  <si>
    <t>Szczytniki</t>
  </si>
  <si>
    <t>50.</t>
  </si>
  <si>
    <t>Żelazków</t>
  </si>
  <si>
    <t>51.</t>
  </si>
  <si>
    <t>Miasto Kalisz</t>
  </si>
  <si>
    <t>Oferty pracy pochodzące od pracodawców spoza powiatu i miasta Kalisz</t>
  </si>
  <si>
    <t>Powiat kępiński</t>
  </si>
  <si>
    <t>52.</t>
  </si>
  <si>
    <t>53.</t>
  </si>
  <si>
    <t>Baranów</t>
  </si>
  <si>
    <t>54.</t>
  </si>
  <si>
    <t>Bralin</t>
  </si>
  <si>
    <t>55.</t>
  </si>
  <si>
    <t>Łęka Opatowska</t>
  </si>
  <si>
    <t>56.</t>
  </si>
  <si>
    <t>Perzów</t>
  </si>
  <si>
    <t>57.</t>
  </si>
  <si>
    <t>Rychtal</t>
  </si>
  <si>
    <t>58.</t>
  </si>
  <si>
    <t>Trzcinica</t>
  </si>
  <si>
    <t>Powiat kolski</t>
  </si>
  <si>
    <t>59.</t>
  </si>
  <si>
    <t>60.</t>
  </si>
  <si>
    <t>Dąbie</t>
  </si>
  <si>
    <t>61.</t>
  </si>
  <si>
    <t>Kłodawa</t>
  </si>
  <si>
    <t>62.</t>
  </si>
  <si>
    <t>Przedecz</t>
  </si>
  <si>
    <t>63.</t>
  </si>
  <si>
    <t>Babiak</t>
  </si>
  <si>
    <t>64.</t>
  </si>
  <si>
    <t>Chodów</t>
  </si>
  <si>
    <t>65.</t>
  </si>
  <si>
    <t>Grzegorzew</t>
  </si>
  <si>
    <t>66.</t>
  </si>
  <si>
    <t>67.</t>
  </si>
  <si>
    <t>Kościelec</t>
  </si>
  <si>
    <t>68.</t>
  </si>
  <si>
    <t>Olszówka</t>
  </si>
  <si>
    <t>69.</t>
  </si>
  <si>
    <t>Osiek Mały</t>
  </si>
  <si>
    <t>Powiat koniński</t>
  </si>
  <si>
    <t>70.</t>
  </si>
  <si>
    <t>Golina</t>
  </si>
  <si>
    <t>71.</t>
  </si>
  <si>
    <t>Kleczew</t>
  </si>
  <si>
    <t>72.</t>
  </si>
  <si>
    <t>Rychwał</t>
  </si>
  <si>
    <t>73.</t>
  </si>
  <si>
    <t>Sompolno</t>
  </si>
  <si>
    <t>74.</t>
  </si>
  <si>
    <t>Ślesin</t>
  </si>
  <si>
    <t>75.</t>
  </si>
  <si>
    <t>Grodziec</t>
  </si>
  <si>
    <t>76.</t>
  </si>
  <si>
    <t>Kazimierz Biskupi</t>
  </si>
  <si>
    <t>77.</t>
  </si>
  <si>
    <t>Kramsk</t>
  </si>
  <si>
    <t>78.</t>
  </si>
  <si>
    <t>Krzymów</t>
  </si>
  <si>
    <t>79.</t>
  </si>
  <si>
    <t>Rzgów</t>
  </si>
  <si>
    <t>80.</t>
  </si>
  <si>
    <t>Skulsk</t>
  </si>
  <si>
    <t>81.</t>
  </si>
  <si>
    <t>Stare Miasto</t>
  </si>
  <si>
    <t>82.</t>
  </si>
  <si>
    <t>Wierzbinek</t>
  </si>
  <si>
    <t>83.</t>
  </si>
  <si>
    <t>Wilczyn</t>
  </si>
  <si>
    <t>84.</t>
  </si>
  <si>
    <t>Miasto Konin</t>
  </si>
  <si>
    <t>Oferty pracy pochodzące od pracodawców spoza powiatu i miasta Konin</t>
  </si>
  <si>
    <t>Powiat kościański</t>
  </si>
  <si>
    <t>85.</t>
  </si>
  <si>
    <t>86.</t>
  </si>
  <si>
    <t>Czempiń</t>
  </si>
  <si>
    <t>87.</t>
  </si>
  <si>
    <t>Krzywiń</t>
  </si>
  <si>
    <t>88.</t>
  </si>
  <si>
    <t>Śmigiel</t>
  </si>
  <si>
    <t>G.wiejskia</t>
  </si>
  <si>
    <t>89.</t>
  </si>
  <si>
    <t>Powiat krotoszyński</t>
  </si>
  <si>
    <t>90.</t>
  </si>
  <si>
    <t>Sulmierzyce</t>
  </si>
  <si>
    <t>91.</t>
  </si>
  <si>
    <t>Kobylin</t>
  </si>
  <si>
    <t>92.</t>
  </si>
  <si>
    <t>Koźmin Wlkp.</t>
  </si>
  <si>
    <t>93.</t>
  </si>
  <si>
    <t>94.</t>
  </si>
  <si>
    <t>Zduny</t>
  </si>
  <si>
    <t>G.wiejska</t>
  </si>
  <si>
    <t>95.</t>
  </si>
  <si>
    <t>Rozdrażew</t>
  </si>
  <si>
    <t>Powiat leszczyński</t>
  </si>
  <si>
    <t>96.</t>
  </si>
  <si>
    <t>Osieczna</t>
  </si>
  <si>
    <t>97.</t>
  </si>
  <si>
    <t>Rydzyna</t>
  </si>
  <si>
    <t>98.</t>
  </si>
  <si>
    <t>Krzemieniewo</t>
  </si>
  <si>
    <t>99.</t>
  </si>
  <si>
    <t>Lipno</t>
  </si>
  <si>
    <t>100.</t>
  </si>
  <si>
    <t>Święciechowa</t>
  </si>
  <si>
    <t>101.</t>
  </si>
  <si>
    <t>Wijewo</t>
  </si>
  <si>
    <t>102.</t>
  </si>
  <si>
    <t>Włoszakowice</t>
  </si>
  <si>
    <t>103.</t>
  </si>
  <si>
    <t>Miasto Leszno</t>
  </si>
  <si>
    <t>Oferty pracy pochodzące od pracodawców spoza powiatu i miasta Leszno</t>
  </si>
  <si>
    <t>Powiat międzychodzki</t>
  </si>
  <si>
    <t>104.</t>
  </si>
  <si>
    <t>Miedzychód</t>
  </si>
  <si>
    <t>105.</t>
  </si>
  <si>
    <t>Sieraków</t>
  </si>
  <si>
    <t>106.</t>
  </si>
  <si>
    <t>Chrzypsko Wielkie</t>
  </si>
  <si>
    <t>107.</t>
  </si>
  <si>
    <t>Kwilcz</t>
  </si>
  <si>
    <t>Powiat nowotomyski</t>
  </si>
  <si>
    <t>108.</t>
  </si>
  <si>
    <t>Lwówek</t>
  </si>
  <si>
    <t>109.</t>
  </si>
  <si>
    <t>110.</t>
  </si>
  <si>
    <t>Opalenica</t>
  </si>
  <si>
    <t>111.</t>
  </si>
  <si>
    <t>Zbąszyń</t>
  </si>
  <si>
    <t>112.</t>
  </si>
  <si>
    <t>Kuślin</t>
  </si>
  <si>
    <t>113.</t>
  </si>
  <si>
    <t>Miedzichowo</t>
  </si>
  <si>
    <t>Powiat obornicki</t>
  </si>
  <si>
    <t>114.</t>
  </si>
  <si>
    <t>115.</t>
  </si>
  <si>
    <t>Rogoźno</t>
  </si>
  <si>
    <t>116.</t>
  </si>
  <si>
    <t>Ryczywół</t>
  </si>
  <si>
    <t>Powiat ostrowski</t>
  </si>
  <si>
    <t>117.</t>
  </si>
  <si>
    <t>Ostrów Wlkp.</t>
  </si>
  <si>
    <t>118.</t>
  </si>
  <si>
    <t>Nowe Skalmierzyce</t>
  </si>
  <si>
    <t>119.</t>
  </si>
  <si>
    <t>Odolanów</t>
  </si>
  <si>
    <t>120.</t>
  </si>
  <si>
    <t>Raszków</t>
  </si>
  <si>
    <t>121.</t>
  </si>
  <si>
    <t>122.</t>
  </si>
  <si>
    <t>Przygodzice</t>
  </si>
  <si>
    <t>123.</t>
  </si>
  <si>
    <t>Sieroszewice</t>
  </si>
  <si>
    <t>124.</t>
  </si>
  <si>
    <t>Sośnie</t>
  </si>
  <si>
    <t>Powiat ostrzeszowski</t>
  </si>
  <si>
    <t>125.</t>
  </si>
  <si>
    <t>Grabów nad Prosną</t>
  </si>
  <si>
    <t>126.</t>
  </si>
  <si>
    <t>Mikstat</t>
  </si>
  <si>
    <t>127.</t>
  </si>
  <si>
    <t>128.</t>
  </si>
  <si>
    <t>Czajków</t>
  </si>
  <si>
    <t>129.</t>
  </si>
  <si>
    <t>Doruchów</t>
  </si>
  <si>
    <t>130.</t>
  </si>
  <si>
    <t>Kobyla Góra</t>
  </si>
  <si>
    <t>131.</t>
  </si>
  <si>
    <t>Kraszewice</t>
  </si>
  <si>
    <t>Powiat pilski</t>
  </si>
  <si>
    <t>132.</t>
  </si>
  <si>
    <t>133.</t>
  </si>
  <si>
    <t>Łobżenica</t>
  </si>
  <si>
    <t>134.</t>
  </si>
  <si>
    <t>Ujście</t>
  </si>
  <si>
    <t>135.</t>
  </si>
  <si>
    <t>Wyrzysk</t>
  </si>
  <si>
    <t>136.</t>
  </si>
  <si>
    <t>Wysoka</t>
  </si>
  <si>
    <t>137.</t>
  </si>
  <si>
    <t>Białośliwie</t>
  </si>
  <si>
    <t>138.</t>
  </si>
  <si>
    <t>Kaczory</t>
  </si>
  <si>
    <t>139.</t>
  </si>
  <si>
    <t>Miasteczko Krajeńskie</t>
  </si>
  <si>
    <t>140.</t>
  </si>
  <si>
    <t>Szydłowo</t>
  </si>
  <si>
    <t>Powiat pleszewski</t>
  </si>
  <si>
    <t>141.</t>
  </si>
  <si>
    <t>Chocz</t>
  </si>
  <si>
    <t>142.</t>
  </si>
  <si>
    <t>Dobrzyca</t>
  </si>
  <si>
    <t>143.</t>
  </si>
  <si>
    <t xml:space="preserve">    Pleszew</t>
  </si>
  <si>
    <t>144.</t>
  </si>
  <si>
    <t>Czermin</t>
  </si>
  <si>
    <t>145.</t>
  </si>
  <si>
    <t>Gizałki</t>
  </si>
  <si>
    <t>146.</t>
  </si>
  <si>
    <t>Gołuchów</t>
  </si>
  <si>
    <t>Powiat poznański</t>
  </si>
  <si>
    <t>147.</t>
  </si>
  <si>
    <t>Luboń</t>
  </si>
  <si>
    <t>148.</t>
  </si>
  <si>
    <t>Puszczykowo</t>
  </si>
  <si>
    <t>149.</t>
  </si>
  <si>
    <t>Buk</t>
  </si>
  <si>
    <t>150.</t>
  </si>
  <si>
    <t>Kostrzyn</t>
  </si>
  <si>
    <t>151.</t>
  </si>
  <si>
    <t>Kórnik</t>
  </si>
  <si>
    <t>152.</t>
  </si>
  <si>
    <t>Mosina</t>
  </si>
  <si>
    <t>153.</t>
  </si>
  <si>
    <t>Murowana Goślina</t>
  </si>
  <si>
    <t>154.</t>
  </si>
  <si>
    <t>Pobiedziska</t>
  </si>
  <si>
    <t>155.</t>
  </si>
  <si>
    <t>Stęszew</t>
  </si>
  <si>
    <t>156.</t>
  </si>
  <si>
    <t>Swarzędz</t>
  </si>
  <si>
    <t>157.</t>
  </si>
  <si>
    <t>Czerwonak</t>
  </si>
  <si>
    <t>158.</t>
  </si>
  <si>
    <t>Dopiewo</t>
  </si>
  <si>
    <t>159.</t>
  </si>
  <si>
    <t>Kleszczewo</t>
  </si>
  <si>
    <t>160.</t>
  </si>
  <si>
    <t>Komorniki</t>
  </si>
  <si>
    <t>161.</t>
  </si>
  <si>
    <t>Rokietnica</t>
  </si>
  <si>
    <t>162.</t>
  </si>
  <si>
    <t>Suchy Las</t>
  </si>
  <si>
    <t>163.</t>
  </si>
  <si>
    <t>Tarnowo Podgórne</t>
  </si>
  <si>
    <t>164.</t>
  </si>
  <si>
    <t>Miasto Poznań</t>
  </si>
  <si>
    <t>Oferty pracy pochodzące od pracodawców spoza powiatu i miasta Poznań</t>
  </si>
  <si>
    <t>Powiat rawicki</t>
  </si>
  <si>
    <t>165.</t>
  </si>
  <si>
    <t>Bojanowo</t>
  </si>
  <si>
    <t>166.</t>
  </si>
  <si>
    <t>Jutrosin</t>
  </si>
  <si>
    <t>167.</t>
  </si>
  <si>
    <t>Miejska Górka</t>
  </si>
  <si>
    <t>168.</t>
  </si>
  <si>
    <t>169.</t>
  </si>
  <si>
    <t>Pakosław</t>
  </si>
  <si>
    <t>Powiat słupecki</t>
  </si>
  <si>
    <t>170.</t>
  </si>
  <si>
    <t>G. miejsko-wiejska</t>
  </si>
  <si>
    <t>171.</t>
  </si>
  <si>
    <t>Zagórów</t>
  </si>
  <si>
    <t>172.</t>
  </si>
  <si>
    <t>Lądek</t>
  </si>
  <si>
    <t>173.</t>
  </si>
  <si>
    <t>Orchowo</t>
  </si>
  <si>
    <t>174.</t>
  </si>
  <si>
    <t>Ostrowite</t>
  </si>
  <si>
    <t>175.</t>
  </si>
  <si>
    <t>Powidz</t>
  </si>
  <si>
    <t>176.</t>
  </si>
  <si>
    <t>177.</t>
  </si>
  <si>
    <t>Strzałkowo</t>
  </si>
  <si>
    <t>Powiat szamotulski</t>
  </si>
  <si>
    <t>178.</t>
  </si>
  <si>
    <t>Obrzycko</t>
  </si>
  <si>
    <t>179.</t>
  </si>
  <si>
    <t>Ostroróg</t>
  </si>
  <si>
    <t>180.</t>
  </si>
  <si>
    <t>Pniewy</t>
  </si>
  <si>
    <t>181.</t>
  </si>
  <si>
    <t>182.</t>
  </si>
  <si>
    <t>Wronki</t>
  </si>
  <si>
    <t>183.</t>
  </si>
  <si>
    <t>Duszniki</t>
  </si>
  <si>
    <t>184.</t>
  </si>
  <si>
    <t>Kaźmierz</t>
  </si>
  <si>
    <t>185.</t>
  </si>
  <si>
    <t>Powiat średzki</t>
  </si>
  <si>
    <t>186.</t>
  </si>
  <si>
    <t>Środa Wlkp.</t>
  </si>
  <si>
    <t>187.</t>
  </si>
  <si>
    <t>Dominowo</t>
  </si>
  <si>
    <t>188.</t>
  </si>
  <si>
    <t>Krzykosy</t>
  </si>
  <si>
    <t>189.</t>
  </si>
  <si>
    <t>Nowe Miasto nad Wartą</t>
  </si>
  <si>
    <t>190.</t>
  </si>
  <si>
    <t>Zaniemyśl</t>
  </si>
  <si>
    <t>Powiat śremski</t>
  </si>
  <si>
    <t>191.</t>
  </si>
  <si>
    <t>Dolsk</t>
  </si>
  <si>
    <t>192.</t>
  </si>
  <si>
    <t>Książ Wlkp.</t>
  </si>
  <si>
    <t>193.</t>
  </si>
  <si>
    <t>194.</t>
  </si>
  <si>
    <t>Brodnica</t>
  </si>
  <si>
    <t>Powiat turecki</t>
  </si>
  <si>
    <t>195.</t>
  </si>
  <si>
    <t>196.</t>
  </si>
  <si>
    <t>Dobra</t>
  </si>
  <si>
    <t>197.</t>
  </si>
  <si>
    <t>Tuliszków</t>
  </si>
  <si>
    <t>198.</t>
  </si>
  <si>
    <t>Brudzew</t>
  </si>
  <si>
    <t>199.</t>
  </si>
  <si>
    <t>Kawęczyn</t>
  </si>
  <si>
    <t>200.</t>
  </si>
  <si>
    <t>Malanów</t>
  </si>
  <si>
    <t>201.</t>
  </si>
  <si>
    <t>Przykona</t>
  </si>
  <si>
    <t>202.</t>
  </si>
  <si>
    <t>203.</t>
  </si>
  <si>
    <t>Władysławów</t>
  </si>
  <si>
    <t>Powiat wągrowiecki</t>
  </si>
  <si>
    <t>204.</t>
  </si>
  <si>
    <t>205.</t>
  </si>
  <si>
    <t>Gołańcz</t>
  </si>
  <si>
    <t>206.</t>
  </si>
  <si>
    <t>Skoki</t>
  </si>
  <si>
    <t>207.</t>
  </si>
  <si>
    <t>Damasławek</t>
  </si>
  <si>
    <t>208.</t>
  </si>
  <si>
    <t>Mieścisko</t>
  </si>
  <si>
    <t>209.</t>
  </si>
  <si>
    <t>Wapno</t>
  </si>
  <si>
    <t>210.</t>
  </si>
  <si>
    <t>Powiat wolsztyński</t>
  </si>
  <si>
    <t>211.</t>
  </si>
  <si>
    <t>212.</t>
  </si>
  <si>
    <t>Przemęt</t>
  </si>
  <si>
    <t>213.</t>
  </si>
  <si>
    <t>Siedlec</t>
  </si>
  <si>
    <t>Powiat wrzesiński</t>
  </si>
  <si>
    <t>214.</t>
  </si>
  <si>
    <t>Miłosław</t>
  </si>
  <si>
    <t>215.</t>
  </si>
  <si>
    <t>Nekla</t>
  </si>
  <si>
    <t>216.</t>
  </si>
  <si>
    <t>Pyzdry</t>
  </si>
  <si>
    <t>217.</t>
  </si>
  <si>
    <t>218.</t>
  </si>
  <si>
    <t>Kołaczkowo</t>
  </si>
  <si>
    <t>Powiat złotowski</t>
  </si>
  <si>
    <t>219.</t>
  </si>
  <si>
    <t>220.</t>
  </si>
  <si>
    <t>Jastrowie</t>
  </si>
  <si>
    <t>221.</t>
  </si>
  <si>
    <t>Krajenka</t>
  </si>
  <si>
    <t>222.</t>
  </si>
  <si>
    <t>Okonek</t>
  </si>
  <si>
    <t>223.</t>
  </si>
  <si>
    <t>Lipka</t>
  </si>
  <si>
    <t>224.</t>
  </si>
  <si>
    <t>Tarnówka</t>
  </si>
  <si>
    <t>225.</t>
  </si>
  <si>
    <t>Zakrzewo</t>
  </si>
  <si>
    <t>226.</t>
  </si>
  <si>
    <t>Wolne miejsca pracy i miejsca aktywizacji zawodowej</t>
  </si>
  <si>
    <t>I 2019</t>
  </si>
  <si>
    <t>kaliski*</t>
  </si>
  <si>
    <t>koniński*</t>
  </si>
  <si>
    <t>leszczyński*</t>
  </si>
  <si>
    <t>poznański*</t>
  </si>
  <si>
    <t>Liczba bezrobotnych - stan w końcu ostatnich 13 miesięcy</t>
  </si>
  <si>
    <t>Liczba bezrobotnych i stopa bezrobocia w latach 1999 - 2018</t>
  </si>
  <si>
    <t>1.1</t>
  </si>
  <si>
    <t>1.2</t>
  </si>
  <si>
    <t>1.3.1</t>
  </si>
  <si>
    <t>1.4</t>
  </si>
  <si>
    <t>Wybrane kategorie bezrobotnych w Wielkopolsce w ostatnich 13 miesiącach</t>
  </si>
  <si>
    <t>1.5</t>
  </si>
  <si>
    <t>Osoby wyłączone z ewidencji bezrobotnych w województwie wielkopolskim</t>
  </si>
  <si>
    <t>1.6</t>
  </si>
  <si>
    <t xml:space="preserve">Programy na rzecz promocji zatrudnienia </t>
  </si>
  <si>
    <t>1.7.1</t>
  </si>
  <si>
    <t>1.7.2</t>
  </si>
  <si>
    <t>Liczba wydanych zezwoleń na pracę sezonową w Wielkopolsce</t>
  </si>
  <si>
    <t>2.1</t>
  </si>
  <si>
    <t>2.2</t>
  </si>
  <si>
    <t>3.1</t>
  </si>
  <si>
    <t>Poziom i stopa bezrobocia w kraju i województwach</t>
  </si>
  <si>
    <t>Stopa bezrobocia w powiatach</t>
  </si>
  <si>
    <t>Osoby bezrobotne w Wielkopolsce ogółem</t>
  </si>
  <si>
    <t>Osoby bezrobotne w Wielkopolsce ogółem - udział w aktywnych formach przeciwdziałania bezrobociu</t>
  </si>
  <si>
    <t>4.1</t>
  </si>
  <si>
    <t>Bezrobotne kobiety w Wielkopolsce</t>
  </si>
  <si>
    <t>Bezrobotne kobiety w Wielkopolsce - udział w aktywnych formach przeciwdziałania bezrobociu</t>
  </si>
  <si>
    <t>5.1</t>
  </si>
  <si>
    <t>6.1</t>
  </si>
  <si>
    <t>7.1</t>
  </si>
  <si>
    <t>8.1</t>
  </si>
  <si>
    <t>13.1</t>
  </si>
  <si>
    <t>13.2</t>
  </si>
  <si>
    <t>Osoby bezrobotne zamieszkałe na wsi w Wielkopolsce</t>
  </si>
  <si>
    <t>Osoby bezrobotne zamieszkałe na wsi w Wielkopolsce - udział w aktywnych formach przeciwdziałania bezrobociu</t>
  </si>
  <si>
    <t>Osoby bezrobotne do 30 roku życia w Wielkopolsce</t>
  </si>
  <si>
    <t>Osoby bezrobotne do 30 roku życia w Wielkopolsce - udział w aktywnych formach przeciwdziałania bezrobociu</t>
  </si>
  <si>
    <t>Osoby bezrobotne powyżej 50 roku życia w Wielkpolsce</t>
  </si>
  <si>
    <t>Osoby bezrobotne powyżej 50 roku życia w Wielkpolsce - udział w aktywnych formach przeciwdziałania bezrobociu</t>
  </si>
  <si>
    <t xml:space="preserve">Osoby długotrwale bezrobotne w Wielkopolsce </t>
  </si>
  <si>
    <t>Osoby długotrwale bezrobotne w Wielkopolsce - udział w aktywnych formach przeciwdziałania bezrobociu</t>
  </si>
  <si>
    <t>Zgłoszenia zwolnień i zwolnienia grupowe</t>
  </si>
  <si>
    <t>Wydatki Funduszu pracy ogółem</t>
  </si>
  <si>
    <t>Wydatki Funduszu pracy na rzecz promocji i zatrudnienia, aktywizacji zawodowej i łagodzenia skutków bezrobocia</t>
  </si>
  <si>
    <t>powrót do spisu tabel</t>
  </si>
  <si>
    <t>Powrót do spisu tabel</t>
  </si>
  <si>
    <t>Powró do spisu tabel</t>
  </si>
  <si>
    <t>M1</t>
  </si>
  <si>
    <t>M2</t>
  </si>
  <si>
    <t>M3</t>
  </si>
  <si>
    <t>M4</t>
  </si>
  <si>
    <t>M5</t>
  </si>
  <si>
    <t>M6</t>
  </si>
  <si>
    <t>Liczba bezrobotnych ogółem - mapa</t>
  </si>
  <si>
    <t>Liczba bezrobotnych w szczególnej sytuacji na rynku pracy - mapa</t>
  </si>
  <si>
    <t>Liczba bezrobotnych objętych aktywnymi formami przeciwdziałania bezrobociu w roku - mapa</t>
  </si>
  <si>
    <t>Wydatki Funduszu Pracy na aktywne programy w roku - mapa</t>
  </si>
  <si>
    <t>Stopa bezrobocia w województwach [w %] - mapa</t>
  </si>
  <si>
    <t>Stopa bezrobocia w powiatach [w %] - mapa</t>
  </si>
  <si>
    <t>Spis tabel i map</t>
  </si>
  <si>
    <t xml:space="preserve">Podział Wielkopolski na subregiony wg przynależności powiatowych urzędów pracy 
do Oddziałów Wojewódzkiego Urzędu Pracyw Poznaniu
</t>
  </si>
  <si>
    <t>Subregion kaliski</t>
  </si>
  <si>
    <t>Subregion koniński</t>
  </si>
  <si>
    <t>Subregion leszczyński</t>
  </si>
  <si>
    <t>Subregion pilski</t>
  </si>
  <si>
    <t>Subregion poznański</t>
  </si>
  <si>
    <t>Podjęcia pracy ogółem</t>
  </si>
  <si>
    <t>Mapa Wielkopolski z uwzględnieniem powiatów i subregionów</t>
  </si>
  <si>
    <t>1.3.2</t>
  </si>
  <si>
    <t>Liczba osób objętych aktywnymi formami przeciwdziałania bezrobociu</t>
  </si>
  <si>
    <t>rozpoczęcia szkolenia, stażu, przygotowania zawodowego  dorosłych  oraz pracy społecznie użytecznej</t>
  </si>
  <si>
    <t>skierowania do agencji zatrudnienia w ramach zlecenia działań aktywizacyjnych</t>
  </si>
  <si>
    <t>pozostałych (podjęcia nauki, nabycia uprawnień do świadczenia przedemerytalnego, nabycia praw emerytalnych lub rentowych, osiągnięcia wieku emerytalnego i innych)</t>
  </si>
  <si>
    <t>Liczba osób bezrobotnych skierowanych na aktywne formy przeciwdziałania bezrobociu, w tym:</t>
  </si>
  <si>
    <t>Wydatkowane środki Funduszu Pracy na programy na rzecz promocji zatrudnienia (w tys. zł)*</t>
  </si>
  <si>
    <t>1.7 Zatrudnienie cudzoziemców w Wielkopolsce - rejestracja w powiatowych urzędach pracy</t>
  </si>
  <si>
    <t>1.5 Osoby wyłączone z ewidencji bezrobotnych w województwie wielkopolskim w 2019 r.</t>
  </si>
  <si>
    <t xml:space="preserve">styczeń </t>
  </si>
  <si>
    <t xml:space="preserve">luty </t>
  </si>
  <si>
    <t xml:space="preserve">marzec </t>
  </si>
  <si>
    <t xml:space="preserve">kwiecień </t>
  </si>
  <si>
    <t xml:space="preserve">maj </t>
  </si>
  <si>
    <t xml:space="preserve">czerwiec </t>
  </si>
  <si>
    <t xml:space="preserve">lipiec </t>
  </si>
  <si>
    <t xml:space="preserve">sierpień </t>
  </si>
  <si>
    <t xml:space="preserve">wrzesień </t>
  </si>
  <si>
    <t>Pozostałe osoby bezrobotne będące w szczególnej sytuacji na rynku pracy</t>
  </si>
  <si>
    <t>Korzystający ze świadczeń pomocy społecznej</t>
  </si>
  <si>
    <t>Posiadający co najmniej jedno dziecko do 6 roku życia</t>
  </si>
  <si>
    <t>Posiadający co najmniej jedno dziecko niepełnosprawne do 18 roku życia</t>
  </si>
  <si>
    <t>w tym dotyczące:</t>
  </si>
  <si>
    <t>prac społecznie użytecznych</t>
  </si>
  <si>
    <t>pracy dla niepełno-            sprawnych</t>
  </si>
  <si>
    <t>pracy dla osób w okresie do 12 m-cy od ukończenia nauki</t>
  </si>
  <si>
    <t xml:space="preserve">programy na rzecz promocji zatrudnienia          </t>
  </si>
  <si>
    <t xml:space="preserve">Tabela 13.2 Wydatki Funduszu Pracy na rzecz promocji zatrudnienia, aktywizacji zawodowej i łagodzenia skutków bezrobocia                                                                                                                                                                                                                                 </t>
  </si>
  <si>
    <t>Nazwa szkolenia</t>
  </si>
  <si>
    <t>Organizator</t>
  </si>
  <si>
    <t>Czas trwania</t>
  </si>
  <si>
    <t>Przewidywana liczba uczestników</t>
  </si>
  <si>
    <t>Charakterystyka szkolenia</t>
  </si>
  <si>
    <t>Szkolenia przewidziane do realizacji przez powiatowe urzędy pracy</t>
  </si>
  <si>
    <t>M</t>
  </si>
  <si>
    <t>liczba oświadczeń wg obywatelstwa</t>
  </si>
  <si>
    <t>liczba oświadczeń wg branży:</t>
  </si>
  <si>
    <t>dla agencji pracy tymczasowej</t>
  </si>
  <si>
    <t xml:space="preserve">Oświadczenia o powierzeniu wykonywania pracy cudzoziemcom </t>
  </si>
  <si>
    <t>Liczba wydanych oświadczeń o powierzeniu wykonywania pracy cudzoziemcom w Wielkopolsce</t>
  </si>
  <si>
    <t>3.2</t>
  </si>
  <si>
    <t>4.2</t>
  </si>
  <si>
    <t>4.2 Udział w aktywnych formach przeciwdziałania bezrobociu</t>
  </si>
  <si>
    <t>5.2</t>
  </si>
  <si>
    <t>5.2 Udział w aktywnych formach przeciwdziałania bezrobociu</t>
  </si>
  <si>
    <t>6.2 Udział w aktywnych formach przeciwdziałania bezrobociu</t>
  </si>
  <si>
    <t>6.2</t>
  </si>
  <si>
    <t>7.2 Udział w aktywnych formach przeciwdziałania bezrobociu</t>
  </si>
  <si>
    <t>7.2</t>
  </si>
  <si>
    <t>8.2</t>
  </si>
  <si>
    <t>8.2 Udział w aktywnych formach przeciwdziałania bezrobociu</t>
  </si>
  <si>
    <t>II 2019</t>
  </si>
  <si>
    <t>Wolne miejsca pracy i miejsca aktywizacji zawodowej w końcu lutego</t>
  </si>
  <si>
    <t>6.1 Liczba, zmiany i płynność bezrobocia</t>
  </si>
  <si>
    <t>7.1 Liczba, zmiany i płynność bezrobocia</t>
  </si>
  <si>
    <t>8.1 Liczba, zmiany i płynność bezrobocia</t>
  </si>
  <si>
    <t>% wzrost/spadek 2019/2018</t>
  </si>
  <si>
    <t>1.3. Zmiany na wielkopolskim rynku pracy w 2019 r. cz. 2</t>
  </si>
  <si>
    <t>1.3. Zmiany na wielkopolskim rynku pracy w 2019 r. cz.1</t>
  </si>
  <si>
    <t>Sytuacja na rynku pracy w wielkopolskich gminach</t>
  </si>
  <si>
    <t>Zmiany na wielkopolskim rynku pracy cz.1</t>
  </si>
  <si>
    <t>Zmiany na wielkopolskim rynku pracy cz.2</t>
  </si>
  <si>
    <t>11.1</t>
  </si>
  <si>
    <t>Mapy</t>
  </si>
  <si>
    <t>Zestawienie podstawowych danych dla województwa wielkopolskiego</t>
  </si>
  <si>
    <t>Stopa bezrobocia rejestrowanego</t>
  </si>
  <si>
    <t>Osoby bezrobotne w Wielkopolsce</t>
  </si>
  <si>
    <t>Osoby bezrobotne zamieszkały na wsi w Wielkopolsce</t>
  </si>
  <si>
    <t>Osoby bezrobotne powyżej 50 roku życia w Wielkopolsce</t>
  </si>
  <si>
    <t>Osoby długotrwale bezrobotne w Wielkopolsce</t>
  </si>
  <si>
    <t>Wydatki Funduszu Pracy w Wielkopolsce</t>
  </si>
  <si>
    <t>11.2</t>
  </si>
  <si>
    <t>Zezwolenia na pracę sezonową</t>
  </si>
  <si>
    <t>Zatrudnianie cudzoziemców w Wielkopolsce</t>
  </si>
  <si>
    <t xml:space="preserve">wydatki Funduszu Pracy ogółem                      (w tys. zł)                                       </t>
  </si>
  <si>
    <r>
      <t xml:space="preserve">z tego wydatki na </t>
    </r>
    <r>
      <rPr>
        <sz val="10"/>
        <color indexed="8"/>
        <rFont val="Calibri"/>
        <family val="2"/>
        <charset val="238"/>
        <scheme val="minor"/>
      </rPr>
      <t>(w tys. zł)</t>
    </r>
    <r>
      <rPr>
        <sz val="10"/>
        <rFont val="Calibri"/>
        <family val="2"/>
        <charset val="238"/>
        <scheme val="minor"/>
      </rPr>
      <t>:</t>
    </r>
  </si>
  <si>
    <t xml:space="preserve">wydatki  ogółem                      (w tys. zł)                                       </t>
  </si>
  <si>
    <t>11.1 Liczba oświadczeń o powierzeniu wykonywania pracy cudzoziemcom według obywatelstwa pracownika oraz według branży</t>
  </si>
  <si>
    <t xml:space="preserve">11.2 Liczba wydanych zezwoleń na pracę sezonową </t>
  </si>
  <si>
    <t>dla obywateli:</t>
  </si>
  <si>
    <t>rolnictwo, leśnictwo, łowiectwo i rybactwo</t>
  </si>
  <si>
    <t>działalność związana z zakwaterowaniem i usługami gastronomicznymi</t>
  </si>
  <si>
    <t>III 2019</t>
  </si>
  <si>
    <t>IV 2019</t>
  </si>
  <si>
    <t>V 2019</t>
  </si>
  <si>
    <t>VI 2019</t>
  </si>
  <si>
    <t>VII 2019</t>
  </si>
  <si>
    <t>VIII 2019</t>
  </si>
  <si>
    <t>IX 2019</t>
  </si>
  <si>
    <t>Stan w końcu września 2019 r.</t>
  </si>
  <si>
    <t>Procentowy wzrost/spadek w stosunku do sierpnia 2019</t>
  </si>
  <si>
    <t>Procentowy wzrost/spadek w stosunku do września 2018</t>
  </si>
  <si>
    <t>od stycznia do września  2019 r.</t>
  </si>
  <si>
    <t>IX'18</t>
  </si>
  <si>
    <t>I-IX 2019</t>
  </si>
  <si>
    <t>% wzrost/spadek wrzesień 2019 / sierpień 2019</t>
  </si>
  <si>
    <t>I-IX 2019 [%]</t>
  </si>
  <si>
    <t>Liczba bezrobotnych w końcu września 2019  (w tys.)</t>
  </si>
  <si>
    <t>Stopa bezrobocia w końcu września 2019  (w %)</t>
  </si>
  <si>
    <t>Stopa bezrobocia w końcu września 2019 r.</t>
  </si>
  <si>
    <t xml:space="preserve">Tabela 3.  Osoby bezrobotne w Wielkopolsce ogółem - wrzesień 2019 r.                                                                                                                                                                                           </t>
  </si>
  <si>
    <t xml:space="preserve"> w stosunku do sierpnia 2019 r.</t>
  </si>
  <si>
    <t xml:space="preserve"> w stosunku do września 2018 r.</t>
  </si>
  <si>
    <t xml:space="preserve">Tabela 9. Pozostałe osoby bezrobotne będące w szczególnej sytuacji na rynku pracy - wrzesień 2019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</si>
  <si>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Tabela 8. Osoby długotrwale bezrobotne w Wielkopolsce - wrzesień 2019 r.                                                                                                                                                                                       </t>
  </si>
  <si>
    <t xml:space="preserve">Tabela 8. Osoby długotrwale bezrobotne w Wielkopolsce - wrzesień 2019 r.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</si>
  <si>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Tabela 7. Osoby bezrobotne powyżej 50 roku życia w Wielkopolsce - wrzesień 2019 r.                                                                                                                                                                                       </t>
  </si>
  <si>
    <t xml:space="preserve">Tabela 7. Osoby bezrobotne powyżej 50 roku życia w Wielkopolsce - wrzesień 2019 r.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</si>
  <si>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Tabela 6. Osoby bezrobotne do 30 roku życia w Wielkopolsce - wrzesień 2019 r.                                                                                                                                                                                       </t>
  </si>
  <si>
    <t>Tabela 5. Osoby bezrobotne zamieszkale na wsi w Wielkopolsce - wrzesień 2019 r.</t>
  </si>
  <si>
    <t xml:space="preserve">Tabela 5. Osoby bezrobotne zamieszkale na wsi w Wielkopolsce - wrzesień 2019 r.       </t>
  </si>
  <si>
    <t xml:space="preserve">Tabela 4. Bezrobotne kobiety w Wielkopolsce - wrzesień 2019 r.     </t>
  </si>
  <si>
    <t xml:space="preserve">Tabela 4. Bezrobotne kobiety w Wielkopolsce - wrzesień 2019 r.                                                                                                                                                                                                       </t>
  </si>
  <si>
    <t>Tabela 14. Bezrobocie w gminach Wielkopolski - stan w końcu września 2019 r.</t>
  </si>
  <si>
    <t>Liczba bezrobotnych mieszkańców wsi objętych aktywnymi formami przeciwdziałania bezrobociu w wrzesień 2019</t>
  </si>
  <si>
    <t>Liczba bezrobotnych kobiet objętych aktywnymi formami przeciwdziałania bezrobociu w wrzesień 2019</t>
  </si>
  <si>
    <t xml:space="preserve">Liczba długotrwale bezrobotnych objętych aktywnymi formami przeciwdziałania bezrobociu w wrzesień 2019 </t>
  </si>
  <si>
    <t xml:space="preserve">Liczba osób bezrobotnych objętych aktywnymi formami przeciwdziałania bezrobociu we wrześniu 2019 </t>
  </si>
  <si>
    <t xml:space="preserve">Liczba bezrobotnych do 30 roku życia objętych aktywnymi formami przeciwdziałania bezrobociu we wrześniu 2019 </t>
  </si>
  <si>
    <t xml:space="preserve">Liczba bezrobotnych osób powyżej 50 roku życia objętych aktywnymi formami przeciwdziałania bezrobociu we wrześniu 2019 </t>
  </si>
  <si>
    <t>Wolne miejsca pracy i miejsca aktywizacji zawodowej zgłoszone we wrześniu 2019 r.</t>
  </si>
  <si>
    <t>Liczba oświadczeń wpisanych do ewidencji we wrześniu 2019 r.</t>
  </si>
  <si>
    <t xml:space="preserve">Tabela 11. Zatrudnianie cudzoziemców w Wielkopolsce we wrześniu 2019 r.                                           </t>
  </si>
  <si>
    <t>Liczba wydanych zezwoleń na pracę sezonową we wrześniu 2019 r.</t>
  </si>
  <si>
    <t xml:space="preserve">Tabela 13 Wydatki Funduszu Pracy we wrześniu 2019 r.                                                                                                                                                             </t>
  </si>
  <si>
    <t>Wolne miejsca pracy i miejsca aktywizacji zawodowej we wrześniu 2019 r.</t>
  </si>
  <si>
    <t>16.1 Liczba osób bezrobotnych według wieku</t>
  </si>
  <si>
    <t>Podział na kategorie wiekowe:</t>
  </si>
  <si>
    <t>18-24</t>
  </si>
  <si>
    <t>25-34</t>
  </si>
  <si>
    <t>35-44</t>
  </si>
  <si>
    <t>45-54</t>
  </si>
  <si>
    <t>55-59</t>
  </si>
  <si>
    <t>60 lat i więcej</t>
  </si>
  <si>
    <t>Tabela 16. Informacja kwartalna - Struktura bezrobotnych w Wielkopolsce - wrzesień 2019 r.</t>
  </si>
  <si>
    <t>Liczba bezrobotnych ogółem - stan w końcu września 2019 r.</t>
  </si>
  <si>
    <t>16.2 Procentowy udział osób bezrobotnych według wieku</t>
  </si>
  <si>
    <t>16.3 Liczba osób bezrobotnych według wykształcenia</t>
  </si>
  <si>
    <t>Podział na wykształcenie:</t>
  </si>
  <si>
    <t>Wyższe</t>
  </si>
  <si>
    <t>Policealne i średnie zawodowe</t>
  </si>
  <si>
    <t>Średnie ogólnokształcące</t>
  </si>
  <si>
    <t>Zasadnicze zawodowe</t>
  </si>
  <si>
    <t>Gimnazjalne i niższe</t>
  </si>
  <si>
    <t>Tabela 16.  Informacja kwartalna - Struktura bezrobotnych w Wielkopolsce - wrzesień 2019 r.</t>
  </si>
  <si>
    <t>16.4 Procentowy udział osób bezrobotnych według wykształcenia</t>
  </si>
  <si>
    <t>16.5 Liczba osób bezrobotnych według czasu pozostawania bez pracy</t>
  </si>
  <si>
    <t>Z tego według czasu pozostawania bez pracy (w miesiącach):</t>
  </si>
  <si>
    <t>do 1</t>
  </si>
  <si>
    <t>1-3</t>
  </si>
  <si>
    <t>3-6</t>
  </si>
  <si>
    <t>6-12</t>
  </si>
  <si>
    <t>12-24</t>
  </si>
  <si>
    <t>pow. 24</t>
  </si>
  <si>
    <t>16.6 Procentowy udział osób bezrobotnych według czasu pozostawania bez pracy</t>
  </si>
  <si>
    <t>Magazynier z uprawnieniami kierowcy wózka jezdniowego</t>
  </si>
  <si>
    <t>100 godz.</t>
  </si>
  <si>
    <t>5 osób</t>
  </si>
  <si>
    <t>Szkolenie skierowane do osób do 29 roku życia, zainteresowanych podjęciem pracy na stanowisku magazyniera z uprawnieniami kierowcy wózka jezdniowego. Szkolenie kończy się egzaminem państwowym przed Komisją Urzędu Dozoru Technicznego i otrzymaniem świadectwa kwalifikacyjnego UDT. Szkolenie finansowane z EFS w ramach POWER.</t>
  </si>
  <si>
    <t>145 godz.</t>
  </si>
  <si>
    <t>Szkolenie przeznaczone jest dla osób  do 29 roku życia. Szkolenie obejmuje m.in.: zagadnienia, po których przyswojeniu uczestnik uzyskuje wiedzę i umiejętności związane z wykonywaniem zawodu spawacza metodą MAG. Szkolenie kończy się egzaminem państwowym według wytycznych Instytutu Spawalnictwa w Gliwicach  oraz otrzymaniem świadectwa egzaminu kwalifikacyjnego spawacza oraz książki spawacza.  Szkolenie finansowane z EFS w ramach POWER.</t>
  </si>
  <si>
    <t>Uprawnienia elektryczne do 1 kV</t>
  </si>
  <si>
    <t>60 godz.</t>
  </si>
  <si>
    <t>Szkolenie przeznaczone jest dla osób powyżej 29 roku życia. Szkolenie obejmuje m.in.: zagadnienia, po których przyswojeniu uczestnik uzyskuje wiedzę i kwalifikacje wymagane przy eksploatacji urządzeń, instalacji i sieci elektroenergetycznych. Szkolenie finansowane z EFS w ramach POWER.</t>
  </si>
  <si>
    <t>Obsługa urządzeń fiskalnych i komputera</t>
  </si>
  <si>
    <t xml:space="preserve">120 godz. </t>
  </si>
  <si>
    <t xml:space="preserve">10 osób </t>
  </si>
  <si>
    <t>Szkolenie skierowane do osób w wieku powyżej 29 lat, zainteresowanych nauką obsługi urządzeń fiskalnych i komputera (ECDL). Szkolenie finansowane z EFS w ramach WRPO.</t>
  </si>
  <si>
    <t>Kurs obsługi fiskalnej</t>
  </si>
  <si>
    <t>15-20 godz.</t>
  </si>
  <si>
    <t xml:space="preserve">16 osób </t>
  </si>
  <si>
    <t>Szkolenie skierowane do osób z wykształceniem min. podstawowym, zainteresowanych zdobyciem umiejętności obsługi komputera. Szkolenie finansowane z EFS w ramach POWER.</t>
  </si>
  <si>
    <t>Szkolenie na uprawnienia w zakresie eksploatacji urządzeń elektroenergetycznych do 1 kV</t>
  </si>
  <si>
    <t>Szkolenie będzie realizowane w listopadzie 2019 r.</t>
  </si>
  <si>
    <t>38 osób (w 3 grupach, min. po 10 osób)</t>
  </si>
  <si>
    <t>Szkolenie skierowane do osób z wykształceniem min. podstawowym. Szkolenie finansowane ze środków EFS w ramach WRPO oraz z Funduszu Pracy.</t>
  </si>
  <si>
    <t>Szkolenie SEP w zakresie eksploatacji urządzeń elektroenergetycznych o napięciu do 1 kV</t>
  </si>
  <si>
    <t>6 godz. (szkolenie przeniesione z października)</t>
  </si>
  <si>
    <t>164 osób</t>
  </si>
  <si>
    <t xml:space="preserve">Szkolenie skierowane do osób zainteresowanych podjęciem pracy w zawodzie elektryka. Szkolenie finansowane ze środków EFS w ramach POWER i WRPO. </t>
  </si>
  <si>
    <t>Prawo jazdy kat. C z kwalifikacją wstępną przyspieszoną</t>
  </si>
  <si>
    <t>50 godz. +140 godz.</t>
  </si>
  <si>
    <t>Szkolenie skierowane do osób do 30 roku życia, zainteresowanych podjęciem pracy w charakterze kierowcy. Szkolenie finansowane z EFS w ramach POWER.</t>
  </si>
  <si>
    <t>Archiwista z ECDL BASE</t>
  </si>
  <si>
    <t>8 osób</t>
  </si>
  <si>
    <t>Szkolenie przeznaczone jest dla osób zainteresowanych podjęciem pracy na stanowisku archiwisty. Szkolenie obejmuje m.in.: przygotowanie do pracy na stanowisku archiwisty  oraz obsługę komputera (ECDL). Wymagane orzeczenie lekarskie o braku przeciwwskazań. Po zaliczeniu egzaminu wewnętrznego uczestnicy otrzymają zaświadczenie o ukończeniu szkolenia. Natomiast po zdaniu egzaminu zewnętrznego przed komisją Polskiego Towarzystwa Informatycznego - Certyfikat ECDL BASE. Szkolenie finansowane ze środków EFS w ramach WRPO.</t>
  </si>
  <si>
    <t>Operator wózków jezdniowych</t>
  </si>
  <si>
    <t>ok. 60 godz., ok.3 tygodni (8 dni szkolenia+ egzamin)</t>
  </si>
  <si>
    <t>8-10 osób</t>
  </si>
  <si>
    <t xml:space="preserve">Szkolenie skierowane do osób z wykształceniem min. podstawowym lub gimnazjalnym, preferowane osoby z praktyką na stanowisku magazyniera, posiadające prawo jazdy kat. B. Szkolenie finansowane z EFS w ramach WRPO. </t>
  </si>
  <si>
    <t>Kurs SEP do 1 KV</t>
  </si>
  <si>
    <t>25 godz.</t>
  </si>
  <si>
    <t>10 osób</t>
  </si>
  <si>
    <t>Szkolenie skierowane do osób z wykształceniem min. podstawowym. Szkolenie finansowane ze środków EFS w ramach POWER.</t>
  </si>
  <si>
    <t xml:space="preserve">Kurs w zakresie uprawnień elektroenergetycznych do 1kV </t>
  </si>
  <si>
    <t xml:space="preserve">20-40 godz.     </t>
  </si>
  <si>
    <t>3 osoby</t>
  </si>
  <si>
    <t>Szkolenie skierowane do osób do 29 r.ż, zainteresowanych zdobyciem uprawnień elektroenergetycznych. Program szkolenia obejmuje m.in.: zasady budowy i działania urządzeń i warunki techniczne obsługi instalacji i sieci, zasady i wymagania bezpieczeństwa pracy oraz ochrony przeciwpożarowej, a także umiejętności udzielenia pierwszej pomocy. Szkolenie finansowane z EFS w ramach POWER.</t>
  </si>
  <si>
    <t>Kurs kosmetyczny z obsługą komputera zakończony egzaminem ECDL</t>
  </si>
  <si>
    <t>80 godz.</t>
  </si>
  <si>
    <t>5-10 osób</t>
  </si>
  <si>
    <t>Szkolenie przeznaczone jest dla osób  poniżej 30 r.ż. z min. wykształceniem podstawowym lub gimnazjalnym. Program szkolenia obejmuje zagadnienia, takie jak: stylizacja paznokci metodą żelową, zdobnictwo żelami, manicure hybrydowy, henna brwi i rzęs z regulacją, pedicure kosmetyczny, manicure japoński oraz ECDL-podstawy pracy z komputerem. Szkolenie finansowane z EFS w ramach POWER.</t>
  </si>
  <si>
    <t xml:space="preserve">6 godz. </t>
  </si>
  <si>
    <t>Szkolenie skierowane do mężczyzn powyżej 29 r.ż o niskich kwalifikacjach, zainteresowanych zdobyciem uprawnień elektroenergetycznych. Szkolenie obejmuje m.in.: zasady budowy i działanie urządzeń, warunki techniczne obsługi instalacji i sieci, zasady i wymagania bezpieczeństwa pracy oraz ochrony przeciwpożarowej, a także umiejętności udzielenia pierwszej pomocy. Szkolenie finansowane z EFS w ramach WRPO.</t>
  </si>
  <si>
    <t xml:space="preserve">Pracownik kadrowo-płacowy z zastosowaniem programów Płatnik, Symfonia oraz modułem obliczenia arkuszowe 
</t>
  </si>
  <si>
    <t>90 godz.</t>
  </si>
  <si>
    <t>Szkolenie skierowane do osób zainteresowanych podjęciem pracy na stanowisku pracownika kadr. Szkolenie finansowane ze środków EFS w ramach projektu POWER i WRPO oraz Funduszu Pracy.</t>
  </si>
  <si>
    <t>Operator wózków jezdniowych z bezpieczną wymianą butli LPG</t>
  </si>
  <si>
    <t xml:space="preserve">Ośrodek Szkolenia Kierowców „Elita” Krzysztof Łuczka, ul. Zielona 8
88-430 Janowiec Wielkopolski 
w Wolsztynie
</t>
  </si>
  <si>
    <t xml:space="preserve">42 godz.
</t>
  </si>
  <si>
    <t>Szkolenie skierowane do osób zainteresowanych podjęciem pracy na stanowisku operatora wózków jezdniowych z bezpieczną wymianą butli LPG. Szkolenie finansowane ze środków Europejskiego Funduszu Społecznego w ramach projektu POWER i WRPO oraz Funduszu Pracy.</t>
  </si>
  <si>
    <t>-</t>
  </si>
  <si>
    <t>Tabela 15. Szkolenia przewidziane do realizacji przez powiatowe urzędy pracy w listopadzie 2019 r.</t>
  </si>
  <si>
    <t xml:space="preserve">Spawanie metodą MAG (spawanie blach i rur spoinami pachwinowymi elektrodą topliwą w osłonie gazów aktywnych)
</t>
  </si>
  <si>
    <t>Organizator zostanie wybrany zgodnie z ustawą „Prawo zamówień publicznych"</t>
  </si>
  <si>
    <t>INFO-TECH Gniezno Paweł Głowacki, ul. Lecha 1a, 62-200 Gniezno</t>
  </si>
  <si>
    <t xml:space="preserve">Ośrodek Szkolenia Kierowców „U Jakuba"  Modelarska 9, 64-100 Strzyżewice
</t>
  </si>
  <si>
    <t>Organizator zostanie wybrany zgodnie z ustawą „Prawo zamówień publicznych”</t>
  </si>
  <si>
    <t xml:space="preserve">Europejska Akademia Handlu i Przedsiębiorczości Robert Staluszka Zielona 8, 88-430 Janowiec Wielkopolski </t>
  </si>
  <si>
    <t xml:space="preserve">Tabela 11. Zatrudnianie cudzoziemców w Wielkopolsce we wrześniu 2019 r.                                                                            </t>
  </si>
  <si>
    <t>2.1.1</t>
  </si>
  <si>
    <t>2.2.1</t>
  </si>
  <si>
    <t>2.2.1 Stopa bezrobocia w powiatach</t>
  </si>
  <si>
    <t xml:space="preserve">2.1.1 Poziom i stopa bezrobocia w kraju i w województwach </t>
  </si>
  <si>
    <t>2.2 Stopa bezrobocia w powiatach</t>
  </si>
  <si>
    <t>Skorygowana stopa bezrobocia rejestrowanego w kraju i województwach</t>
  </si>
  <si>
    <t>Skorygowana stopa bezrobocia rejestrowanego w powiatach</t>
  </si>
  <si>
    <t>* stopa bezrobocia po weryfikacji dokonanej przez GUS w październiku 2019 r.(korekta od XII 2018 r. do VIII 2019 r.)</t>
  </si>
  <si>
    <t xml:space="preserve">2. Skorygowana stopa bezrobocia rejestrowanego* </t>
  </si>
  <si>
    <t>** stopa bezrobocia po weryfikacji dokonanej przez GUS w październiku 2019 r.(korekta od XII 2018 r. do VIII 2019 r.)</t>
  </si>
  <si>
    <t>2. Stopa bezrobocia rejestrowanego w końcu września 2019 r.**</t>
  </si>
  <si>
    <t>2. Stopa bezrobocia rejestrowanego w końcu września 2019 r.</t>
  </si>
  <si>
    <t>Tabela 12. Zgłoszenia zwolnień i zwolnienia grupowe we wrześniu 2019 r.</t>
  </si>
  <si>
    <t>Tabela 16. Informacja kwartalna -  Struktura bezrobotnych w Wielkopolsce - wrzesień 2019 r.</t>
  </si>
  <si>
    <t xml:space="preserve"> Informacja kwartalna - Struktura bezrobotnych w Wielkopolsce </t>
  </si>
  <si>
    <t>16.1</t>
  </si>
  <si>
    <t>Liczba osób bezrobotnych według wieku</t>
  </si>
  <si>
    <t>16.2</t>
  </si>
  <si>
    <t>Procentowy udział osób bezrobotnych według wieku</t>
  </si>
  <si>
    <t>16.3</t>
  </si>
  <si>
    <t>Liczba osób bezrobotnych według wykształcenia</t>
  </si>
  <si>
    <t>16.4</t>
  </si>
  <si>
    <t>Procentowy udział osób bezrobotnych według wykształcenia</t>
  </si>
  <si>
    <t>16.5</t>
  </si>
  <si>
    <t>Liczba osób bezrobotnych według czasu pozostawania bez pracy</t>
  </si>
  <si>
    <t>16.6</t>
  </si>
  <si>
    <t>Procentowy udział osób bezrobotnych według czasu pozostawania bez pracy</t>
  </si>
  <si>
    <t>2. Skorygowana stopa bezrobocia rejestrowanego**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</si>
</sst>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0"/>
      <name val="Arial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u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30">
    <xf numFmtId="0" fontId="0" fillId="0" borderId="0" xfId="0"/>
    <xf numFmtId="0" fontId="4" fillId="0" borderId="0" xfId="0" applyFont="1"/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3" fontId="5" fillId="10" borderId="1" xfId="0" applyNumberFormat="1" applyFont="1" applyFill="1" applyBorder="1" applyAlignment="1">
      <alignment horizontal="right" vertical="center"/>
    </xf>
    <xf numFmtId="164" fontId="5" fillId="10" borderId="1" xfId="0" applyNumberFormat="1" applyFont="1" applyFill="1" applyBorder="1" applyAlignment="1">
      <alignment horizontal="right" vertical="center"/>
    </xf>
    <xf numFmtId="0" fontId="5" fillId="10" borderId="1" xfId="0" applyFont="1" applyFill="1" applyBorder="1" applyAlignment="1">
      <alignment horizontal="right" vertical="center"/>
    </xf>
    <xf numFmtId="3" fontId="5" fillId="10" borderId="1" xfId="0" applyNumberFormat="1" applyFont="1" applyFill="1" applyBorder="1" applyAlignment="1">
      <alignment vertical="center"/>
    </xf>
    <xf numFmtId="164" fontId="5" fillId="10" borderId="1" xfId="0" applyNumberFormat="1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22" fontId="4" fillId="0" borderId="0" xfId="0" applyNumberFormat="1" applyFont="1"/>
    <xf numFmtId="0" fontId="4" fillId="0" borderId="0" xfId="0" applyFont="1" applyAlignment="1">
      <alignment wrapText="1"/>
    </xf>
    <xf numFmtId="0" fontId="12" fillId="0" borderId="0" xfId="0" applyFont="1"/>
    <xf numFmtId="165" fontId="12" fillId="0" borderId="0" xfId="0" applyNumberFormat="1" applyFont="1"/>
    <xf numFmtId="0" fontId="13" fillId="0" borderId="0" xfId="0" applyFont="1" applyBorder="1" applyAlignment="1">
      <alignment horizontal="left" wrapText="1"/>
    </xf>
    <xf numFmtId="165" fontId="13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9" fillId="0" borderId="0" xfId="0" applyFont="1"/>
    <xf numFmtId="0" fontId="19" fillId="0" borderId="0" xfId="0" applyFont="1" applyFill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/>
    <xf numFmtId="0" fontId="4" fillId="0" borderId="0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3" fontId="4" fillId="1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10" borderId="1" xfId="0" applyNumberFormat="1" applyFont="1" applyFill="1" applyBorder="1" applyAlignment="1">
      <alignment horizontal="right" vertical="center" wrapText="1"/>
    </xf>
    <xf numFmtId="164" fontId="4" fillId="10" borderId="1" xfId="0" applyNumberFormat="1" applyFont="1" applyFill="1" applyBorder="1" applyAlignment="1">
      <alignment horizontal="right"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4" fillId="10" borderId="1" xfId="0" applyNumberFormat="1" applyFont="1" applyFill="1" applyBorder="1" applyAlignment="1">
      <alignment vertical="center" wrapText="1"/>
    </xf>
    <xf numFmtId="164" fontId="4" fillId="10" borderId="1" xfId="0" applyNumberFormat="1" applyFont="1" applyFill="1" applyBorder="1" applyAlignment="1">
      <alignment vertical="center" wrapText="1"/>
    </xf>
    <xf numFmtId="3" fontId="11" fillId="10" borderId="1" xfId="0" applyNumberFormat="1" applyFont="1" applyFill="1" applyBorder="1" applyAlignment="1">
      <alignment vertical="center" wrapText="1"/>
    </xf>
    <xf numFmtId="17" fontId="10" fillId="9" borderId="1" xfId="0" applyNumberFormat="1" applyFont="1" applyFill="1" applyBorder="1" applyAlignment="1">
      <alignment wrapText="1"/>
    </xf>
    <xf numFmtId="165" fontId="11" fillId="10" borderId="1" xfId="0" applyNumberFormat="1" applyFont="1" applyFill="1" applyBorder="1" applyAlignment="1">
      <alignment vertical="center" wrapText="1"/>
    </xf>
    <xf numFmtId="164" fontId="11" fillId="10" borderId="1" xfId="0" applyNumberFormat="1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textRotation="90" wrapText="1"/>
    </xf>
    <xf numFmtId="3" fontId="13" fillId="10" borderId="1" xfId="0" applyNumberFormat="1" applyFont="1" applyFill="1" applyBorder="1" applyAlignment="1">
      <alignment horizontal="right" vertical="center" wrapText="1"/>
    </xf>
    <xf numFmtId="0" fontId="13" fillId="9" borderId="1" xfId="0" applyFont="1" applyFill="1" applyBorder="1" applyAlignment="1">
      <alignment horizontal="left" wrapText="1"/>
    </xf>
    <xf numFmtId="165" fontId="13" fillId="10" borderId="1" xfId="0" applyNumberFormat="1" applyFont="1" applyFill="1" applyBorder="1" applyAlignment="1">
      <alignment horizontal="right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3" fontId="11" fillId="12" borderId="1" xfId="0" applyNumberFormat="1" applyFont="1" applyFill="1" applyBorder="1" applyAlignment="1">
      <alignment horizontal="right" vertical="center" wrapText="1"/>
    </xf>
    <xf numFmtId="3" fontId="15" fillId="12" borderId="1" xfId="0" applyNumberFormat="1" applyFont="1" applyFill="1" applyBorder="1" applyAlignment="1">
      <alignment horizontal="right" vertical="center" wrapText="1"/>
    </xf>
    <xf numFmtId="164" fontId="11" fillId="1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65" fontId="5" fillId="7" borderId="1" xfId="0" applyNumberFormat="1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164" fontId="17" fillId="7" borderId="1" xfId="0" applyNumberFormat="1" applyFont="1" applyFill="1" applyBorder="1" applyAlignment="1" applyProtection="1">
      <alignment horizontal="right" vertical="center" wrapText="1"/>
      <protection locked="0"/>
    </xf>
    <xf numFmtId="164" fontId="5" fillId="7" borderId="1" xfId="0" applyNumberFormat="1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3" fontId="5" fillId="10" borderId="1" xfId="0" applyNumberFormat="1" applyFont="1" applyFill="1" applyBorder="1"/>
    <xf numFmtId="165" fontId="5" fillId="10" borderId="1" xfId="0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 wrapText="1"/>
    </xf>
    <xf numFmtId="0" fontId="7" fillId="9" borderId="1" xfId="0" quotePrefix="1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3" fontId="5" fillId="10" borderId="1" xfId="0" applyNumberFormat="1" applyFont="1" applyFill="1" applyBorder="1" applyAlignment="1">
      <alignment vertical="center" wrapText="1"/>
    </xf>
    <xf numFmtId="164" fontId="5" fillId="10" borderId="1" xfId="0" applyNumberFormat="1" applyFont="1" applyFill="1" applyBorder="1" applyAlignment="1">
      <alignment horizontal="right" vertical="center" wrapText="1"/>
    </xf>
    <xf numFmtId="0" fontId="7" fillId="10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165" fontId="5" fillId="10" borderId="1" xfId="0" applyNumberFormat="1" applyFont="1" applyFill="1" applyBorder="1"/>
    <xf numFmtId="165" fontId="5" fillId="10" borderId="1" xfId="0" applyNumberFormat="1" applyFont="1" applyFill="1" applyBorder="1" applyAlignment="1">
      <alignment vertical="center"/>
    </xf>
    <xf numFmtId="165" fontId="5" fillId="10" borderId="1" xfId="0" applyNumberFormat="1" applyFont="1" applyFill="1" applyBorder="1" applyAlignment="1">
      <alignment vertical="center" wrapText="1"/>
    </xf>
    <xf numFmtId="165" fontId="5" fillId="10" borderId="1" xfId="0" applyNumberFormat="1" applyFont="1" applyFill="1" applyBorder="1" applyAlignment="1"/>
    <xf numFmtId="0" fontId="4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 wrapText="1"/>
    </xf>
    <xf numFmtId="3" fontId="5" fillId="12" borderId="1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3" fontId="5" fillId="12" borderId="1" xfId="0" applyNumberFormat="1" applyFont="1" applyFill="1" applyBorder="1" applyAlignment="1">
      <alignment horizontal="right" vertical="center"/>
    </xf>
    <xf numFmtId="1" fontId="5" fillId="12" borderId="1" xfId="0" applyNumberFormat="1" applyFont="1" applyFill="1" applyBorder="1" applyAlignment="1">
      <alignment vertical="center"/>
    </xf>
    <xf numFmtId="3" fontId="5" fillId="12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wrapText="1"/>
    </xf>
    <xf numFmtId="0" fontId="7" fillId="10" borderId="1" xfId="0" quotePrefix="1" applyFont="1" applyFill="1" applyBorder="1" applyAlignment="1">
      <alignment vertical="center" wrapText="1"/>
    </xf>
    <xf numFmtId="3" fontId="16" fillId="9" borderId="1" xfId="0" applyNumberFormat="1" applyFont="1" applyFill="1" applyBorder="1"/>
    <xf numFmtId="165" fontId="16" fillId="9" borderId="1" xfId="0" applyNumberFormat="1" applyFont="1" applyFill="1" applyBorder="1" applyAlignment="1">
      <alignment horizontal="right" vertical="center" wrapText="1"/>
    </xf>
    <xf numFmtId="3" fontId="16" fillId="9" borderId="1" xfId="0" applyNumberFormat="1" applyFont="1" applyFill="1" applyBorder="1" applyAlignment="1">
      <alignment horizontal="right" vertical="center" wrapText="1"/>
    </xf>
    <xf numFmtId="3" fontId="4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right" vertical="center" wrapText="1"/>
    </xf>
    <xf numFmtId="0" fontId="22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right" vertical="center" wrapText="1"/>
    </xf>
    <xf numFmtId="0" fontId="6" fillId="10" borderId="1" xfId="0" applyFont="1" applyFill="1" applyBorder="1" applyAlignment="1">
      <alignment horizontal="left" vertical="center" wrapText="1" indent="1"/>
    </xf>
    <xf numFmtId="0" fontId="6" fillId="10" borderId="1" xfId="0" applyFont="1" applyFill="1" applyBorder="1" applyAlignment="1">
      <alignment horizontal="right" vertical="center" wrapText="1"/>
    </xf>
    <xf numFmtId="0" fontId="6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/>
    <xf numFmtId="0" fontId="22" fillId="10" borderId="1" xfId="0" applyFont="1" applyFill="1" applyBorder="1" applyAlignment="1">
      <alignment horizontal="left" vertical="center" wrapText="1" indent="1"/>
    </xf>
    <xf numFmtId="3" fontId="23" fillId="10" borderId="1" xfId="0" applyNumberFormat="1" applyFont="1" applyFill="1" applyBorder="1" applyAlignment="1">
      <alignment horizontal="right" vertical="center" wrapText="1"/>
    </xf>
    <xf numFmtId="3" fontId="6" fillId="10" borderId="1" xfId="0" applyNumberFormat="1" applyFont="1" applyFill="1" applyBorder="1" applyAlignment="1">
      <alignment horizontal="right" vertical="center" wrapText="1" indent="1"/>
    </xf>
    <xf numFmtId="3" fontId="4" fillId="5" borderId="1" xfId="0" applyNumberFormat="1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3" fontId="5" fillId="10" borderId="7" xfId="0" applyNumberFormat="1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4" fillId="0" borderId="0" xfId="0" applyFont="1" applyBorder="1" applyAlignment="1"/>
    <xf numFmtId="0" fontId="4" fillId="10" borderId="1" xfId="0" applyFont="1" applyFill="1" applyBorder="1" applyAlignment="1">
      <alignment wrapText="1"/>
    </xf>
    <xf numFmtId="3" fontId="4" fillId="10" borderId="1" xfId="0" applyNumberFormat="1" applyFont="1" applyFill="1" applyBorder="1" applyAlignment="1"/>
    <xf numFmtId="0" fontId="4" fillId="0" borderId="0" xfId="0" applyFont="1" applyAlignment="1">
      <alignment horizontal="left" vertical="center"/>
    </xf>
    <xf numFmtId="0" fontId="10" fillId="9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5" fillId="0" borderId="0" xfId="2" applyAlignment="1" applyProtection="1"/>
    <xf numFmtId="0" fontId="26" fillId="0" borderId="0" xfId="2" applyFont="1" applyAlignment="1" applyProtection="1"/>
    <xf numFmtId="3" fontId="16" fillId="9" borderId="7" xfId="0" applyNumberFormat="1" applyFont="1" applyFill="1" applyBorder="1" applyAlignment="1">
      <alignment vertical="center" wrapText="1"/>
    </xf>
    <xf numFmtId="164" fontId="16" fillId="9" borderId="1" xfId="0" applyNumberFormat="1" applyFont="1" applyFill="1" applyBorder="1" applyAlignment="1">
      <alignment horizontal="right" vertical="center" wrapText="1"/>
    </xf>
    <xf numFmtId="3" fontId="16" fillId="9" borderId="1" xfId="0" applyNumberFormat="1" applyFont="1" applyFill="1" applyBorder="1" applyAlignment="1">
      <alignment vertical="center" wrapText="1"/>
    </xf>
    <xf numFmtId="3" fontId="16" fillId="9" borderId="1" xfId="0" applyNumberFormat="1" applyFont="1" applyFill="1" applyBorder="1" applyAlignment="1">
      <alignment vertical="center"/>
    </xf>
    <xf numFmtId="165" fontId="16" fillId="6" borderId="1" xfId="0" applyNumberFormat="1" applyFont="1" applyFill="1" applyBorder="1"/>
    <xf numFmtId="3" fontId="18" fillId="11" borderId="1" xfId="0" applyNumberFormat="1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3" fontId="7" fillId="9" borderId="1" xfId="0" applyNumberFormat="1" applyFont="1" applyFill="1" applyBorder="1" applyAlignment="1"/>
    <xf numFmtId="3" fontId="13" fillId="9" borderId="1" xfId="0" applyNumberFormat="1" applyFont="1" applyFill="1" applyBorder="1" applyAlignment="1">
      <alignment horizontal="right" vertical="center" wrapText="1"/>
    </xf>
    <xf numFmtId="165" fontId="13" fillId="9" borderId="1" xfId="0" applyNumberFormat="1" applyFont="1" applyFill="1" applyBorder="1" applyAlignment="1">
      <alignment horizontal="right" vertical="center" wrapText="1"/>
    </xf>
    <xf numFmtId="3" fontId="11" fillId="9" borderId="1" xfId="0" applyNumberFormat="1" applyFont="1" applyFill="1" applyBorder="1" applyAlignment="1">
      <alignment vertical="center" wrapText="1"/>
    </xf>
    <xf numFmtId="164" fontId="11" fillId="9" borderId="1" xfId="0" applyNumberFormat="1" applyFont="1" applyFill="1" applyBorder="1" applyAlignment="1">
      <alignment vertical="center" wrapText="1"/>
    </xf>
    <xf numFmtId="165" fontId="13" fillId="6" borderId="1" xfId="0" applyNumberFormat="1" applyFont="1" applyFill="1" applyBorder="1" applyAlignment="1">
      <alignment horizontal="right" vertical="center" wrapText="1"/>
    </xf>
    <xf numFmtId="3" fontId="15" fillId="11" borderId="1" xfId="0" applyNumberFormat="1" applyFont="1" applyFill="1" applyBorder="1" applyAlignment="1">
      <alignment horizontal="right" vertical="center" wrapText="1"/>
    </xf>
    <xf numFmtId="164" fontId="11" fillId="11" borderId="1" xfId="0" applyNumberFormat="1" applyFont="1" applyFill="1" applyBorder="1" applyAlignment="1">
      <alignment horizontal="right" vertical="center" wrapText="1"/>
    </xf>
    <xf numFmtId="165" fontId="16" fillId="8" borderId="1" xfId="0" applyNumberFormat="1" applyFont="1" applyFill="1" applyBorder="1" applyAlignment="1">
      <alignment vertical="center"/>
    </xf>
    <xf numFmtId="164" fontId="16" fillId="8" borderId="1" xfId="0" applyNumberFormat="1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vertical="center"/>
    </xf>
    <xf numFmtId="165" fontId="16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 wrapText="1"/>
    </xf>
    <xf numFmtId="164" fontId="18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16" fillId="3" borderId="1" xfId="0" applyNumberFormat="1" applyFont="1" applyFill="1" applyBorder="1" applyAlignment="1">
      <alignment horizontal="right" vertical="center" wrapText="1"/>
    </xf>
    <xf numFmtId="0" fontId="26" fillId="0" borderId="0" xfId="2" applyFont="1" applyAlignment="1" applyProtection="1">
      <alignment vertical="center"/>
    </xf>
    <xf numFmtId="0" fontId="7" fillId="10" borderId="1" xfId="0" quotePrefix="1" applyFont="1" applyFill="1" applyBorder="1" applyAlignment="1">
      <alignment wrapText="1"/>
    </xf>
    <xf numFmtId="0" fontId="12" fillId="11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3" fontId="16" fillId="9" borderId="1" xfId="0" applyNumberFormat="1" applyFont="1" applyFill="1" applyBorder="1" applyAlignment="1"/>
    <xf numFmtId="165" fontId="16" fillId="9" borderId="1" xfId="0" applyNumberFormat="1" applyFont="1" applyFill="1" applyBorder="1" applyAlignment="1">
      <alignment horizontal="right" wrapText="1"/>
    </xf>
    <xf numFmtId="3" fontId="5" fillId="10" borderId="1" xfId="0" applyNumberFormat="1" applyFont="1" applyFill="1" applyBorder="1" applyAlignment="1"/>
    <xf numFmtId="165" fontId="5" fillId="10" borderId="1" xfId="0" applyNumberFormat="1" applyFont="1" applyFill="1" applyBorder="1" applyAlignment="1">
      <alignment horizontal="right" wrapText="1"/>
    </xf>
    <xf numFmtId="0" fontId="26" fillId="0" borderId="0" xfId="2" applyFont="1" applyAlignment="1" applyProtection="1">
      <alignment vertical="center" wrapText="1"/>
    </xf>
    <xf numFmtId="165" fontId="5" fillId="10" borderId="7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10" borderId="2" xfId="0" applyNumberFormat="1" applyFont="1" applyFill="1" applyBorder="1" applyAlignment="1">
      <alignment horizontal="right" vertical="center" wrapText="1"/>
    </xf>
    <xf numFmtId="0" fontId="6" fillId="10" borderId="2" xfId="0" applyFont="1" applyFill="1" applyBorder="1" applyAlignment="1">
      <alignment horizontal="right" vertical="center" wrapText="1"/>
    </xf>
    <xf numFmtId="0" fontId="7" fillId="9" borderId="3" xfId="0" applyFont="1" applyFill="1" applyBorder="1"/>
    <xf numFmtId="3" fontId="7" fillId="9" borderId="3" xfId="0" applyNumberFormat="1" applyFont="1" applyFill="1" applyBorder="1"/>
    <xf numFmtId="164" fontId="4" fillId="0" borderId="0" xfId="0" applyNumberFormat="1" applyFont="1" applyFill="1" applyAlignment="1">
      <alignment vertical="center" wrapText="1"/>
    </xf>
    <xf numFmtId="0" fontId="4" fillId="4" borderId="1" xfId="3" applyFont="1" applyFill="1" applyBorder="1" applyAlignment="1">
      <alignment vertical="center" wrapText="1"/>
    </xf>
    <xf numFmtId="0" fontId="4" fillId="4" borderId="1" xfId="3" applyFont="1" applyFill="1" applyBorder="1" applyAlignment="1">
      <alignment horizontal="left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/>
    </xf>
    <xf numFmtId="0" fontId="27" fillId="0" borderId="4" xfId="2" applyFont="1" applyBorder="1" applyAlignment="1" applyProtection="1">
      <alignment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7" borderId="1" xfId="0" quotePrefix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2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8" fillId="0" borderId="0" xfId="1" applyFo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1" xfId="3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25" fillId="0" borderId="0" xfId="2" applyFont="1" applyAlignment="1" applyProtection="1"/>
    <xf numFmtId="0" fontId="27" fillId="0" borderId="0" xfId="2" applyFont="1" applyAlignment="1" applyProtection="1"/>
    <xf numFmtId="0" fontId="7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27" fillId="0" borderId="0" xfId="2" applyFont="1" applyAlignment="1" applyProtection="1">
      <alignment vertical="center"/>
    </xf>
    <xf numFmtId="0" fontId="4" fillId="9" borderId="7" xfId="0" applyFont="1" applyFill="1" applyBorder="1" applyAlignment="1">
      <alignment vertical="center" wrapText="1"/>
    </xf>
    <xf numFmtId="0" fontId="7" fillId="9" borderId="7" xfId="0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horizontal="right" vertical="center" wrapText="1"/>
    </xf>
    <xf numFmtId="165" fontId="4" fillId="10" borderId="1" xfId="0" applyNumberFormat="1" applyFont="1" applyFill="1" applyBorder="1" applyAlignment="1">
      <alignment horizontal="right" vertical="center" wrapText="1"/>
    </xf>
    <xf numFmtId="165" fontId="7" fillId="10" borderId="1" xfId="0" applyNumberFormat="1" applyFont="1" applyFill="1" applyBorder="1" applyAlignment="1">
      <alignment horizontal="right" vertical="center" wrapText="1"/>
    </xf>
    <xf numFmtId="0" fontId="9" fillId="9" borderId="1" xfId="0" quotePrefix="1" applyFont="1" applyFill="1" applyBorder="1" applyAlignment="1">
      <alignment horizontal="center" vertical="center" wrapText="1"/>
    </xf>
    <xf numFmtId="16" fontId="9" fillId="9" borderId="1" xfId="0" quotePrefix="1" applyNumberFormat="1" applyFont="1" applyFill="1" applyBorder="1" applyAlignment="1">
      <alignment horizontal="center" vertical="center" wrapText="1"/>
    </xf>
    <xf numFmtId="165" fontId="16" fillId="6" borderId="7" xfId="0" applyNumberFormat="1" applyFont="1" applyFill="1" applyBorder="1" applyAlignment="1">
      <alignment vertical="center" wrapText="1"/>
    </xf>
    <xf numFmtId="0" fontId="4" fillId="2" borderId="1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left" vertical="center" wrapText="1"/>
    </xf>
    <xf numFmtId="0" fontId="12" fillId="4" borderId="1" xfId="3" applyFont="1" applyFill="1" applyBorder="1" applyAlignment="1">
      <alignment horizontal="left" vertical="top" wrapText="1"/>
    </xf>
    <xf numFmtId="0" fontId="4" fillId="4" borderId="1" xfId="3" applyFont="1" applyFill="1" applyBorder="1" applyAlignment="1">
      <alignment vertical="top" wrapText="1"/>
    </xf>
    <xf numFmtId="0" fontId="4" fillId="2" borderId="13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left" vertical="top" wrapText="1"/>
    </xf>
    <xf numFmtId="0" fontId="12" fillId="4" borderId="1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left" wrapText="1"/>
    </xf>
    <xf numFmtId="17" fontId="12" fillId="4" borderId="1" xfId="3" applyNumberFormat="1" applyFont="1" applyFill="1" applyBorder="1" applyAlignment="1">
      <alignment horizontal="center" vertical="center" wrapText="1"/>
    </xf>
    <xf numFmtId="17" fontId="4" fillId="4" borderId="1" xfId="3" applyNumberFormat="1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5" fillId="7" borderId="1" xfId="0" applyNumberFormat="1" applyFont="1" applyFill="1" applyBorder="1"/>
    <xf numFmtId="164" fontId="16" fillId="3" borderId="1" xfId="0" applyNumberFormat="1" applyFont="1" applyFill="1" applyBorder="1"/>
    <xf numFmtId="0" fontId="28" fillId="0" borderId="0" xfId="2" applyFont="1" applyAlignment="1" applyProtection="1">
      <alignment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64" fontId="16" fillId="7" borderId="1" xfId="0" applyNumberFormat="1" applyFont="1" applyFill="1" applyBorder="1"/>
    <xf numFmtId="164" fontId="5" fillId="7" borderId="1" xfId="0" applyNumberFormat="1" applyFont="1" applyFill="1" applyBorder="1" applyAlignment="1">
      <alignment vertical="center"/>
    </xf>
    <xf numFmtId="0" fontId="28" fillId="0" borderId="0" xfId="2" applyFont="1" applyAlignment="1" applyProtection="1"/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4" fillId="9" borderId="3" xfId="1" applyFont="1" applyFill="1" applyBorder="1" applyAlignment="1">
      <alignment horizontal="center" vertical="center"/>
    </xf>
    <xf numFmtId="3" fontId="4" fillId="9" borderId="2" xfId="0" applyNumberFormat="1" applyFont="1" applyFill="1" applyBorder="1" applyAlignment="1">
      <alignment horizontal="center" vertical="center"/>
    </xf>
    <xf numFmtId="3" fontId="4" fillId="9" borderId="3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9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wrapText="1"/>
    </xf>
    <xf numFmtId="0" fontId="12" fillId="11" borderId="6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9" borderId="1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vertical="center" wrapText="1"/>
    </xf>
    <xf numFmtId="0" fontId="4" fillId="10" borderId="7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center" vertical="center" textRotation="90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textRotation="90" wrapText="1"/>
    </xf>
    <xf numFmtId="0" fontId="4" fillId="9" borderId="5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textRotation="90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/>
    </xf>
    <xf numFmtId="0" fontId="6" fillId="10" borderId="6" xfId="0" applyFont="1" applyFill="1" applyBorder="1" applyAlignment="1">
      <alignment horizontal="left"/>
    </xf>
    <xf numFmtId="0" fontId="6" fillId="10" borderId="7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10" borderId="10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left"/>
    </xf>
    <xf numFmtId="0" fontId="6" fillId="10" borderId="9" xfId="0" applyFont="1" applyFill="1" applyBorder="1" applyAlignment="1">
      <alignment horizontal="left"/>
    </xf>
    <xf numFmtId="0" fontId="4" fillId="2" borderId="2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left" vertical="center" wrapText="1"/>
    </xf>
  </cellXfs>
  <cellStyles count="4">
    <cellStyle name="Hiperłącze" xfId="2" builtinId="8"/>
    <cellStyle name="Normalny" xfId="0" builtinId="0"/>
    <cellStyle name="Normalny 2" xfId="3"/>
    <cellStyle name="Normalny_Arkusz1" xfId="1"/>
  </cellStyles>
  <dxfs count="0"/>
  <tableStyles count="0" defaultTableStyle="TableStyleMedium9" defaultPivotStyle="PivotStyleLight16"/>
  <colors>
    <mruColors>
      <color rgb="FF00602B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liczba bezrobotnych w podregionach województwa wielkopolskiego w końcu lipca 2004r.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Val val="1"/>
            <c:showLeaderLines val="1"/>
          </c:dLbls>
          <c:cat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'Tab. 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68468</xdr:colOff>
      <xdr:row>41</xdr:row>
      <xdr:rowOff>66675</xdr:rowOff>
    </xdr:to>
    <xdr:pic>
      <xdr:nvPicPr>
        <xdr:cNvPr id="2" name="Obraz 1" descr="S:\anna\mapki\1Mapa - subregiony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23850"/>
          <a:ext cx="4945268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561975</xdr:colOff>
      <xdr:row>36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267575" cy="59721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561975</xdr:colOff>
      <xdr:row>36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267575" cy="5972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561975</xdr:colOff>
      <xdr:row>36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267575" cy="5972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209550</xdr:colOff>
      <xdr:row>34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15150" cy="5619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209550</xdr:colOff>
      <xdr:row>34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15150" cy="561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57</xdr:row>
      <xdr:rowOff>0</xdr:rowOff>
    </xdr:from>
    <xdr:to>
      <xdr:col>9</xdr:col>
      <xdr:colOff>0</xdr:colOff>
      <xdr:row>57</xdr:row>
      <xdr:rowOff>0</xdr:rowOff>
    </xdr:to>
    <xdr:graphicFrame macro="">
      <xdr:nvGraphicFramePr>
        <xdr:cNvPr id="56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57</xdr:row>
      <xdr:rowOff>0</xdr:rowOff>
    </xdr:from>
    <xdr:to>
      <xdr:col>10</xdr:col>
      <xdr:colOff>0</xdr:colOff>
      <xdr:row>57</xdr:row>
      <xdr:rowOff>0</xdr:rowOff>
    </xdr:to>
    <xdr:graphicFrame macro="">
      <xdr:nvGraphicFramePr>
        <xdr:cNvPr id="12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57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89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57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17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57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48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57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68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57</xdr:row>
      <xdr:rowOff>0</xdr:rowOff>
    </xdr:from>
    <xdr:to>
      <xdr:col>8</xdr:col>
      <xdr:colOff>0</xdr:colOff>
      <xdr:row>57</xdr:row>
      <xdr:rowOff>0</xdr:rowOff>
    </xdr:to>
    <xdr:graphicFrame macro="">
      <xdr:nvGraphicFramePr>
        <xdr:cNvPr id="23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561975</xdr:colOff>
      <xdr:row>36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267575" cy="597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showGridLines="0" tabSelected="1" workbookViewId="0">
      <selection activeCell="A61" sqref="A61"/>
    </sheetView>
  </sheetViews>
  <sheetFormatPr defaultRowHeight="12.75"/>
  <cols>
    <col min="1" max="1" width="9.140625" style="199"/>
    <col min="2" max="2" width="6.42578125" style="1" customWidth="1"/>
    <col min="3" max="3" width="115.85546875" style="1" customWidth="1"/>
    <col min="4" max="16384" width="9.140625" style="1"/>
  </cols>
  <sheetData>
    <row r="1" spans="1:3" ht="17.25" customHeight="1">
      <c r="A1" s="247" t="s">
        <v>802</v>
      </c>
      <c r="B1" s="247"/>
      <c r="C1" s="247"/>
    </row>
    <row r="2" spans="1:3">
      <c r="A2" s="199" t="s">
        <v>845</v>
      </c>
      <c r="B2" s="249" t="s">
        <v>810</v>
      </c>
      <c r="C2" s="249"/>
    </row>
    <row r="3" spans="1:3">
      <c r="A3" s="199">
        <v>1</v>
      </c>
      <c r="B3" s="248" t="s">
        <v>875</v>
      </c>
      <c r="C3" s="248"/>
    </row>
    <row r="4" spans="1:3" ht="16.5" customHeight="1">
      <c r="B4" s="10" t="s">
        <v>748</v>
      </c>
      <c r="C4" s="196" t="s">
        <v>746</v>
      </c>
    </row>
    <row r="5" spans="1:3" ht="16.5" customHeight="1">
      <c r="B5" s="10" t="s">
        <v>749</v>
      </c>
      <c r="C5" s="197" t="s">
        <v>747</v>
      </c>
    </row>
    <row r="6" spans="1:3" ht="16.5" customHeight="1">
      <c r="B6" s="193" t="s">
        <v>750</v>
      </c>
      <c r="C6" s="197" t="s">
        <v>871</v>
      </c>
    </row>
    <row r="7" spans="1:3" ht="16.5" customHeight="1">
      <c r="B7" s="132" t="s">
        <v>811</v>
      </c>
      <c r="C7" s="197" t="s">
        <v>872</v>
      </c>
    </row>
    <row r="8" spans="1:3" ht="16.5" customHeight="1">
      <c r="B8" s="10" t="s">
        <v>751</v>
      </c>
      <c r="C8" s="197" t="s">
        <v>752</v>
      </c>
    </row>
    <row r="9" spans="1:3" ht="16.5" customHeight="1">
      <c r="B9" s="10" t="s">
        <v>753</v>
      </c>
      <c r="C9" s="196" t="s">
        <v>754</v>
      </c>
    </row>
    <row r="10" spans="1:3" ht="16.5" customHeight="1">
      <c r="B10" s="10" t="s">
        <v>755</v>
      </c>
      <c r="C10" s="197" t="s">
        <v>756</v>
      </c>
    </row>
    <row r="11" spans="1:3" ht="16.5" customHeight="1">
      <c r="B11" s="10" t="s">
        <v>757</v>
      </c>
      <c r="C11" s="197" t="s">
        <v>850</v>
      </c>
    </row>
    <row r="12" spans="1:3" ht="16.5" customHeight="1">
      <c r="B12" s="10" t="s">
        <v>758</v>
      </c>
      <c r="C12" s="197" t="s">
        <v>759</v>
      </c>
    </row>
    <row r="13" spans="1:3" ht="16.5" customHeight="1">
      <c r="A13" s="199">
        <v>2</v>
      </c>
      <c r="B13" s="248" t="s">
        <v>876</v>
      </c>
      <c r="C13" s="248"/>
    </row>
    <row r="14" spans="1:3" ht="16.5" customHeight="1">
      <c r="B14" s="10" t="s">
        <v>760</v>
      </c>
      <c r="C14" s="197" t="s">
        <v>763</v>
      </c>
    </row>
    <row r="15" spans="1:3" ht="16.5" customHeight="1">
      <c r="B15" s="237" t="s">
        <v>1031</v>
      </c>
      <c r="C15" s="240" t="s">
        <v>1036</v>
      </c>
    </row>
    <row r="16" spans="1:3" ht="16.5" customHeight="1">
      <c r="B16" s="10" t="s">
        <v>761</v>
      </c>
      <c r="C16" s="197" t="s">
        <v>764</v>
      </c>
    </row>
    <row r="17" spans="1:3" ht="16.5" customHeight="1">
      <c r="B17" s="237" t="s">
        <v>1032</v>
      </c>
      <c r="C17" s="240" t="s">
        <v>1037</v>
      </c>
    </row>
    <row r="18" spans="1:3" ht="16.5" customHeight="1">
      <c r="A18" s="199">
        <v>3</v>
      </c>
      <c r="B18" s="248" t="s">
        <v>877</v>
      </c>
      <c r="C18" s="248"/>
    </row>
    <row r="19" spans="1:3" ht="16.5" customHeight="1">
      <c r="B19" s="10" t="s">
        <v>762</v>
      </c>
      <c r="C19" s="197" t="s">
        <v>765</v>
      </c>
    </row>
    <row r="20" spans="1:3" ht="16.5" customHeight="1">
      <c r="B20" s="190" t="s">
        <v>851</v>
      </c>
      <c r="C20" s="196" t="s">
        <v>766</v>
      </c>
    </row>
    <row r="21" spans="1:3" ht="16.5" customHeight="1">
      <c r="A21" s="199">
        <v>4</v>
      </c>
      <c r="B21" s="248" t="s">
        <v>768</v>
      </c>
      <c r="C21" s="248"/>
    </row>
    <row r="22" spans="1:3" ht="16.5" customHeight="1">
      <c r="B22" s="10" t="s">
        <v>767</v>
      </c>
      <c r="C22" s="197" t="s">
        <v>768</v>
      </c>
    </row>
    <row r="23" spans="1:3" ht="16.5" customHeight="1">
      <c r="B23" s="190" t="s">
        <v>852</v>
      </c>
      <c r="C23" s="196" t="s">
        <v>769</v>
      </c>
    </row>
    <row r="24" spans="1:3" ht="16.5" customHeight="1">
      <c r="A24" s="199">
        <v>5</v>
      </c>
      <c r="B24" s="248" t="s">
        <v>878</v>
      </c>
      <c r="C24" s="248"/>
    </row>
    <row r="25" spans="1:3" ht="16.5" customHeight="1">
      <c r="B25" s="10" t="s">
        <v>770</v>
      </c>
      <c r="C25" s="197" t="s">
        <v>776</v>
      </c>
    </row>
    <row r="26" spans="1:3" ht="16.5" customHeight="1">
      <c r="B26" s="190" t="s">
        <v>854</v>
      </c>
      <c r="C26" s="196" t="s">
        <v>777</v>
      </c>
    </row>
    <row r="27" spans="1:3" ht="16.5" customHeight="1">
      <c r="A27" s="199">
        <v>6</v>
      </c>
      <c r="B27" s="248" t="s">
        <v>778</v>
      </c>
      <c r="C27" s="248"/>
    </row>
    <row r="28" spans="1:3" ht="16.5" customHeight="1">
      <c r="B28" s="10" t="s">
        <v>771</v>
      </c>
      <c r="C28" s="197" t="s">
        <v>778</v>
      </c>
    </row>
    <row r="29" spans="1:3" ht="16.5" customHeight="1">
      <c r="B29" s="190" t="s">
        <v>857</v>
      </c>
      <c r="C29" s="196" t="s">
        <v>779</v>
      </c>
    </row>
    <row r="30" spans="1:3" ht="16.5" customHeight="1">
      <c r="A30" s="199">
        <v>7</v>
      </c>
      <c r="B30" s="248" t="s">
        <v>879</v>
      </c>
      <c r="C30" s="248"/>
    </row>
    <row r="31" spans="1:3" ht="16.5" customHeight="1">
      <c r="B31" s="10" t="s">
        <v>772</v>
      </c>
      <c r="C31" s="197" t="s">
        <v>780</v>
      </c>
    </row>
    <row r="32" spans="1:3" ht="16.5" customHeight="1">
      <c r="B32" s="190" t="s">
        <v>859</v>
      </c>
      <c r="C32" s="196" t="s">
        <v>781</v>
      </c>
    </row>
    <row r="33" spans="1:3" ht="16.5" customHeight="1">
      <c r="A33" s="199">
        <v>8</v>
      </c>
      <c r="B33" s="248" t="s">
        <v>880</v>
      </c>
      <c r="C33" s="248"/>
    </row>
    <row r="34" spans="1:3" ht="16.5" customHeight="1">
      <c r="B34" s="10" t="s">
        <v>773</v>
      </c>
      <c r="C34" s="197" t="s">
        <v>782</v>
      </c>
    </row>
    <row r="35" spans="1:3" ht="16.5" customHeight="1">
      <c r="B35" s="190" t="s">
        <v>860</v>
      </c>
      <c r="C35" s="196" t="s">
        <v>783</v>
      </c>
    </row>
    <row r="36" spans="1:3" ht="16.5" customHeight="1">
      <c r="A36" s="199">
        <v>9</v>
      </c>
      <c r="B36" s="250" t="s">
        <v>829</v>
      </c>
      <c r="C36" s="250"/>
    </row>
    <row r="37" spans="1:3" ht="16.5" customHeight="1">
      <c r="A37" s="199">
        <v>10</v>
      </c>
      <c r="B37" s="249" t="s">
        <v>740</v>
      </c>
      <c r="C37" s="249"/>
    </row>
    <row r="38" spans="1:3" ht="16.5" customHeight="1">
      <c r="A38" s="199">
        <v>11</v>
      </c>
      <c r="B38" s="248" t="s">
        <v>884</v>
      </c>
      <c r="C38" s="248"/>
    </row>
    <row r="39" spans="1:3" ht="16.5" customHeight="1">
      <c r="B39" s="195" t="s">
        <v>873</v>
      </c>
      <c r="C39" s="196" t="s">
        <v>849</v>
      </c>
    </row>
    <row r="40" spans="1:3" ht="16.5" customHeight="1">
      <c r="B40" s="195" t="s">
        <v>882</v>
      </c>
      <c r="C40" s="197" t="s">
        <v>883</v>
      </c>
    </row>
    <row r="41" spans="1:3" ht="16.5" customHeight="1">
      <c r="A41" s="199">
        <v>12</v>
      </c>
      <c r="B41" s="249" t="s">
        <v>784</v>
      </c>
      <c r="C41" s="249"/>
    </row>
    <row r="42" spans="1:3" ht="16.5" customHeight="1">
      <c r="A42" s="199">
        <v>13</v>
      </c>
      <c r="B42" s="248" t="s">
        <v>881</v>
      </c>
      <c r="C42" s="248"/>
    </row>
    <row r="43" spans="1:3" ht="16.5" customHeight="1">
      <c r="B43" s="10" t="s">
        <v>774</v>
      </c>
      <c r="C43" s="197" t="s">
        <v>785</v>
      </c>
    </row>
    <row r="44" spans="1:3" ht="14.25" customHeight="1">
      <c r="B44" s="10" t="s">
        <v>775</v>
      </c>
      <c r="C44" s="197" t="s">
        <v>786</v>
      </c>
    </row>
    <row r="45" spans="1:3" ht="16.5" customHeight="1">
      <c r="A45" s="199">
        <v>14</v>
      </c>
      <c r="B45" s="249" t="s">
        <v>870</v>
      </c>
      <c r="C45" s="249"/>
    </row>
    <row r="46" spans="1:3" ht="16.5" customHeight="1">
      <c r="A46" s="199">
        <v>15</v>
      </c>
      <c r="B46" s="249" t="s">
        <v>844</v>
      </c>
      <c r="C46" s="249"/>
    </row>
    <row r="47" spans="1:3" ht="16.5" customHeight="1">
      <c r="A47" s="199">
        <v>16</v>
      </c>
      <c r="B47" s="251" t="s">
        <v>1045</v>
      </c>
      <c r="C47" s="251"/>
    </row>
    <row r="48" spans="1:3" ht="16.5" customHeight="1">
      <c r="B48" s="1" t="s">
        <v>1046</v>
      </c>
      <c r="C48" s="246" t="s">
        <v>1047</v>
      </c>
    </row>
    <row r="49" spans="1:3" ht="16.5" customHeight="1">
      <c r="B49" s="1" t="s">
        <v>1048</v>
      </c>
      <c r="C49" s="246" t="s">
        <v>1049</v>
      </c>
    </row>
    <row r="50" spans="1:3" ht="16.5" customHeight="1">
      <c r="B50" s="1" t="s">
        <v>1050</v>
      </c>
      <c r="C50" s="246" t="s">
        <v>1051</v>
      </c>
    </row>
    <row r="51" spans="1:3" ht="16.5" customHeight="1">
      <c r="B51" s="1" t="s">
        <v>1052</v>
      </c>
      <c r="C51" s="246" t="s">
        <v>1053</v>
      </c>
    </row>
    <row r="52" spans="1:3" ht="16.5" customHeight="1">
      <c r="B52" s="1" t="s">
        <v>1054</v>
      </c>
      <c r="C52" s="246" t="s">
        <v>1055</v>
      </c>
    </row>
    <row r="53" spans="1:3" ht="16.5" customHeight="1">
      <c r="B53" s="1" t="s">
        <v>1056</v>
      </c>
      <c r="C53" s="246" t="s">
        <v>1057</v>
      </c>
    </row>
    <row r="54" spans="1:3" ht="16.5" customHeight="1">
      <c r="A54" s="199" t="s">
        <v>874</v>
      </c>
      <c r="B54" s="198"/>
      <c r="C54" s="198"/>
    </row>
    <row r="55" spans="1:3" ht="16.5" customHeight="1">
      <c r="A55" s="199" t="s">
        <v>790</v>
      </c>
      <c r="B55" s="249" t="s">
        <v>796</v>
      </c>
      <c r="C55" s="249"/>
    </row>
    <row r="56" spans="1:3" ht="16.5" customHeight="1">
      <c r="A56" s="199" t="s">
        <v>791</v>
      </c>
      <c r="B56" s="249" t="s">
        <v>797</v>
      </c>
      <c r="C56" s="249"/>
    </row>
    <row r="57" spans="1:3" ht="16.5" customHeight="1">
      <c r="A57" s="199" t="s">
        <v>792</v>
      </c>
      <c r="B57" s="249" t="s">
        <v>798</v>
      </c>
      <c r="C57" s="249"/>
    </row>
    <row r="58" spans="1:3" ht="16.5" customHeight="1">
      <c r="A58" s="199" t="s">
        <v>793</v>
      </c>
      <c r="B58" s="249" t="s">
        <v>799</v>
      </c>
      <c r="C58" s="249"/>
    </row>
    <row r="59" spans="1:3" ht="16.5" customHeight="1">
      <c r="A59" s="199" t="s">
        <v>794</v>
      </c>
      <c r="B59" s="249" t="s">
        <v>801</v>
      </c>
      <c r="C59" s="249"/>
    </row>
    <row r="60" spans="1:3" ht="16.5" customHeight="1">
      <c r="A60" s="199" t="s">
        <v>795</v>
      </c>
      <c r="B60" s="249" t="s">
        <v>800</v>
      </c>
      <c r="C60" s="249"/>
    </row>
  </sheetData>
  <mergeCells count="24">
    <mergeCell ref="B47:C47"/>
    <mergeCell ref="B46:C46"/>
    <mergeCell ref="B60:C60"/>
    <mergeCell ref="B55:C55"/>
    <mergeCell ref="B56:C56"/>
    <mergeCell ref="B57:C57"/>
    <mergeCell ref="B58:C58"/>
    <mergeCell ref="B59:C59"/>
    <mergeCell ref="A1:C1"/>
    <mergeCell ref="B3:C3"/>
    <mergeCell ref="B38:C38"/>
    <mergeCell ref="B41:C41"/>
    <mergeCell ref="B45:C45"/>
    <mergeCell ref="B2:C2"/>
    <mergeCell ref="B13:C13"/>
    <mergeCell ref="B18:C18"/>
    <mergeCell ref="B21:C21"/>
    <mergeCell ref="B24:C24"/>
    <mergeCell ref="B27:C27"/>
    <mergeCell ref="B30:C30"/>
    <mergeCell ref="B33:C33"/>
    <mergeCell ref="B42:C42"/>
    <mergeCell ref="B36:C36"/>
    <mergeCell ref="B37:C37"/>
  </mergeCells>
  <hyperlinks>
    <hyperlink ref="C4" location="'T 1.1'!A1" display="Liczba bezrobotnych - stan w końcu ostatnich 13 miesięcy"/>
    <hyperlink ref="C5" location="'T1.2 '!A1" display="Liczba bezrobotnych i stopa bezrobocia w latach 1999 - 2018"/>
    <hyperlink ref="C6" location="'Tab. 1.3.1'!A1" display="Zmiany na wielkopolskim rynku pracy"/>
    <hyperlink ref="C7" location="'Tab. 1.3.2'!A1" display="Zmiany na rynku pracy w styczniu 2019 r."/>
    <hyperlink ref="C8" location="'T 1.4 '!A1" display="'T 1.4 '!A1"/>
    <hyperlink ref="C10" location="'T 1.6'!A1" display="'T 1.6'!A1"/>
    <hyperlink ref="C11" location="'T 1.7.1'!A1" display="'T 1.7.1'!A1"/>
    <hyperlink ref="C12" location="'T 1.7.2'!A1" display="'T 1.7.2'!A1"/>
    <hyperlink ref="C14" location="'T 2.1'!A1" display="'T 2.1'!A1"/>
    <hyperlink ref="C16" location="'T 2.2'!A1" display="'T 2.2'!A1"/>
    <hyperlink ref="C19" location="'Tab. 3.1'!A1" display="'Tab. 3.1'!A1"/>
    <hyperlink ref="C20" location="Tab.3.2!A1" display="Osoby bezrobotne w Wielkopolsce ogółem - udział w aktywnych formach przeciwdziałania bezrobociu"/>
    <hyperlink ref="C22" location="'Tab. 4.1'!A1" display="'Tab. 4.1'!A1"/>
    <hyperlink ref="C23" location="'Tab. 4.2'!A1" display="Bezrobotne kobiety w Wielkopolsce - udział w aktywnych formach przeciwdziałania bezrobociu"/>
    <hyperlink ref="C25" location="'Tab. 5.1'!A1" display="'Tab. 5.1'!A1"/>
    <hyperlink ref="C26" location="'Tab. 5.2'!A1" display="Osoby bezrobotne zamieszkałe na wsi w Wielkopolsce - udział w aktywnych formach przeciwdziałania bezrobociu"/>
    <hyperlink ref="C28" location="'Tab. 6.1'!A1" display="'Tab. 6.1'!A1"/>
    <hyperlink ref="C29" location="'Tab. 6.2'!A1" display="Osoby bezrobotne do 30 roku życia w Wielkopolsce - udział w aktywnych formach przeciwdziałania bezrobociu"/>
    <hyperlink ref="C31" location="Tab.7.1!A1" display="Tab.7.1!A1"/>
    <hyperlink ref="C32" location="'Tab. 7.2'!A1" display="Osoby bezrobotne powyżej 50 roku życia w Wielkpolsce - udział w aktywnych formach przeciwdziałania bezrobociu"/>
    <hyperlink ref="C34" location="'Tab. 8.1'!A1" display="'Tab. 8.1'!A1"/>
    <hyperlink ref="C35" location="'Tab.8.2 '!A1" display="Osoby długotrwale bezrobotne w Wielkopolsce - udział w aktywnych formach przeciwdziałania bezrobociu"/>
    <hyperlink ref="B36" location="'Tab. 9'!A1" display="Pozostałe osoby bezrobotne będące w szczególnej sytuacji na rynku pracy"/>
    <hyperlink ref="B37" location="'Tab. 10'!A1" display="'Tab. 10'!A1"/>
    <hyperlink ref="C39" location="Tab.11.1!A1" display="Oświadczenia o powierzeniu wykonywania pracy cudzoziemcom "/>
    <hyperlink ref="B41" location="Tab.12!A1" display="Tab.12!A1"/>
    <hyperlink ref="C43" location="'Tab 13 FP 1'!A1" display="'Tab 13 FP 1'!A1"/>
    <hyperlink ref="C44" location="'Tab 13FP 2'!A1" display="'Tab 13FP 2'!A1"/>
    <hyperlink ref="B45" location="'Tab 14'!A1" display="'Tab 14'!A1"/>
    <hyperlink ref="C9" location="'T 1.5 '!A1" display="Osoby wyłączone z ewidencji bezrobotnych w województwie wielkopolskim"/>
    <hyperlink ref="B55" location="'M1'!A1" display="'M1'!A1"/>
    <hyperlink ref="B56" location="'M2'!A1" display="'M2'!A1"/>
    <hyperlink ref="B57" location="'M3'!A1" display="'M3'!A1"/>
    <hyperlink ref="B58" location="'M4'!A1" display="'M4'!A1"/>
    <hyperlink ref="B59" location="'M5'!A1" display="'M5'!A1"/>
    <hyperlink ref="B60" location="'M6'!A1" display="'M6'!A1"/>
    <hyperlink ref="B2" location="'podział na subregiony'!A1" display="'podział na subregiony'!A1"/>
    <hyperlink ref="B46" location="'Tab 15'!A1" display="'Tab 15'!A1"/>
    <hyperlink ref="C40" location="'Tab. 11.2'!A1" display="Zezwolenia na pracę sezonową"/>
    <hyperlink ref="C15" location="'T 2.1.1'!A1" display="Skorygowana stopa bezrobocia rejestrowanego w kraju i województwach"/>
    <hyperlink ref="C17" location="'T 2.2.1'!A1" display="Skorygowana stopa bezrobocia rejestrowanego w powiatach"/>
    <hyperlink ref="C48" location="'Tab 16.1'!A1" display="Liczba osób bezrobotnych według wieku"/>
    <hyperlink ref="C49" location="'Tab 16.2'!A1" display="Procentowy udział osób bezrobotnych według wieku"/>
    <hyperlink ref="C50" location="'Tab 16.3'!A1" display="Liczba osób bezrobotnych według wykształcenia"/>
    <hyperlink ref="C51" location="'Tab 16.4'!A1" display="Procentowy udział osób bezrobotnych według wykształcenia"/>
    <hyperlink ref="C52" location="'Tab 16.5'!A1" display="Liczba osób bezrobotnych według czasu pozostawania bez pracy"/>
    <hyperlink ref="C53" location="'Tab 16.6'!A1" display="Procentowy udział osób bezrobotnych według czasu pozostawania bez pracy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0"/>
  <sheetViews>
    <sheetView showGridLines="0" workbookViewId="0">
      <selection activeCell="A24" sqref="A24"/>
    </sheetView>
  </sheetViews>
  <sheetFormatPr defaultRowHeight="12.75"/>
  <cols>
    <col min="1" max="1" width="14.85546875" style="1" customWidth="1"/>
    <col min="2" max="2" width="13.5703125" style="1" customWidth="1"/>
    <col min="3" max="3" width="12.5703125" style="1" customWidth="1"/>
    <col min="4" max="4" width="14.85546875" style="1" customWidth="1"/>
    <col min="5" max="16384" width="9.140625" style="1"/>
  </cols>
  <sheetData>
    <row r="1" spans="1:17">
      <c r="A1" s="248" t="s">
        <v>231</v>
      </c>
      <c r="B1" s="248"/>
      <c r="C1" s="248"/>
      <c r="D1" s="248"/>
      <c r="E1" s="248"/>
      <c r="F1" s="248"/>
      <c r="G1" s="248"/>
      <c r="H1" s="248"/>
    </row>
    <row r="2" spans="1:17">
      <c r="A2" s="263" t="s">
        <v>818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39" t="s">
        <v>788</v>
      </c>
    </row>
    <row r="3" spans="1:17">
      <c r="A3" s="263" t="s">
        <v>268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</row>
    <row r="4" spans="1:17" ht="12.75" customHeight="1">
      <c r="A4" s="273" t="s">
        <v>55</v>
      </c>
      <c r="B4" s="274" t="s">
        <v>267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</row>
    <row r="5" spans="1:17">
      <c r="A5" s="273"/>
      <c r="B5" s="273" t="s">
        <v>56</v>
      </c>
      <c r="C5" s="273"/>
      <c r="D5" s="273"/>
      <c r="E5" s="272" t="s">
        <v>269</v>
      </c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</row>
    <row r="6" spans="1:17" ht="25.5" customHeight="1">
      <c r="A6" s="273"/>
      <c r="B6" s="273"/>
      <c r="C6" s="273"/>
      <c r="D6" s="273"/>
      <c r="E6" s="273" t="s">
        <v>82</v>
      </c>
      <c r="F6" s="273"/>
      <c r="G6" s="273" t="s">
        <v>83</v>
      </c>
      <c r="H6" s="273"/>
      <c r="I6" s="273" t="s">
        <v>84</v>
      </c>
      <c r="J6" s="273"/>
      <c r="K6" s="273" t="s">
        <v>107</v>
      </c>
      <c r="L6" s="273"/>
      <c r="M6" s="273" t="s">
        <v>125</v>
      </c>
      <c r="N6" s="273"/>
      <c r="O6" s="273" t="s">
        <v>186</v>
      </c>
      <c r="P6" s="273"/>
    </row>
    <row r="7" spans="1:17" ht="39" customHeight="1">
      <c r="A7" s="273"/>
      <c r="B7" s="135">
        <v>2018</v>
      </c>
      <c r="C7" s="64">
        <v>2019</v>
      </c>
      <c r="D7" s="194" t="s">
        <v>867</v>
      </c>
      <c r="E7" s="63">
        <v>2018</v>
      </c>
      <c r="F7" s="63">
        <v>2019</v>
      </c>
      <c r="G7" s="63">
        <v>2018</v>
      </c>
      <c r="H7" s="63">
        <v>2019</v>
      </c>
      <c r="I7" s="63">
        <v>2018</v>
      </c>
      <c r="J7" s="63">
        <v>2019</v>
      </c>
      <c r="K7" s="63">
        <v>2018</v>
      </c>
      <c r="L7" s="63">
        <v>2019</v>
      </c>
      <c r="M7" s="63">
        <v>2018</v>
      </c>
      <c r="N7" s="63">
        <v>2019</v>
      </c>
      <c r="O7" s="63">
        <v>2018</v>
      </c>
      <c r="P7" s="63">
        <v>2019</v>
      </c>
    </row>
    <row r="8" spans="1:17" ht="15">
      <c r="A8" s="165" t="s">
        <v>241</v>
      </c>
      <c r="B8" s="65">
        <v>6299</v>
      </c>
      <c r="C8" s="66">
        <v>12614</v>
      </c>
      <c r="D8" s="67">
        <v>100.25400857278933</v>
      </c>
      <c r="E8" s="65">
        <v>185</v>
      </c>
      <c r="F8" s="65">
        <v>344</v>
      </c>
      <c r="G8" s="65">
        <v>5</v>
      </c>
      <c r="H8" s="65">
        <v>59</v>
      </c>
      <c r="I8" s="65">
        <v>5801</v>
      </c>
      <c r="J8" s="65">
        <v>11531</v>
      </c>
      <c r="K8" s="65">
        <v>234</v>
      </c>
      <c r="L8" s="65">
        <v>370</v>
      </c>
      <c r="M8" s="65">
        <v>69</v>
      </c>
      <c r="N8" s="65">
        <v>305</v>
      </c>
      <c r="O8" s="65">
        <v>5</v>
      </c>
      <c r="P8" s="65">
        <v>5</v>
      </c>
    </row>
    <row r="9" spans="1:17" ht="15">
      <c r="A9" s="165" t="s">
        <v>244</v>
      </c>
      <c r="B9" s="65">
        <v>11965</v>
      </c>
      <c r="C9" s="66">
        <v>12350</v>
      </c>
      <c r="D9" s="67">
        <v>3.2177183451734095</v>
      </c>
      <c r="E9" s="65">
        <v>378</v>
      </c>
      <c r="F9" s="65">
        <v>385</v>
      </c>
      <c r="G9" s="65">
        <v>18</v>
      </c>
      <c r="H9" s="65">
        <v>22</v>
      </c>
      <c r="I9" s="65">
        <v>11030</v>
      </c>
      <c r="J9" s="65">
        <v>11404</v>
      </c>
      <c r="K9" s="65">
        <v>382</v>
      </c>
      <c r="L9" s="65">
        <v>380</v>
      </c>
      <c r="M9" s="65">
        <v>144</v>
      </c>
      <c r="N9" s="65">
        <v>145</v>
      </c>
      <c r="O9" s="65">
        <v>13</v>
      </c>
      <c r="P9" s="65">
        <v>14</v>
      </c>
    </row>
    <row r="10" spans="1:17" ht="15">
      <c r="A10" s="165" t="s">
        <v>246</v>
      </c>
      <c r="B10" s="65">
        <v>17130</v>
      </c>
      <c r="C10" s="66">
        <v>13043</v>
      </c>
      <c r="D10" s="67">
        <v>-23.858727378867485</v>
      </c>
      <c r="E10" s="65">
        <v>474</v>
      </c>
      <c r="F10" s="65">
        <v>387</v>
      </c>
      <c r="G10" s="65">
        <v>37</v>
      </c>
      <c r="H10" s="65">
        <v>46</v>
      </c>
      <c r="I10" s="65">
        <v>16032</v>
      </c>
      <c r="J10" s="65">
        <v>11937</v>
      </c>
      <c r="K10" s="65">
        <v>377</v>
      </c>
      <c r="L10" s="65">
        <v>300</v>
      </c>
      <c r="M10" s="65">
        <v>206</v>
      </c>
      <c r="N10" s="65">
        <v>365</v>
      </c>
      <c r="O10" s="65">
        <v>4</v>
      </c>
      <c r="P10" s="65">
        <v>8</v>
      </c>
    </row>
    <row r="11" spans="1:17" ht="15">
      <c r="A11" s="165" t="s">
        <v>247</v>
      </c>
      <c r="B11" s="65">
        <v>17877</v>
      </c>
      <c r="C11" s="66">
        <v>13675</v>
      </c>
      <c r="D11" s="67">
        <v>-23.505062370643842</v>
      </c>
      <c r="E11" s="65">
        <v>700</v>
      </c>
      <c r="F11" s="65">
        <v>324</v>
      </c>
      <c r="G11" s="65">
        <v>48</v>
      </c>
      <c r="H11" s="65">
        <v>65</v>
      </c>
      <c r="I11" s="65">
        <v>16511</v>
      </c>
      <c r="J11" s="65">
        <v>12576</v>
      </c>
      <c r="K11" s="65">
        <v>348</v>
      </c>
      <c r="L11" s="65">
        <v>315</v>
      </c>
      <c r="M11" s="65">
        <v>260</v>
      </c>
      <c r="N11" s="65">
        <v>375</v>
      </c>
      <c r="O11" s="65">
        <v>10</v>
      </c>
      <c r="P11" s="65">
        <v>20</v>
      </c>
    </row>
    <row r="12" spans="1:17" ht="15">
      <c r="A12" s="165" t="s">
        <v>248</v>
      </c>
      <c r="B12" s="65">
        <v>15612</v>
      </c>
      <c r="C12" s="66">
        <v>13412</v>
      </c>
      <c r="D12" s="67">
        <v>-14.091724314629772</v>
      </c>
      <c r="E12" s="65">
        <v>528</v>
      </c>
      <c r="F12" s="65">
        <v>341</v>
      </c>
      <c r="G12" s="65">
        <v>36</v>
      </c>
      <c r="H12" s="65">
        <v>57</v>
      </c>
      <c r="I12" s="65">
        <v>14458</v>
      </c>
      <c r="J12" s="65">
        <v>12179</v>
      </c>
      <c r="K12" s="65">
        <v>332</v>
      </c>
      <c r="L12" s="65">
        <v>320</v>
      </c>
      <c r="M12" s="65">
        <v>228</v>
      </c>
      <c r="N12" s="65">
        <v>496</v>
      </c>
      <c r="O12" s="65">
        <v>30</v>
      </c>
      <c r="P12" s="65">
        <v>19</v>
      </c>
    </row>
    <row r="13" spans="1:17" ht="15">
      <c r="A13" s="165" t="s">
        <v>249</v>
      </c>
      <c r="B13" s="65">
        <v>15651</v>
      </c>
      <c r="C13" s="66">
        <v>12100</v>
      </c>
      <c r="D13" s="67">
        <v>-22.688646092901408</v>
      </c>
      <c r="E13" s="65">
        <v>502</v>
      </c>
      <c r="F13" s="65">
        <v>326</v>
      </c>
      <c r="G13" s="65">
        <v>49</v>
      </c>
      <c r="H13" s="65">
        <v>52</v>
      </c>
      <c r="I13" s="65">
        <v>14454</v>
      </c>
      <c r="J13" s="65">
        <v>11035</v>
      </c>
      <c r="K13" s="65">
        <v>376</v>
      </c>
      <c r="L13" s="65">
        <v>246</v>
      </c>
      <c r="M13" s="65">
        <v>255</v>
      </c>
      <c r="N13" s="65">
        <v>427</v>
      </c>
      <c r="O13" s="65">
        <v>15</v>
      </c>
      <c r="P13" s="65">
        <v>14</v>
      </c>
    </row>
    <row r="14" spans="1:17" ht="15">
      <c r="A14" s="165" t="s">
        <v>250</v>
      </c>
      <c r="B14" s="65">
        <v>14832</v>
      </c>
      <c r="C14" s="66">
        <v>15442</v>
      </c>
      <c r="D14" s="67">
        <v>4.112729234088448</v>
      </c>
      <c r="E14" s="65">
        <v>449</v>
      </c>
      <c r="F14" s="65">
        <v>452</v>
      </c>
      <c r="G14" s="65">
        <v>45</v>
      </c>
      <c r="H14" s="65">
        <v>76</v>
      </c>
      <c r="I14" s="65">
        <v>13744</v>
      </c>
      <c r="J14" s="65">
        <v>14143</v>
      </c>
      <c r="K14" s="65">
        <v>336</v>
      </c>
      <c r="L14" s="65">
        <v>316</v>
      </c>
      <c r="M14" s="65">
        <v>242</v>
      </c>
      <c r="N14" s="65">
        <v>449</v>
      </c>
      <c r="O14" s="65">
        <v>16</v>
      </c>
      <c r="P14" s="65">
        <v>6</v>
      </c>
    </row>
    <row r="15" spans="1:17" ht="15">
      <c r="A15" s="165" t="s">
        <v>251</v>
      </c>
      <c r="B15" s="65">
        <v>15240</v>
      </c>
      <c r="C15" s="66">
        <v>12929</v>
      </c>
      <c r="D15" s="67">
        <v>-15.164041994750647</v>
      </c>
      <c r="E15" s="65">
        <v>519</v>
      </c>
      <c r="F15" s="65">
        <v>426</v>
      </c>
      <c r="G15" s="65">
        <v>64</v>
      </c>
      <c r="H15" s="65">
        <v>65</v>
      </c>
      <c r="I15" s="65">
        <v>14106</v>
      </c>
      <c r="J15" s="65">
        <v>11665</v>
      </c>
      <c r="K15" s="65">
        <v>254</v>
      </c>
      <c r="L15" s="65">
        <v>269</v>
      </c>
      <c r="M15" s="65">
        <v>286</v>
      </c>
      <c r="N15" s="65">
        <v>483</v>
      </c>
      <c r="O15" s="65">
        <v>11</v>
      </c>
      <c r="P15" s="65">
        <v>21</v>
      </c>
    </row>
    <row r="16" spans="1:17" ht="15">
      <c r="A16" s="165" t="s">
        <v>252</v>
      </c>
      <c r="B16" s="65">
        <v>12970</v>
      </c>
      <c r="C16" s="66">
        <v>13343</v>
      </c>
      <c r="D16" s="67">
        <v>2.8758673862760276</v>
      </c>
      <c r="E16" s="65">
        <v>440</v>
      </c>
      <c r="F16" s="65">
        <v>436</v>
      </c>
      <c r="G16" s="65">
        <v>34</v>
      </c>
      <c r="H16" s="65">
        <v>69</v>
      </c>
      <c r="I16" s="65">
        <v>11903</v>
      </c>
      <c r="J16" s="65">
        <v>11977</v>
      </c>
      <c r="K16" s="65">
        <v>305</v>
      </c>
      <c r="L16" s="65">
        <v>337</v>
      </c>
      <c r="M16" s="65">
        <v>273</v>
      </c>
      <c r="N16" s="65">
        <v>497</v>
      </c>
      <c r="O16" s="65">
        <v>15</v>
      </c>
      <c r="P16" s="65">
        <v>27</v>
      </c>
    </row>
    <row r="17" spans="1:16" ht="13.5" customHeight="1">
      <c r="A17" s="165" t="s">
        <v>253</v>
      </c>
      <c r="B17" s="65">
        <v>15525</v>
      </c>
      <c r="C17" s="66"/>
      <c r="D17" s="67">
        <v>-100</v>
      </c>
      <c r="E17" s="65">
        <v>458</v>
      </c>
      <c r="F17" s="65"/>
      <c r="G17" s="65">
        <v>55</v>
      </c>
      <c r="H17" s="65"/>
      <c r="I17" s="65">
        <v>14235</v>
      </c>
      <c r="J17" s="65"/>
      <c r="K17" s="65">
        <v>381</v>
      </c>
      <c r="L17" s="65"/>
      <c r="M17" s="65">
        <v>391</v>
      </c>
      <c r="N17" s="65"/>
      <c r="O17" s="65">
        <v>5</v>
      </c>
      <c r="P17" s="65"/>
    </row>
    <row r="18" spans="1:16" ht="15">
      <c r="A18" s="165" t="s">
        <v>254</v>
      </c>
      <c r="B18" s="65">
        <v>12607</v>
      </c>
      <c r="C18" s="66"/>
      <c r="D18" s="67">
        <v>-100</v>
      </c>
      <c r="E18" s="65">
        <v>366</v>
      </c>
      <c r="F18" s="65"/>
      <c r="G18" s="65">
        <v>47</v>
      </c>
      <c r="H18" s="65"/>
      <c r="I18" s="65">
        <v>11553</v>
      </c>
      <c r="J18" s="65"/>
      <c r="K18" s="65">
        <v>297</v>
      </c>
      <c r="L18" s="65"/>
      <c r="M18" s="65">
        <v>339</v>
      </c>
      <c r="N18" s="65"/>
      <c r="O18" s="65">
        <v>5</v>
      </c>
      <c r="P18" s="65"/>
    </row>
    <row r="19" spans="1:16" ht="15">
      <c r="A19" s="165" t="s">
        <v>255</v>
      </c>
      <c r="B19" s="65">
        <v>9961</v>
      </c>
      <c r="C19" s="66"/>
      <c r="D19" s="67">
        <v>-100</v>
      </c>
      <c r="E19" s="65">
        <v>329</v>
      </c>
      <c r="F19" s="65"/>
      <c r="G19" s="65">
        <v>34</v>
      </c>
      <c r="H19" s="65"/>
      <c r="I19" s="65">
        <v>9064</v>
      </c>
      <c r="J19" s="65"/>
      <c r="K19" s="65">
        <v>238</v>
      </c>
      <c r="L19" s="65"/>
      <c r="M19" s="65">
        <v>288</v>
      </c>
      <c r="N19" s="65"/>
      <c r="O19" s="65">
        <v>8</v>
      </c>
      <c r="P19" s="65"/>
    </row>
    <row r="20" spans="1:16" ht="15">
      <c r="A20" s="166" t="s">
        <v>56</v>
      </c>
      <c r="B20" s="154">
        <v>165669</v>
      </c>
      <c r="C20" s="154">
        <v>118908</v>
      </c>
      <c r="D20" s="155">
        <v>-28.22555819133332</v>
      </c>
      <c r="E20" s="154">
        <v>5328</v>
      </c>
      <c r="F20" s="154">
        <v>3421</v>
      </c>
      <c r="G20" s="154">
        <v>472</v>
      </c>
      <c r="H20" s="154">
        <v>511</v>
      </c>
      <c r="I20" s="154">
        <v>152891</v>
      </c>
      <c r="J20" s="154">
        <v>108447</v>
      </c>
      <c r="K20" s="154">
        <v>3860</v>
      </c>
      <c r="L20" s="154">
        <v>2853</v>
      </c>
      <c r="M20" s="154">
        <v>2981</v>
      </c>
      <c r="N20" s="154">
        <v>3542</v>
      </c>
      <c r="O20" s="154">
        <v>137</v>
      </c>
      <c r="P20" s="154">
        <v>134</v>
      </c>
    </row>
  </sheetData>
  <mergeCells count="13">
    <mergeCell ref="A1:H1"/>
    <mergeCell ref="A3:P3"/>
    <mergeCell ref="A2:P2"/>
    <mergeCell ref="E5:P5"/>
    <mergeCell ref="A4:A7"/>
    <mergeCell ref="E6:F6"/>
    <mergeCell ref="G6:H6"/>
    <mergeCell ref="I6:J6"/>
    <mergeCell ref="K6:L6"/>
    <mergeCell ref="M6:N6"/>
    <mergeCell ref="O6:P6"/>
    <mergeCell ref="B5:D6"/>
    <mergeCell ref="B4:P4"/>
  </mergeCells>
  <hyperlinks>
    <hyperlink ref="Q2" location="'spis tabel'!A1" display="'spis tabel'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6"/>
  <sheetViews>
    <sheetView showGridLines="0" workbookViewId="0">
      <selection activeCell="A21" sqref="A21"/>
    </sheetView>
  </sheetViews>
  <sheetFormatPr defaultRowHeight="12.75"/>
  <cols>
    <col min="1" max="1" width="14.85546875" style="1" customWidth="1"/>
    <col min="2" max="2" width="13.42578125" style="1" customWidth="1"/>
    <col min="3" max="3" width="17.7109375" style="1" customWidth="1"/>
    <col min="4" max="4" width="12.7109375" style="1" customWidth="1"/>
    <col min="5" max="5" width="11" style="1" customWidth="1"/>
    <col min="6" max="7" width="10.85546875" style="1" customWidth="1"/>
    <col min="8" max="9" width="9.140625" style="1"/>
    <col min="10" max="10" width="18.42578125" style="1" customWidth="1"/>
    <col min="11" max="16384" width="9.140625" style="1"/>
  </cols>
  <sheetData>
    <row r="1" spans="1:15">
      <c r="A1" s="248" t="s">
        <v>231</v>
      </c>
      <c r="B1" s="248"/>
      <c r="C1" s="248"/>
      <c r="D1" s="248"/>
      <c r="E1" s="248"/>
      <c r="F1" s="248"/>
      <c r="G1" s="248"/>
      <c r="H1" s="248"/>
      <c r="I1" s="248"/>
      <c r="J1" s="207" t="s">
        <v>788</v>
      </c>
    </row>
    <row r="2" spans="1:15">
      <c r="A2" s="276" t="s">
        <v>818</v>
      </c>
      <c r="B2" s="276"/>
      <c r="C2" s="276"/>
      <c r="D2" s="276"/>
      <c r="E2" s="276"/>
      <c r="F2" s="276"/>
      <c r="G2" s="276"/>
      <c r="H2" s="276"/>
      <c r="I2" s="276"/>
      <c r="J2" s="129"/>
      <c r="K2" s="129"/>
      <c r="L2" s="129"/>
      <c r="M2" s="129"/>
      <c r="N2" s="129"/>
      <c r="O2" s="129"/>
    </row>
    <row r="3" spans="1:15">
      <c r="A3" s="277" t="s">
        <v>276</v>
      </c>
      <c r="B3" s="277"/>
      <c r="C3" s="277"/>
      <c r="D3" s="277"/>
      <c r="E3" s="277"/>
      <c r="F3" s="277"/>
      <c r="G3" s="277"/>
      <c r="H3" s="277"/>
      <c r="I3" s="277"/>
      <c r="K3" s="129"/>
      <c r="L3" s="129"/>
      <c r="M3" s="129"/>
      <c r="N3" s="129"/>
      <c r="O3" s="129"/>
    </row>
    <row r="4" spans="1:15">
      <c r="A4" s="273" t="s">
        <v>55</v>
      </c>
      <c r="B4" s="273" t="s">
        <v>270</v>
      </c>
      <c r="C4" s="273"/>
      <c r="D4" s="273"/>
      <c r="E4" s="273"/>
      <c r="F4" s="273"/>
      <c r="G4" s="273"/>
      <c r="H4" s="273"/>
      <c r="I4" s="273"/>
    </row>
    <row r="5" spans="1:15">
      <c r="A5" s="273"/>
      <c r="B5" s="273" t="s">
        <v>271</v>
      </c>
      <c r="C5" s="273"/>
      <c r="D5" s="273" t="s">
        <v>272</v>
      </c>
      <c r="E5" s="273"/>
      <c r="F5" s="273"/>
      <c r="G5" s="273"/>
      <c r="H5" s="273"/>
      <c r="I5" s="273" t="s">
        <v>56</v>
      </c>
    </row>
    <row r="6" spans="1:15" ht="62.25" customHeight="1">
      <c r="A6" s="273"/>
      <c r="B6" s="201" t="s">
        <v>273</v>
      </c>
      <c r="C6" s="201" t="s">
        <v>274</v>
      </c>
      <c r="D6" s="92" t="s">
        <v>84</v>
      </c>
      <c r="E6" s="93" t="s">
        <v>107</v>
      </c>
      <c r="F6" s="93" t="s">
        <v>125</v>
      </c>
      <c r="G6" s="93" t="s">
        <v>82</v>
      </c>
      <c r="H6" s="201" t="s">
        <v>275</v>
      </c>
      <c r="I6" s="273"/>
    </row>
    <row r="7" spans="1:15" ht="15">
      <c r="A7" s="165" t="s">
        <v>241</v>
      </c>
      <c r="B7" s="65">
        <v>209</v>
      </c>
      <c r="C7" s="65">
        <v>5</v>
      </c>
      <c r="D7" s="65">
        <v>200</v>
      </c>
      <c r="E7" s="65">
        <v>12</v>
      </c>
      <c r="F7" s="65">
        <v>0</v>
      </c>
      <c r="G7" s="65">
        <v>2</v>
      </c>
      <c r="H7" s="65">
        <v>0</v>
      </c>
      <c r="I7" s="66">
        <v>214</v>
      </c>
    </row>
    <row r="8" spans="1:15" ht="15">
      <c r="A8" s="165" t="s">
        <v>244</v>
      </c>
      <c r="B8" s="65">
        <v>322</v>
      </c>
      <c r="C8" s="65">
        <v>5</v>
      </c>
      <c r="D8" s="65">
        <v>323</v>
      </c>
      <c r="E8" s="65">
        <v>2</v>
      </c>
      <c r="F8" s="65">
        <v>1</v>
      </c>
      <c r="G8" s="65">
        <v>1</v>
      </c>
      <c r="H8" s="65">
        <v>0</v>
      </c>
      <c r="I8" s="66">
        <v>327</v>
      </c>
    </row>
    <row r="9" spans="1:15" ht="15">
      <c r="A9" s="165" t="s">
        <v>246</v>
      </c>
      <c r="B9" s="65">
        <v>558</v>
      </c>
      <c r="C9" s="65">
        <v>8</v>
      </c>
      <c r="D9" s="65">
        <v>563</v>
      </c>
      <c r="E9" s="65">
        <v>2</v>
      </c>
      <c r="F9" s="65">
        <v>1</v>
      </c>
      <c r="G9" s="65">
        <v>0</v>
      </c>
      <c r="H9" s="65">
        <v>0</v>
      </c>
      <c r="I9" s="66">
        <v>566</v>
      </c>
    </row>
    <row r="10" spans="1:15" ht="15">
      <c r="A10" s="165" t="s">
        <v>247</v>
      </c>
      <c r="B10" s="65">
        <v>741</v>
      </c>
      <c r="C10" s="65">
        <v>15</v>
      </c>
      <c r="D10" s="65">
        <v>748</v>
      </c>
      <c r="E10" s="65">
        <v>5</v>
      </c>
      <c r="F10" s="65">
        <v>0</v>
      </c>
      <c r="G10" s="65">
        <v>3</v>
      </c>
      <c r="H10" s="65">
        <v>0</v>
      </c>
      <c r="I10" s="66">
        <v>756</v>
      </c>
    </row>
    <row r="11" spans="1:15" ht="15">
      <c r="A11" s="165" t="s">
        <v>248</v>
      </c>
      <c r="B11" s="65">
        <v>963</v>
      </c>
      <c r="C11" s="65">
        <v>14</v>
      </c>
      <c r="D11" s="65">
        <v>972</v>
      </c>
      <c r="E11" s="65">
        <v>3</v>
      </c>
      <c r="F11" s="65">
        <v>1</v>
      </c>
      <c r="G11" s="65">
        <v>1</v>
      </c>
      <c r="H11" s="65">
        <v>0</v>
      </c>
      <c r="I11" s="66">
        <v>977</v>
      </c>
    </row>
    <row r="12" spans="1:15" ht="15">
      <c r="A12" s="165" t="s">
        <v>249</v>
      </c>
      <c r="B12" s="65">
        <v>1052</v>
      </c>
      <c r="C12" s="65">
        <v>23</v>
      </c>
      <c r="D12" s="65">
        <v>1042</v>
      </c>
      <c r="E12" s="65">
        <v>26</v>
      </c>
      <c r="F12" s="65">
        <v>1</v>
      </c>
      <c r="G12" s="65">
        <v>5</v>
      </c>
      <c r="H12" s="65">
        <v>1</v>
      </c>
      <c r="I12" s="66">
        <v>1075</v>
      </c>
    </row>
    <row r="13" spans="1:15" ht="15">
      <c r="A13" s="165" t="s">
        <v>250</v>
      </c>
      <c r="B13" s="65">
        <v>1312</v>
      </c>
      <c r="C13" s="65">
        <v>45</v>
      </c>
      <c r="D13" s="65">
        <v>1336</v>
      </c>
      <c r="E13" s="65">
        <v>6</v>
      </c>
      <c r="F13" s="65">
        <v>13</v>
      </c>
      <c r="G13" s="65">
        <v>2</v>
      </c>
      <c r="H13" s="65">
        <v>0</v>
      </c>
      <c r="I13" s="66">
        <v>1357</v>
      </c>
    </row>
    <row r="14" spans="1:15" ht="15">
      <c r="A14" s="165" t="s">
        <v>251</v>
      </c>
      <c r="B14" s="65">
        <v>625</v>
      </c>
      <c r="C14" s="65">
        <v>9</v>
      </c>
      <c r="D14" s="65">
        <v>629</v>
      </c>
      <c r="E14" s="65">
        <v>0</v>
      </c>
      <c r="F14" s="65">
        <v>3</v>
      </c>
      <c r="G14" s="65">
        <v>2</v>
      </c>
      <c r="H14" s="65">
        <v>0</v>
      </c>
      <c r="I14" s="66">
        <v>634</v>
      </c>
    </row>
    <row r="15" spans="1:15" ht="15">
      <c r="A15" s="165" t="s">
        <v>252</v>
      </c>
      <c r="B15" s="65">
        <v>415</v>
      </c>
      <c r="C15" s="65">
        <v>4</v>
      </c>
      <c r="D15" s="65">
        <v>395</v>
      </c>
      <c r="E15" s="65">
        <v>3</v>
      </c>
      <c r="F15" s="65">
        <v>4</v>
      </c>
      <c r="G15" s="65">
        <v>0</v>
      </c>
      <c r="H15" s="65">
        <v>17</v>
      </c>
      <c r="I15" s="66">
        <v>419</v>
      </c>
    </row>
    <row r="16" spans="1:15" ht="15">
      <c r="A16" s="166" t="s">
        <v>56</v>
      </c>
      <c r="B16" s="154">
        <v>6197</v>
      </c>
      <c r="C16" s="154">
        <v>128</v>
      </c>
      <c r="D16" s="154">
        <v>6208</v>
      </c>
      <c r="E16" s="154">
        <v>59</v>
      </c>
      <c r="F16" s="154">
        <v>24</v>
      </c>
      <c r="G16" s="154">
        <v>16</v>
      </c>
      <c r="H16" s="154">
        <v>18</v>
      </c>
      <c r="I16" s="154">
        <v>6325</v>
      </c>
    </row>
  </sheetData>
  <mergeCells count="8">
    <mergeCell ref="A4:A6"/>
    <mergeCell ref="B5:C5"/>
    <mergeCell ref="A1:I1"/>
    <mergeCell ref="A2:I2"/>
    <mergeCell ref="A3:I3"/>
    <mergeCell ref="B4:I4"/>
    <mergeCell ref="D5:H5"/>
    <mergeCell ref="I5:I6"/>
  </mergeCells>
  <hyperlinks>
    <hyperlink ref="J1" location="'spis tabel'!A1" display="'spis tabel'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A22" sqref="A22"/>
    </sheetView>
  </sheetViews>
  <sheetFormatPr defaultRowHeight="12.75"/>
  <cols>
    <col min="1" max="1" width="4" style="1" customWidth="1"/>
    <col min="2" max="2" width="19.7109375" style="1" customWidth="1"/>
    <col min="3" max="3" width="15.140625" style="1" customWidth="1"/>
    <col min="4" max="4" width="14.5703125" style="1" customWidth="1"/>
    <col min="5" max="5" width="13.5703125" style="1" customWidth="1"/>
    <col min="6" max="6" width="16.85546875" style="1" customWidth="1"/>
    <col min="7" max="8" width="9.140625" style="1"/>
    <col min="9" max="9" width="18.85546875" style="1" customWidth="1"/>
    <col min="10" max="16384" width="9.140625" style="1"/>
  </cols>
  <sheetData>
    <row r="1" spans="1:7">
      <c r="A1" s="248" t="s">
        <v>1042</v>
      </c>
      <c r="B1" s="248"/>
      <c r="C1" s="248"/>
      <c r="D1" s="248"/>
      <c r="E1" s="248"/>
      <c r="F1" s="248"/>
      <c r="G1" s="138" t="s">
        <v>788</v>
      </c>
    </row>
    <row r="2" spans="1:7">
      <c r="A2" s="263" t="s">
        <v>277</v>
      </c>
      <c r="B2" s="263"/>
      <c r="C2" s="263"/>
      <c r="D2" s="263"/>
      <c r="E2" s="263"/>
      <c r="F2" s="263"/>
    </row>
    <row r="3" spans="1:7" ht="68.25" customHeight="1">
      <c r="A3" s="68" t="s">
        <v>87</v>
      </c>
      <c r="B3" s="68" t="s">
        <v>37</v>
      </c>
      <c r="C3" s="68" t="s">
        <v>908</v>
      </c>
      <c r="D3" s="68" t="s">
        <v>909</v>
      </c>
      <c r="E3" s="68" t="s">
        <v>294</v>
      </c>
      <c r="F3" s="68" t="s">
        <v>295</v>
      </c>
      <c r="G3" s="12"/>
    </row>
    <row r="4" spans="1:7" ht="15">
      <c r="A4" s="69" t="s">
        <v>126</v>
      </c>
      <c r="B4" s="69" t="s">
        <v>278</v>
      </c>
      <c r="C4" s="70">
        <v>56.1</v>
      </c>
      <c r="D4" s="70">
        <v>4.5999999999999996</v>
      </c>
      <c r="E4" s="71">
        <v>-0.10000000000000053</v>
      </c>
      <c r="F4" s="71">
        <v>-0.5</v>
      </c>
      <c r="G4" s="11"/>
    </row>
    <row r="5" spans="1:7" ht="15">
      <c r="A5" s="69" t="s">
        <v>127</v>
      </c>
      <c r="B5" s="69" t="s">
        <v>279</v>
      </c>
      <c r="C5" s="70">
        <v>62.6</v>
      </c>
      <c r="D5" s="70">
        <v>7.6</v>
      </c>
      <c r="E5" s="71">
        <v>-0.10000000000000053</v>
      </c>
      <c r="F5" s="71">
        <v>-1</v>
      </c>
      <c r="G5" s="11"/>
    </row>
    <row r="6" spans="1:7" ht="15">
      <c r="A6" s="69" t="s">
        <v>128</v>
      </c>
      <c r="B6" s="69" t="s">
        <v>280</v>
      </c>
      <c r="C6" s="70">
        <v>66</v>
      </c>
      <c r="D6" s="70">
        <v>7.1</v>
      </c>
      <c r="E6" s="71">
        <v>-0.10000000000000053</v>
      </c>
      <c r="F6" s="71">
        <v>-0.60000000000000053</v>
      </c>
      <c r="G6" s="11"/>
    </row>
    <row r="7" spans="1:7" ht="15">
      <c r="A7" s="69" t="s">
        <v>129</v>
      </c>
      <c r="B7" s="69" t="s">
        <v>281</v>
      </c>
      <c r="C7" s="70">
        <v>18.3</v>
      </c>
      <c r="D7" s="70">
        <v>4.8</v>
      </c>
      <c r="E7" s="71">
        <v>-0.10000000000000053</v>
      </c>
      <c r="F7" s="71">
        <v>-0.90000000000000036</v>
      </c>
      <c r="G7" s="11"/>
    </row>
    <row r="8" spans="1:7" ht="15">
      <c r="A8" s="69" t="s">
        <v>130</v>
      </c>
      <c r="B8" s="69" t="s">
        <v>282</v>
      </c>
      <c r="C8" s="70">
        <v>59.1</v>
      </c>
      <c r="D8" s="70">
        <v>5.4</v>
      </c>
      <c r="E8" s="71">
        <v>-9.9999999999999645E-2</v>
      </c>
      <c r="F8" s="71">
        <v>-0.69999999999999929</v>
      </c>
      <c r="G8" s="11"/>
    </row>
    <row r="9" spans="1:7" ht="15">
      <c r="A9" s="69" t="s">
        <v>131</v>
      </c>
      <c r="B9" s="69" t="s">
        <v>283</v>
      </c>
      <c r="C9" s="70">
        <v>61.9</v>
      </c>
      <c r="D9" s="70">
        <v>4.0999999999999996</v>
      </c>
      <c r="E9" s="71">
        <v>-0.10000000000000053</v>
      </c>
      <c r="F9" s="71">
        <v>-0.60000000000000053</v>
      </c>
      <c r="G9" s="11"/>
    </row>
    <row r="10" spans="1:7" ht="15">
      <c r="A10" s="69" t="s">
        <v>132</v>
      </c>
      <c r="B10" s="69" t="s">
        <v>284</v>
      </c>
      <c r="C10" s="70">
        <v>123.3</v>
      </c>
      <c r="D10" s="70">
        <v>4.4000000000000004</v>
      </c>
      <c r="E10" s="71">
        <v>-9.9999999999999645E-2</v>
      </c>
      <c r="F10" s="71">
        <v>-0.5</v>
      </c>
      <c r="G10" s="11"/>
    </row>
    <row r="11" spans="1:7" ht="15">
      <c r="A11" s="69" t="s">
        <v>133</v>
      </c>
      <c r="B11" s="69" t="s">
        <v>285</v>
      </c>
      <c r="C11" s="70">
        <v>20</v>
      </c>
      <c r="D11" s="70">
        <v>5.5</v>
      </c>
      <c r="E11" s="71">
        <v>-0.20000000000000018</v>
      </c>
      <c r="F11" s="71">
        <v>-0.5</v>
      </c>
      <c r="G11" s="11"/>
    </row>
    <row r="12" spans="1:7" ht="15">
      <c r="A12" s="69" t="s">
        <v>134</v>
      </c>
      <c r="B12" s="69" t="s">
        <v>286</v>
      </c>
      <c r="C12" s="70">
        <v>72.7</v>
      </c>
      <c r="D12" s="70">
        <v>7.7</v>
      </c>
      <c r="E12" s="71">
        <v>-9.9999999999999645E-2</v>
      </c>
      <c r="F12" s="71">
        <v>-0.79999999999999982</v>
      </c>
      <c r="G12" s="11"/>
    </row>
    <row r="13" spans="1:7" ht="15">
      <c r="A13" s="69" t="s">
        <v>3</v>
      </c>
      <c r="B13" s="69" t="s">
        <v>287</v>
      </c>
      <c r="C13" s="70">
        <v>32.799999999999997</v>
      </c>
      <c r="D13" s="70">
        <v>6.9</v>
      </c>
      <c r="E13" s="71">
        <v>-9.9999999999999645E-2</v>
      </c>
      <c r="F13" s="71">
        <v>-0.69999999999999929</v>
      </c>
      <c r="G13" s="11"/>
    </row>
    <row r="14" spans="1:7" ht="15">
      <c r="A14" s="69" t="s">
        <v>6</v>
      </c>
      <c r="B14" s="69" t="s">
        <v>288</v>
      </c>
      <c r="C14" s="70">
        <v>41.1</v>
      </c>
      <c r="D14" s="70">
        <v>4.4000000000000004</v>
      </c>
      <c r="E14" s="71">
        <v>0</v>
      </c>
      <c r="F14" s="71">
        <v>-0.39999999999999947</v>
      </c>
      <c r="G14" s="11"/>
    </row>
    <row r="15" spans="1:7" ht="15">
      <c r="A15" s="69" t="s">
        <v>7</v>
      </c>
      <c r="B15" s="69" t="s">
        <v>289</v>
      </c>
      <c r="C15" s="70">
        <v>67.900000000000006</v>
      </c>
      <c r="D15" s="70">
        <v>3.7</v>
      </c>
      <c r="E15" s="71">
        <v>0</v>
      </c>
      <c r="F15" s="71">
        <v>-0.70000000000000018</v>
      </c>
      <c r="G15" s="11"/>
    </row>
    <row r="16" spans="1:7" ht="15">
      <c r="A16" s="69" t="s">
        <v>8</v>
      </c>
      <c r="B16" s="69" t="s">
        <v>290</v>
      </c>
      <c r="C16" s="70">
        <v>40.700000000000003</v>
      </c>
      <c r="D16" s="70">
        <v>7.7</v>
      </c>
      <c r="E16" s="71">
        <v>0</v>
      </c>
      <c r="F16" s="71">
        <v>-0.39999999999999947</v>
      </c>
      <c r="G16" s="11"/>
    </row>
    <row r="17" spans="1:7" ht="15">
      <c r="A17" s="69" t="s">
        <v>11</v>
      </c>
      <c r="B17" s="69" t="s">
        <v>291</v>
      </c>
      <c r="C17" s="70">
        <v>43.4</v>
      </c>
      <c r="D17" s="70">
        <v>8.6</v>
      </c>
      <c r="E17" s="71">
        <v>-9.9999999999999645E-2</v>
      </c>
      <c r="F17" s="71">
        <v>-1.3000000000000007</v>
      </c>
      <c r="G17" s="11"/>
    </row>
    <row r="18" spans="1:7" ht="15">
      <c r="A18" s="147" t="s">
        <v>12</v>
      </c>
      <c r="B18" s="147" t="s">
        <v>292</v>
      </c>
      <c r="C18" s="158">
        <v>45.1</v>
      </c>
      <c r="D18" s="159">
        <v>2.8</v>
      </c>
      <c r="E18" s="160">
        <v>0</v>
      </c>
      <c r="F18" s="160">
        <v>-0.40000000000000036</v>
      </c>
      <c r="G18" s="11"/>
    </row>
    <row r="19" spans="1:7" ht="15">
      <c r="A19" s="69" t="s">
        <v>13</v>
      </c>
      <c r="B19" s="69" t="s">
        <v>293</v>
      </c>
      <c r="C19" s="70">
        <v>40.200000000000003</v>
      </c>
      <c r="D19" s="70">
        <v>6.5</v>
      </c>
      <c r="E19" s="71">
        <v>0</v>
      </c>
      <c r="F19" s="71">
        <v>-0.59999999999999964</v>
      </c>
      <c r="G19" s="11"/>
    </row>
    <row r="20" spans="1:7" ht="15">
      <c r="A20" s="146" t="s">
        <v>14</v>
      </c>
      <c r="B20" s="146" t="s">
        <v>40</v>
      </c>
      <c r="C20" s="156">
        <v>851.2</v>
      </c>
      <c r="D20" s="156">
        <v>5.0999999999999996</v>
      </c>
      <c r="E20" s="157">
        <v>-0.10000000000000053</v>
      </c>
      <c r="F20" s="157">
        <v>-0.60000000000000053</v>
      </c>
      <c r="G20" s="23"/>
    </row>
  </sheetData>
  <mergeCells count="2">
    <mergeCell ref="A1:F1"/>
    <mergeCell ref="A2:F2"/>
  </mergeCells>
  <hyperlinks>
    <hyperlink ref="G1" location="'spis tabel'!A1" display="'spis tabel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2"/>
  <sheetViews>
    <sheetView showGridLines="0" workbookViewId="0">
      <selection activeCell="A22" sqref="A22"/>
    </sheetView>
  </sheetViews>
  <sheetFormatPr defaultRowHeight="12.75"/>
  <cols>
    <col min="1" max="1" width="4.7109375" style="1" customWidth="1"/>
    <col min="2" max="2" width="19.7109375" style="1" customWidth="1"/>
    <col min="3" max="16384" width="9.140625" style="1"/>
  </cols>
  <sheetData>
    <row r="1" spans="1:11">
      <c r="A1" s="248" t="s">
        <v>1039</v>
      </c>
      <c r="B1" s="248"/>
      <c r="C1" s="248"/>
      <c r="D1" s="248"/>
      <c r="E1" s="248"/>
      <c r="F1" s="248"/>
      <c r="K1" s="138" t="s">
        <v>788</v>
      </c>
    </row>
    <row r="2" spans="1:11">
      <c r="A2" s="263" t="s">
        <v>1034</v>
      </c>
      <c r="B2" s="263"/>
      <c r="C2" s="263"/>
      <c r="D2" s="263"/>
      <c r="E2" s="263"/>
      <c r="F2" s="263"/>
    </row>
    <row r="3" spans="1:11" ht="18.75" customHeight="1">
      <c r="A3" s="68" t="s">
        <v>87</v>
      </c>
      <c r="B3" s="68" t="s">
        <v>37</v>
      </c>
      <c r="C3" s="243" t="s">
        <v>237</v>
      </c>
      <c r="D3" s="243" t="s">
        <v>741</v>
      </c>
      <c r="E3" s="243" t="s">
        <v>862</v>
      </c>
      <c r="F3" s="243" t="s">
        <v>893</v>
      </c>
      <c r="G3" s="243" t="s">
        <v>894</v>
      </c>
      <c r="H3" s="243" t="s">
        <v>895</v>
      </c>
      <c r="I3" s="243" t="s">
        <v>896</v>
      </c>
      <c r="J3" s="243" t="s">
        <v>897</v>
      </c>
      <c r="K3" s="243" t="s">
        <v>898</v>
      </c>
    </row>
    <row r="4" spans="1:11" ht="15">
      <c r="A4" s="69" t="s">
        <v>126</v>
      </c>
      <c r="B4" s="69" t="s">
        <v>278</v>
      </c>
      <c r="C4" s="238">
        <v>5.2</v>
      </c>
      <c r="D4" s="238">
        <v>5.4</v>
      </c>
      <c r="E4" s="238">
        <v>5.4</v>
      </c>
      <c r="F4" s="238">
        <v>5.3</v>
      </c>
      <c r="G4" s="238">
        <v>5.0999999999999996</v>
      </c>
      <c r="H4" s="238">
        <v>4.9000000000000004</v>
      </c>
      <c r="I4" s="238">
        <v>4.7</v>
      </c>
      <c r="J4" s="238">
        <v>4.7</v>
      </c>
      <c r="K4" s="238">
        <v>4.7</v>
      </c>
    </row>
    <row r="5" spans="1:11" ht="15">
      <c r="A5" s="69" t="s">
        <v>127</v>
      </c>
      <c r="B5" s="69" t="s">
        <v>279</v>
      </c>
      <c r="C5" s="238">
        <v>8.8000000000000007</v>
      </c>
      <c r="D5" s="238">
        <v>9.1999999999999993</v>
      </c>
      <c r="E5" s="238">
        <v>9.1</v>
      </c>
      <c r="F5" s="238">
        <v>8.8000000000000007</v>
      </c>
      <c r="G5" s="238">
        <v>8.4</v>
      </c>
      <c r="H5" s="238">
        <v>8.1</v>
      </c>
      <c r="I5" s="238">
        <v>7.9</v>
      </c>
      <c r="J5" s="238">
        <v>7.8</v>
      </c>
      <c r="K5" s="238">
        <v>7.7</v>
      </c>
    </row>
    <row r="6" spans="1:11" ht="15">
      <c r="A6" s="69" t="s">
        <v>128</v>
      </c>
      <c r="B6" s="69" t="s">
        <v>280</v>
      </c>
      <c r="C6" s="238">
        <v>8</v>
      </c>
      <c r="D6" s="238">
        <v>8.3000000000000007</v>
      </c>
      <c r="E6" s="238">
        <v>8.1999999999999993</v>
      </c>
      <c r="F6" s="238">
        <v>8</v>
      </c>
      <c r="G6" s="238">
        <v>7.7</v>
      </c>
      <c r="H6" s="238">
        <v>7.5</v>
      </c>
      <c r="I6" s="238">
        <v>7.3</v>
      </c>
      <c r="J6" s="238">
        <v>7.2</v>
      </c>
      <c r="K6" s="238">
        <v>7.2</v>
      </c>
    </row>
    <row r="7" spans="1:11" ht="15">
      <c r="A7" s="69" t="s">
        <v>129</v>
      </c>
      <c r="B7" s="69" t="s">
        <v>281</v>
      </c>
      <c r="C7" s="238">
        <v>5.8</v>
      </c>
      <c r="D7" s="238">
        <v>6.2</v>
      </c>
      <c r="E7" s="238">
        <v>6.1</v>
      </c>
      <c r="F7" s="238">
        <v>5.8</v>
      </c>
      <c r="G7" s="238">
        <v>5.4</v>
      </c>
      <c r="H7" s="238">
        <v>5.3</v>
      </c>
      <c r="I7" s="238">
        <v>5.0999999999999996</v>
      </c>
      <c r="J7" s="238">
        <v>5</v>
      </c>
      <c r="K7" s="238">
        <v>4.9000000000000004</v>
      </c>
    </row>
    <row r="8" spans="1:11" ht="15">
      <c r="A8" s="69" t="s">
        <v>130</v>
      </c>
      <c r="B8" s="69" t="s">
        <v>282</v>
      </c>
      <c r="C8" s="238">
        <v>6.1</v>
      </c>
      <c r="D8" s="238">
        <v>6.3</v>
      </c>
      <c r="E8" s="238">
        <v>6.3</v>
      </c>
      <c r="F8" s="238">
        <v>6.1</v>
      </c>
      <c r="G8" s="238">
        <v>5.9</v>
      </c>
      <c r="H8" s="238">
        <v>5.7</v>
      </c>
      <c r="I8" s="238">
        <v>5.6</v>
      </c>
      <c r="J8" s="238">
        <v>5.6</v>
      </c>
      <c r="K8" s="238">
        <v>5.5</v>
      </c>
    </row>
    <row r="9" spans="1:11" ht="15">
      <c r="A9" s="69" t="s">
        <v>131</v>
      </c>
      <c r="B9" s="69" t="s">
        <v>283</v>
      </c>
      <c r="C9" s="238">
        <v>4.7</v>
      </c>
      <c r="D9" s="238">
        <v>4.9000000000000004</v>
      </c>
      <c r="E9" s="238">
        <v>4.9000000000000004</v>
      </c>
      <c r="F9" s="238">
        <v>4.7</v>
      </c>
      <c r="G9" s="238">
        <v>4.5</v>
      </c>
      <c r="H9" s="238">
        <v>4.3</v>
      </c>
      <c r="I9" s="238">
        <v>4.2</v>
      </c>
      <c r="J9" s="238">
        <v>4.2</v>
      </c>
      <c r="K9" s="238">
        <v>4.0999999999999996</v>
      </c>
    </row>
    <row r="10" spans="1:11" ht="15">
      <c r="A10" s="69" t="s">
        <v>132</v>
      </c>
      <c r="B10" s="69" t="s">
        <v>284</v>
      </c>
      <c r="C10" s="238">
        <v>4.9000000000000004</v>
      </c>
      <c r="D10" s="238">
        <v>5.0999999999999996</v>
      </c>
      <c r="E10" s="238">
        <v>5</v>
      </c>
      <c r="F10" s="238">
        <v>4.9000000000000004</v>
      </c>
      <c r="G10" s="238">
        <v>4.7</v>
      </c>
      <c r="H10" s="238">
        <v>4.5999999999999996</v>
      </c>
      <c r="I10" s="238">
        <v>4.5</v>
      </c>
      <c r="J10" s="238">
        <v>4.5</v>
      </c>
      <c r="K10" s="238">
        <v>4.5</v>
      </c>
    </row>
    <row r="11" spans="1:11" ht="15">
      <c r="A11" s="69" t="s">
        <v>133</v>
      </c>
      <c r="B11" s="69" t="s">
        <v>285</v>
      </c>
      <c r="C11" s="238">
        <v>6.3</v>
      </c>
      <c r="D11" s="238">
        <v>6.5</v>
      </c>
      <c r="E11" s="238">
        <v>6.4</v>
      </c>
      <c r="F11" s="238">
        <v>6.2</v>
      </c>
      <c r="G11" s="238">
        <v>5.9</v>
      </c>
      <c r="H11" s="238">
        <v>5.7</v>
      </c>
      <c r="I11" s="238">
        <v>5.6</v>
      </c>
      <c r="J11" s="238">
        <v>5.6</v>
      </c>
      <c r="K11" s="238">
        <v>5.6</v>
      </c>
    </row>
    <row r="12" spans="1:11" ht="15">
      <c r="A12" s="69" t="s">
        <v>134</v>
      </c>
      <c r="B12" s="69" t="s">
        <v>286</v>
      </c>
      <c r="C12" s="238">
        <v>8.6999999999999993</v>
      </c>
      <c r="D12" s="238">
        <v>9</v>
      </c>
      <c r="E12" s="238">
        <v>9</v>
      </c>
      <c r="F12" s="238">
        <v>8.6999999999999993</v>
      </c>
      <c r="G12" s="238">
        <v>8.3000000000000007</v>
      </c>
      <c r="H12" s="238">
        <v>8</v>
      </c>
      <c r="I12" s="238">
        <v>7.9</v>
      </c>
      <c r="J12" s="238">
        <v>7.8</v>
      </c>
      <c r="K12" s="238">
        <v>7.8</v>
      </c>
    </row>
    <row r="13" spans="1:11" ht="15">
      <c r="A13" s="69" t="s">
        <v>3</v>
      </c>
      <c r="B13" s="69" t="s">
        <v>287</v>
      </c>
      <c r="C13" s="238">
        <v>7.7</v>
      </c>
      <c r="D13" s="238">
        <v>8</v>
      </c>
      <c r="E13" s="238">
        <v>7.9</v>
      </c>
      <c r="F13" s="238">
        <v>7.6</v>
      </c>
      <c r="G13" s="238">
        <v>7.4</v>
      </c>
      <c r="H13" s="238">
        <v>7.1</v>
      </c>
      <c r="I13" s="238">
        <v>6.9</v>
      </c>
      <c r="J13" s="238">
        <v>6.9</v>
      </c>
      <c r="K13" s="238">
        <v>6.9</v>
      </c>
    </row>
    <row r="14" spans="1:11" ht="15">
      <c r="A14" s="69" t="s">
        <v>6</v>
      </c>
      <c r="B14" s="69" t="s">
        <v>288</v>
      </c>
      <c r="C14" s="238">
        <v>4.9000000000000004</v>
      </c>
      <c r="D14" s="238">
        <v>5.2</v>
      </c>
      <c r="E14" s="238">
        <v>5.2</v>
      </c>
      <c r="F14" s="238">
        <v>5.0999999999999996</v>
      </c>
      <c r="G14" s="238">
        <v>4.8</v>
      </c>
      <c r="H14" s="238">
        <v>4.5999999999999996</v>
      </c>
      <c r="I14" s="238">
        <v>4.4000000000000004</v>
      </c>
      <c r="J14" s="238">
        <v>4.4000000000000004</v>
      </c>
      <c r="K14" s="238">
        <v>4.4000000000000004</v>
      </c>
    </row>
    <row r="15" spans="1:11" ht="15">
      <c r="A15" s="69" t="s">
        <v>7</v>
      </c>
      <c r="B15" s="69" t="s">
        <v>289</v>
      </c>
      <c r="C15" s="238">
        <v>4.3</v>
      </c>
      <c r="D15" s="238">
        <v>4.5999999999999996</v>
      </c>
      <c r="E15" s="238">
        <v>4.5</v>
      </c>
      <c r="F15" s="238">
        <v>4.4000000000000004</v>
      </c>
      <c r="G15" s="238">
        <v>4.2</v>
      </c>
      <c r="H15" s="238">
        <v>4</v>
      </c>
      <c r="I15" s="238">
        <v>3.9</v>
      </c>
      <c r="J15" s="238">
        <v>3.8</v>
      </c>
      <c r="K15" s="238">
        <v>3.7</v>
      </c>
    </row>
    <row r="16" spans="1:11" ht="15">
      <c r="A16" s="69" t="s">
        <v>8</v>
      </c>
      <c r="B16" s="69" t="s">
        <v>290</v>
      </c>
      <c r="C16" s="238">
        <v>8.3000000000000007</v>
      </c>
      <c r="D16" s="238">
        <v>8.8000000000000007</v>
      </c>
      <c r="E16" s="238">
        <v>8.6</v>
      </c>
      <c r="F16" s="238">
        <v>8.3000000000000007</v>
      </c>
      <c r="G16" s="238">
        <v>8</v>
      </c>
      <c r="H16" s="238">
        <v>7.8</v>
      </c>
      <c r="I16" s="238">
        <v>7.6</v>
      </c>
      <c r="J16" s="238">
        <v>7.7</v>
      </c>
      <c r="K16" s="238">
        <v>7.7</v>
      </c>
    </row>
    <row r="17" spans="1:11" ht="15">
      <c r="A17" s="69" t="s">
        <v>11</v>
      </c>
      <c r="B17" s="69" t="s">
        <v>291</v>
      </c>
      <c r="C17" s="238">
        <v>10.4</v>
      </c>
      <c r="D17" s="238">
        <v>10.9</v>
      </c>
      <c r="E17" s="238">
        <v>10.9</v>
      </c>
      <c r="F17" s="238">
        <v>10.4</v>
      </c>
      <c r="G17" s="238">
        <v>9.6999999999999993</v>
      </c>
      <c r="H17" s="238">
        <v>9.1999999999999993</v>
      </c>
      <c r="I17" s="238">
        <v>8.9</v>
      </c>
      <c r="J17" s="238">
        <v>8.8000000000000007</v>
      </c>
      <c r="K17" s="238">
        <v>8.6999999999999993</v>
      </c>
    </row>
    <row r="18" spans="1:11" ht="15">
      <c r="A18" s="147" t="s">
        <v>12</v>
      </c>
      <c r="B18" s="147" t="s">
        <v>292</v>
      </c>
      <c r="C18" s="239">
        <v>3.2</v>
      </c>
      <c r="D18" s="239">
        <v>3.3</v>
      </c>
      <c r="E18" s="239">
        <v>3.3</v>
      </c>
      <c r="F18" s="239">
        <v>3.2</v>
      </c>
      <c r="G18" s="239">
        <v>3</v>
      </c>
      <c r="H18" s="239">
        <v>2.9</v>
      </c>
      <c r="I18" s="239">
        <v>2.8</v>
      </c>
      <c r="J18" s="239">
        <v>2.8</v>
      </c>
      <c r="K18" s="239">
        <v>2.8</v>
      </c>
    </row>
    <row r="19" spans="1:11" ht="15">
      <c r="A19" s="69" t="s">
        <v>13</v>
      </c>
      <c r="B19" s="69" t="s">
        <v>293</v>
      </c>
      <c r="C19" s="238">
        <v>7.4</v>
      </c>
      <c r="D19" s="238">
        <v>7.8</v>
      </c>
      <c r="E19" s="238">
        <v>7.8</v>
      </c>
      <c r="F19" s="238">
        <v>7.5</v>
      </c>
      <c r="G19" s="238">
        <v>7.1</v>
      </c>
      <c r="H19" s="238">
        <v>6.9</v>
      </c>
      <c r="I19" s="238">
        <v>6.6</v>
      </c>
      <c r="J19" s="238">
        <v>6.5</v>
      </c>
      <c r="K19" s="238">
        <v>6.5</v>
      </c>
    </row>
    <row r="20" spans="1:11" ht="15">
      <c r="A20" s="146" t="s">
        <v>14</v>
      </c>
      <c r="B20" s="146" t="s">
        <v>40</v>
      </c>
      <c r="C20" s="239">
        <v>5.8</v>
      </c>
      <c r="D20" s="239">
        <v>6.1</v>
      </c>
      <c r="E20" s="239">
        <v>6.1</v>
      </c>
      <c r="F20" s="239">
        <v>5.9</v>
      </c>
      <c r="G20" s="239">
        <v>5.6</v>
      </c>
      <c r="H20" s="239">
        <v>5.4</v>
      </c>
      <c r="I20" s="239">
        <v>5.3</v>
      </c>
      <c r="J20" s="239">
        <v>5.2</v>
      </c>
      <c r="K20" s="239">
        <v>5.2</v>
      </c>
    </row>
    <row r="22" spans="1:11">
      <c r="A22" s="242" t="s">
        <v>1038</v>
      </c>
    </row>
  </sheetData>
  <mergeCells count="2">
    <mergeCell ref="A1:F1"/>
    <mergeCell ref="A2:F2"/>
  </mergeCells>
  <hyperlinks>
    <hyperlink ref="K1" location="'spis tabel'!A1" display="Powrót do spisu tabel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0"/>
  <sheetViews>
    <sheetView showGridLines="0" workbookViewId="0"/>
  </sheetViews>
  <sheetFormatPr defaultRowHeight="12.75"/>
  <cols>
    <col min="1" max="1" width="4.5703125" style="1" customWidth="1"/>
    <col min="2" max="2" width="22.28515625" style="1" customWidth="1"/>
    <col min="3" max="3" width="14.85546875" style="1" customWidth="1"/>
    <col min="4" max="4" width="14.7109375" style="1" customWidth="1"/>
    <col min="5" max="5" width="17.42578125" style="1" customWidth="1"/>
    <col min="6" max="8" width="9.140625" style="1"/>
    <col min="9" max="9" width="18.28515625" style="1" customWidth="1"/>
    <col min="10" max="16384" width="9.140625" style="1"/>
  </cols>
  <sheetData>
    <row r="1" spans="1:6">
      <c r="A1" s="1" t="s">
        <v>1041</v>
      </c>
      <c r="F1" s="139" t="s">
        <v>788</v>
      </c>
    </row>
    <row r="2" spans="1:6">
      <c r="A2" s="1" t="s">
        <v>1035</v>
      </c>
    </row>
    <row r="3" spans="1:6" ht="63.75">
      <c r="A3" s="68" t="s">
        <v>87</v>
      </c>
      <c r="B3" s="68" t="s">
        <v>2</v>
      </c>
      <c r="C3" s="68" t="s">
        <v>910</v>
      </c>
      <c r="D3" s="68" t="s">
        <v>294</v>
      </c>
      <c r="E3" s="68" t="s">
        <v>295</v>
      </c>
    </row>
    <row r="4" spans="1:6" ht="15">
      <c r="A4" s="69" t="s">
        <v>126</v>
      </c>
      <c r="B4" s="69" t="s">
        <v>156</v>
      </c>
      <c r="C4" s="73">
        <v>6.2</v>
      </c>
      <c r="D4" s="74">
        <v>-9.9999999999999645E-2</v>
      </c>
      <c r="E4" s="74">
        <v>-0.70000000000000018</v>
      </c>
      <c r="F4" s="24"/>
    </row>
    <row r="5" spans="1:6" ht="15">
      <c r="A5" s="69" t="s">
        <v>127</v>
      </c>
      <c r="B5" s="69" t="s">
        <v>238</v>
      </c>
      <c r="C5" s="73">
        <v>3.9</v>
      </c>
      <c r="D5" s="74">
        <v>0</v>
      </c>
      <c r="E5" s="74">
        <v>-0.50000000000000044</v>
      </c>
      <c r="F5" s="24"/>
    </row>
    <row r="6" spans="1:6" ht="15">
      <c r="A6" s="69" t="s">
        <v>128</v>
      </c>
      <c r="B6" s="69" t="s">
        <v>157</v>
      </c>
      <c r="C6" s="73">
        <v>3.6</v>
      </c>
      <c r="D6" s="74">
        <v>-0.29999999999999982</v>
      </c>
      <c r="E6" s="74">
        <v>-1.4999999999999996</v>
      </c>
      <c r="F6" s="24"/>
    </row>
    <row r="7" spans="1:6" ht="15">
      <c r="A7" s="69" t="s">
        <v>129</v>
      </c>
      <c r="B7" s="69" t="s">
        <v>158</v>
      </c>
      <c r="C7" s="73">
        <v>4.8</v>
      </c>
      <c r="D7" s="74">
        <v>-0.10000000000000053</v>
      </c>
      <c r="E7" s="74">
        <v>-0.40000000000000036</v>
      </c>
      <c r="F7" s="24"/>
    </row>
    <row r="8" spans="1:6" ht="15">
      <c r="A8" s="69" t="s">
        <v>130</v>
      </c>
      <c r="B8" s="69" t="s">
        <v>159</v>
      </c>
      <c r="C8" s="73">
        <v>3.4</v>
      </c>
      <c r="D8" s="74">
        <v>-0.10000000000000009</v>
      </c>
      <c r="E8" s="74">
        <v>-0.5</v>
      </c>
      <c r="F8" s="24"/>
    </row>
    <row r="9" spans="1:6" ht="15">
      <c r="A9" s="69" t="s">
        <v>131</v>
      </c>
      <c r="B9" s="69" t="s">
        <v>160</v>
      </c>
      <c r="C9" s="73">
        <v>3.6</v>
      </c>
      <c r="D9" s="74">
        <v>0.10000000000000009</v>
      </c>
      <c r="E9" s="74">
        <v>-0.39999999999999991</v>
      </c>
      <c r="F9" s="24"/>
    </row>
    <row r="10" spans="1:6" ht="15">
      <c r="A10" s="69" t="s">
        <v>132</v>
      </c>
      <c r="B10" s="69" t="s">
        <v>742</v>
      </c>
      <c r="C10" s="73">
        <v>2.2207593601687465</v>
      </c>
      <c r="D10" s="74">
        <v>-6.1049685057384284E-2</v>
      </c>
      <c r="E10" s="74">
        <v>-0.3</v>
      </c>
      <c r="F10" s="24"/>
    </row>
    <row r="11" spans="1:6" ht="15">
      <c r="A11" s="72" t="s">
        <v>305</v>
      </c>
      <c r="B11" s="191" t="s">
        <v>32</v>
      </c>
      <c r="C11" s="73">
        <v>2.1</v>
      </c>
      <c r="D11" s="74">
        <v>0</v>
      </c>
      <c r="E11" s="74">
        <v>-0.29999999999999982</v>
      </c>
      <c r="F11" s="25"/>
    </row>
    <row r="12" spans="1:6" ht="15">
      <c r="A12" s="72" t="s">
        <v>306</v>
      </c>
      <c r="B12" s="191" t="s">
        <v>35</v>
      </c>
      <c r="C12" s="73">
        <v>2.2999999999999998</v>
      </c>
      <c r="D12" s="74">
        <v>-0.10000000000000009</v>
      </c>
      <c r="E12" s="74">
        <v>-0.20000000000000018</v>
      </c>
      <c r="F12" s="25"/>
    </row>
    <row r="13" spans="1:6" ht="15">
      <c r="A13" s="69" t="s">
        <v>133</v>
      </c>
      <c r="B13" s="69" t="s">
        <v>162</v>
      </c>
      <c r="C13" s="73">
        <v>1.6</v>
      </c>
      <c r="D13" s="74">
        <v>-9.9999999999999867E-2</v>
      </c>
      <c r="E13" s="74">
        <v>-0.29999999999999982</v>
      </c>
      <c r="F13" s="24"/>
    </row>
    <row r="14" spans="1:6" ht="15">
      <c r="A14" s="69" t="s">
        <v>134</v>
      </c>
      <c r="B14" s="69" t="s">
        <v>163</v>
      </c>
      <c r="C14" s="73">
        <v>3.8</v>
      </c>
      <c r="D14" s="74">
        <v>-0.10000000000000009</v>
      </c>
      <c r="E14" s="74">
        <v>-0.5</v>
      </c>
      <c r="F14" s="24"/>
    </row>
    <row r="15" spans="1:6" ht="15">
      <c r="A15" s="69" t="s">
        <v>3</v>
      </c>
      <c r="B15" s="69" t="s">
        <v>743</v>
      </c>
      <c r="C15" s="73">
        <v>6.7262045781975344</v>
      </c>
      <c r="D15" s="74">
        <v>-9.5203911695863397E-2</v>
      </c>
      <c r="E15" s="74">
        <v>-1.3097334321974676</v>
      </c>
      <c r="F15" s="24"/>
    </row>
    <row r="16" spans="1:6" ht="15">
      <c r="A16" s="72" t="s">
        <v>4</v>
      </c>
      <c r="B16" s="191" t="s">
        <v>32</v>
      </c>
      <c r="C16" s="73">
        <v>7.8</v>
      </c>
      <c r="D16" s="74">
        <v>-0.20000000000000018</v>
      </c>
      <c r="E16" s="74">
        <v>-1.5000000000000009</v>
      </c>
      <c r="F16" s="25"/>
    </row>
    <row r="17" spans="1:6" ht="15">
      <c r="A17" s="72" t="s">
        <v>5</v>
      </c>
      <c r="B17" s="191" t="s">
        <v>31</v>
      </c>
      <c r="C17" s="73">
        <v>5.4</v>
      </c>
      <c r="D17" s="74">
        <v>0</v>
      </c>
      <c r="E17" s="74">
        <v>-1.0999999999999996</v>
      </c>
      <c r="F17" s="25"/>
    </row>
    <row r="18" spans="1:6" ht="15">
      <c r="A18" s="69" t="s">
        <v>6</v>
      </c>
      <c r="B18" s="69" t="s">
        <v>165</v>
      </c>
      <c r="C18" s="73">
        <v>2.9</v>
      </c>
      <c r="D18" s="74">
        <v>0</v>
      </c>
      <c r="E18" s="74">
        <v>-0.10000000000000009</v>
      </c>
      <c r="F18" s="24"/>
    </row>
    <row r="19" spans="1:6" ht="15">
      <c r="A19" s="69" t="s">
        <v>7</v>
      </c>
      <c r="B19" s="69" t="s">
        <v>166</v>
      </c>
      <c r="C19" s="73">
        <v>2.8</v>
      </c>
      <c r="D19" s="74">
        <v>-0.10000000000000009</v>
      </c>
      <c r="E19" s="74">
        <v>-0.20000000000000018</v>
      </c>
      <c r="F19" s="24"/>
    </row>
    <row r="20" spans="1:6" ht="15">
      <c r="A20" s="69" t="s">
        <v>8</v>
      </c>
      <c r="B20" s="69" t="s">
        <v>744</v>
      </c>
      <c r="C20" s="73">
        <v>2.7989682816312302</v>
      </c>
      <c r="D20" s="74">
        <v>-5.4004354076051975E-2</v>
      </c>
      <c r="E20" s="74">
        <v>-0.44962429551639316</v>
      </c>
      <c r="F20" s="24"/>
    </row>
    <row r="21" spans="1:6" ht="15">
      <c r="A21" s="72" t="s">
        <v>9</v>
      </c>
      <c r="B21" s="191" t="s">
        <v>32</v>
      </c>
      <c r="C21" s="73">
        <v>2.4</v>
      </c>
      <c r="D21" s="74">
        <v>-0.10000000000000009</v>
      </c>
      <c r="E21" s="74">
        <v>-0.5</v>
      </c>
      <c r="F21" s="25"/>
    </row>
    <row r="22" spans="1:6" ht="15">
      <c r="A22" s="72" t="s">
        <v>10</v>
      </c>
      <c r="B22" s="191" t="s">
        <v>33</v>
      </c>
      <c r="C22" s="73">
        <v>3.1</v>
      </c>
      <c r="D22" s="74">
        <v>0</v>
      </c>
      <c r="E22" s="74">
        <v>-0.39999999999999991</v>
      </c>
      <c r="F22" s="25"/>
    </row>
    <row r="23" spans="1:6" ht="15">
      <c r="A23" s="69" t="s">
        <v>11</v>
      </c>
      <c r="B23" s="69" t="s">
        <v>168</v>
      </c>
      <c r="C23" s="73">
        <v>4.2</v>
      </c>
      <c r="D23" s="74">
        <v>-0.20000000000000018</v>
      </c>
      <c r="E23" s="74">
        <v>-0.70000000000000018</v>
      </c>
      <c r="F23" s="24"/>
    </row>
    <row r="24" spans="1:6" ht="15">
      <c r="A24" s="69" t="s">
        <v>12</v>
      </c>
      <c r="B24" s="69" t="s">
        <v>169</v>
      </c>
      <c r="C24" s="73">
        <v>1.9</v>
      </c>
      <c r="D24" s="74">
        <v>-0.10000000000000009</v>
      </c>
      <c r="E24" s="74">
        <v>-0.20000000000000018</v>
      </c>
      <c r="F24" s="24"/>
    </row>
    <row r="25" spans="1:6" ht="15">
      <c r="A25" s="69" t="s">
        <v>13</v>
      </c>
      <c r="B25" s="69" t="s">
        <v>170</v>
      </c>
      <c r="C25" s="73">
        <v>2.6</v>
      </c>
      <c r="D25" s="74">
        <v>-0.19999999999999973</v>
      </c>
      <c r="E25" s="74">
        <v>-0.79999999999999982</v>
      </c>
      <c r="F25" s="24"/>
    </row>
    <row r="26" spans="1:6" ht="15">
      <c r="A26" s="69" t="s">
        <v>14</v>
      </c>
      <c r="B26" s="69" t="s">
        <v>171</v>
      </c>
      <c r="C26" s="73">
        <v>2.5</v>
      </c>
      <c r="D26" s="74">
        <v>0</v>
      </c>
      <c r="E26" s="74">
        <v>-0.39999999999999991</v>
      </c>
      <c r="F26" s="24"/>
    </row>
    <row r="27" spans="1:6" ht="15">
      <c r="A27" s="69" t="s">
        <v>15</v>
      </c>
      <c r="B27" s="69" t="s">
        <v>172</v>
      </c>
      <c r="C27" s="73">
        <v>3.9</v>
      </c>
      <c r="D27" s="74">
        <v>0.10000000000000009</v>
      </c>
      <c r="E27" s="74">
        <v>-0.19999999999999973</v>
      </c>
      <c r="F27" s="24"/>
    </row>
    <row r="28" spans="1:6" ht="15">
      <c r="A28" s="69" t="s">
        <v>16</v>
      </c>
      <c r="B28" s="69" t="s">
        <v>173</v>
      </c>
      <c r="C28" s="73">
        <v>4.2</v>
      </c>
      <c r="D28" s="74">
        <v>-0.29999999999999982</v>
      </c>
      <c r="E28" s="74">
        <v>-0.29999999999999982</v>
      </c>
      <c r="F28" s="24"/>
    </row>
    <row r="29" spans="1:6" ht="15">
      <c r="A29" s="69" t="s">
        <v>17</v>
      </c>
      <c r="B29" s="69" t="s">
        <v>174</v>
      </c>
      <c r="C29" s="73">
        <v>3.5</v>
      </c>
      <c r="D29" s="74">
        <v>0.10000000000000009</v>
      </c>
      <c r="E29" s="74">
        <v>0.29999999999999982</v>
      </c>
      <c r="F29" s="24"/>
    </row>
    <row r="30" spans="1:6" ht="15">
      <c r="A30" s="69" t="s">
        <v>18</v>
      </c>
      <c r="B30" s="69" t="s">
        <v>745</v>
      </c>
      <c r="C30" s="73">
        <v>1.1000000000000001</v>
      </c>
      <c r="D30" s="74">
        <v>-3.4655504793091652E-2</v>
      </c>
      <c r="E30" s="74">
        <v>-0.16786355475763015</v>
      </c>
      <c r="F30" s="24"/>
    </row>
    <row r="31" spans="1:6" ht="15">
      <c r="A31" s="72" t="s">
        <v>19</v>
      </c>
      <c r="B31" s="191" t="s">
        <v>32</v>
      </c>
      <c r="C31" s="73">
        <v>1.1000000000000001</v>
      </c>
      <c r="D31" s="74">
        <v>-9.9999999999999867E-2</v>
      </c>
      <c r="E31" s="74">
        <v>-0.29999999999999982</v>
      </c>
      <c r="F31" s="25"/>
    </row>
    <row r="32" spans="1:6" ht="15">
      <c r="A32" s="72" t="s">
        <v>20</v>
      </c>
      <c r="B32" s="191" t="s">
        <v>34</v>
      </c>
      <c r="C32" s="73">
        <v>1.1000000000000001</v>
      </c>
      <c r="D32" s="74">
        <v>0</v>
      </c>
      <c r="E32" s="74">
        <v>-9.9999999999999867E-2</v>
      </c>
      <c r="F32" s="25"/>
    </row>
    <row r="33" spans="1:6" ht="15">
      <c r="A33" s="69" t="s">
        <v>21</v>
      </c>
      <c r="B33" s="69" t="s">
        <v>176</v>
      </c>
      <c r="C33" s="73">
        <v>3.9</v>
      </c>
      <c r="D33" s="74">
        <v>-0.10000000000000009</v>
      </c>
      <c r="E33" s="74">
        <v>-0.10000000000000009</v>
      </c>
      <c r="F33" s="24"/>
    </row>
    <row r="34" spans="1:6" ht="15">
      <c r="A34" s="69" t="s">
        <v>22</v>
      </c>
      <c r="B34" s="69" t="s">
        <v>177</v>
      </c>
      <c r="C34" s="73">
        <v>6.6</v>
      </c>
      <c r="D34" s="74">
        <v>0</v>
      </c>
      <c r="E34" s="74">
        <v>-0.90000000000000036</v>
      </c>
      <c r="F34" s="24"/>
    </row>
    <row r="35" spans="1:6" ht="15">
      <c r="A35" s="69" t="s">
        <v>23</v>
      </c>
      <c r="B35" s="69" t="s">
        <v>178</v>
      </c>
      <c r="C35" s="73">
        <v>2.7</v>
      </c>
      <c r="D35" s="74">
        <v>0</v>
      </c>
      <c r="E35" s="74">
        <v>-0.39999999999999991</v>
      </c>
      <c r="F35" s="24"/>
    </row>
    <row r="36" spans="1:6" ht="15">
      <c r="A36" s="69" t="s">
        <v>24</v>
      </c>
      <c r="B36" s="69" t="s">
        <v>179</v>
      </c>
      <c r="C36" s="73">
        <v>6.1</v>
      </c>
      <c r="D36" s="74">
        <v>0.39999999999999947</v>
      </c>
      <c r="E36" s="74">
        <v>0.5</v>
      </c>
      <c r="F36" s="24"/>
    </row>
    <row r="37" spans="1:6" ht="15">
      <c r="A37" s="69" t="s">
        <v>25</v>
      </c>
      <c r="B37" s="69" t="s">
        <v>180</v>
      </c>
      <c r="C37" s="73">
        <v>1.6</v>
      </c>
      <c r="D37" s="74">
        <v>0</v>
      </c>
      <c r="E37" s="74">
        <v>-0.5</v>
      </c>
      <c r="F37" s="24"/>
    </row>
    <row r="38" spans="1:6" ht="15">
      <c r="A38" s="69" t="s">
        <v>26</v>
      </c>
      <c r="B38" s="69" t="s">
        <v>181</v>
      </c>
      <c r="C38" s="73">
        <v>3.6</v>
      </c>
      <c r="D38" s="74">
        <v>-0.19999999999999973</v>
      </c>
      <c r="E38" s="74">
        <v>-0.69999999999999973</v>
      </c>
      <c r="F38" s="24"/>
    </row>
    <row r="39" spans="1:6" ht="15">
      <c r="A39" s="69" t="s">
        <v>27</v>
      </c>
      <c r="B39" s="69" t="s">
        <v>182</v>
      </c>
      <c r="C39" s="73">
        <v>4.5999999999999996</v>
      </c>
      <c r="D39" s="74">
        <v>-0.10000000000000053</v>
      </c>
      <c r="E39" s="74">
        <v>-1.4000000000000004</v>
      </c>
      <c r="F39" s="24"/>
    </row>
    <row r="40" spans="1:6" ht="15">
      <c r="A40" s="69" t="s">
        <v>28</v>
      </c>
      <c r="B40" s="69" t="s">
        <v>183</v>
      </c>
      <c r="C40" s="73">
        <v>1.5</v>
      </c>
      <c r="D40" s="74">
        <v>0</v>
      </c>
      <c r="E40" s="74">
        <v>0.10000000000000009</v>
      </c>
      <c r="F40" s="24"/>
    </row>
    <row r="41" spans="1:6" ht="15">
      <c r="A41" s="69" t="s">
        <v>29</v>
      </c>
      <c r="B41" s="69" t="s">
        <v>184</v>
      </c>
      <c r="C41" s="73">
        <v>3.1</v>
      </c>
      <c r="D41" s="74">
        <v>-0.19999999999999973</v>
      </c>
      <c r="E41" s="74">
        <v>-0.10000000000000009</v>
      </c>
      <c r="F41" s="24"/>
    </row>
    <row r="42" spans="1:6" ht="15">
      <c r="A42" s="69" t="s">
        <v>30</v>
      </c>
      <c r="B42" s="69" t="s">
        <v>185</v>
      </c>
      <c r="C42" s="73">
        <v>5</v>
      </c>
      <c r="D42" s="74">
        <v>-0.40000000000000036</v>
      </c>
      <c r="E42" s="74">
        <v>-1.7000000000000002</v>
      </c>
      <c r="F42" s="24"/>
    </row>
    <row r="43" spans="1:6" ht="15" customHeight="1">
      <c r="A43" s="147"/>
      <c r="B43" s="147" t="s">
        <v>86</v>
      </c>
      <c r="C43" s="161">
        <v>2.8</v>
      </c>
      <c r="D43" s="192">
        <v>0</v>
      </c>
      <c r="E43" s="162">
        <v>-0.40000000000000036</v>
      </c>
      <c r="F43" s="24"/>
    </row>
    <row r="44" spans="1:6" ht="15">
      <c r="A44" s="69" t="s">
        <v>39</v>
      </c>
      <c r="B44" s="167" t="s">
        <v>804</v>
      </c>
      <c r="C44" s="74">
        <v>2.6563564632965768</v>
      </c>
      <c r="D44" s="74">
        <v>-1.8862600556423637E-2</v>
      </c>
      <c r="E44" s="74">
        <v>-0.2</v>
      </c>
      <c r="F44" s="24"/>
    </row>
    <row r="45" spans="1:6" ht="15">
      <c r="A45" s="69" t="s">
        <v>39</v>
      </c>
      <c r="B45" s="167" t="s">
        <v>805</v>
      </c>
      <c r="C45" s="74">
        <v>5.4883317867365244</v>
      </c>
      <c r="D45" s="74">
        <v>-0.1046710791415606</v>
      </c>
      <c r="E45" s="74">
        <v>-0.96469270098826687</v>
      </c>
      <c r="F45" s="24"/>
    </row>
    <row r="46" spans="1:6" ht="15">
      <c r="A46" s="69" t="s">
        <v>39</v>
      </c>
      <c r="B46" s="167" t="s">
        <v>806</v>
      </c>
      <c r="C46" s="74">
        <v>3.1517533832124141</v>
      </c>
      <c r="D46" s="74">
        <v>0</v>
      </c>
      <c r="E46" s="74">
        <v>-0.23545062436920539</v>
      </c>
      <c r="F46" s="24"/>
    </row>
    <row r="47" spans="1:6" ht="15">
      <c r="A47" s="69" t="s">
        <v>39</v>
      </c>
      <c r="B47" s="167" t="s">
        <v>807</v>
      </c>
      <c r="C47" s="74">
        <v>4.6027364538002846</v>
      </c>
      <c r="D47" s="74">
        <v>-0.19756703629725347</v>
      </c>
      <c r="E47" s="74">
        <v>-0.82102784446630306</v>
      </c>
      <c r="F47" s="24"/>
    </row>
    <row r="48" spans="1:6" ht="15">
      <c r="A48" s="69" t="s">
        <v>39</v>
      </c>
      <c r="B48" s="167" t="s">
        <v>808</v>
      </c>
      <c r="C48" s="74">
        <v>1.769789569625615</v>
      </c>
      <c r="D48" s="74">
        <v>-4.0218491552377111E-2</v>
      </c>
      <c r="E48" s="74">
        <v>-0.3</v>
      </c>
      <c r="F48" s="24"/>
    </row>
    <row r="49" spans="1:6">
      <c r="A49" s="260" t="s">
        <v>38</v>
      </c>
      <c r="B49" s="260"/>
      <c r="C49" s="260"/>
      <c r="D49" s="260"/>
      <c r="F49" s="11"/>
    </row>
    <row r="50" spans="1:6">
      <c r="A50" s="242" t="s">
        <v>1040</v>
      </c>
    </row>
  </sheetData>
  <mergeCells count="1">
    <mergeCell ref="A49:D49"/>
  </mergeCells>
  <hyperlinks>
    <hyperlink ref="F1" location="'spis tabel'!A1" display="'spis tabel'!A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50"/>
  <sheetViews>
    <sheetView showGridLines="0" workbookViewId="0">
      <selection activeCell="A50" sqref="A50"/>
    </sheetView>
  </sheetViews>
  <sheetFormatPr defaultRowHeight="12.75"/>
  <cols>
    <col min="1" max="1" width="5" style="1" customWidth="1"/>
    <col min="2" max="2" width="17.85546875" style="1" customWidth="1"/>
    <col min="3" max="16384" width="9.140625" style="1"/>
  </cols>
  <sheetData>
    <row r="1" spans="1:12">
      <c r="A1" s="248" t="s">
        <v>1058</v>
      </c>
      <c r="B1" s="248"/>
      <c r="C1" s="248"/>
      <c r="D1" s="248"/>
      <c r="E1" s="248"/>
      <c r="F1" s="248"/>
      <c r="L1" s="208" t="s">
        <v>788</v>
      </c>
    </row>
    <row r="2" spans="1:12">
      <c r="A2" s="1" t="s">
        <v>1033</v>
      </c>
    </row>
    <row r="3" spans="1:12" ht="32.25" customHeight="1">
      <c r="A3" s="68" t="s">
        <v>87</v>
      </c>
      <c r="B3" s="68" t="s">
        <v>2</v>
      </c>
      <c r="C3" s="241" t="s">
        <v>237</v>
      </c>
      <c r="D3" s="241" t="s">
        <v>741</v>
      </c>
      <c r="E3" s="241" t="s">
        <v>862</v>
      </c>
      <c r="F3" s="241" t="s">
        <v>893</v>
      </c>
      <c r="G3" s="241" t="s">
        <v>894</v>
      </c>
      <c r="H3" s="241" t="s">
        <v>895</v>
      </c>
      <c r="I3" s="241" t="s">
        <v>896</v>
      </c>
      <c r="J3" s="241" t="s">
        <v>897</v>
      </c>
      <c r="K3" s="241" t="s">
        <v>898</v>
      </c>
    </row>
    <row r="4" spans="1:12" ht="15">
      <c r="A4" s="69" t="s">
        <v>126</v>
      </c>
      <c r="B4" s="69" t="s">
        <v>156</v>
      </c>
      <c r="C4" s="238">
        <v>6.8</v>
      </c>
      <c r="D4" s="238">
        <v>7.1</v>
      </c>
      <c r="E4" s="238">
        <v>6.9</v>
      </c>
      <c r="F4" s="238">
        <v>6.6</v>
      </c>
      <c r="G4" s="238">
        <v>6.3</v>
      </c>
      <c r="H4" s="238">
        <v>6.1</v>
      </c>
      <c r="I4" s="238">
        <v>6.1</v>
      </c>
      <c r="J4" s="238">
        <v>6</v>
      </c>
      <c r="K4" s="238">
        <v>6.1</v>
      </c>
    </row>
    <row r="5" spans="1:12" ht="27.75" customHeight="1">
      <c r="A5" s="69" t="s">
        <v>127</v>
      </c>
      <c r="B5" s="69" t="s">
        <v>238</v>
      </c>
      <c r="C5" s="245">
        <v>4.5</v>
      </c>
      <c r="D5" s="245">
        <v>4.8</v>
      </c>
      <c r="E5" s="245">
        <v>4.8</v>
      </c>
      <c r="F5" s="245">
        <v>4.4000000000000004</v>
      </c>
      <c r="G5" s="245">
        <v>4.2</v>
      </c>
      <c r="H5" s="245">
        <v>4</v>
      </c>
      <c r="I5" s="245">
        <v>3.9</v>
      </c>
      <c r="J5" s="245">
        <v>4</v>
      </c>
      <c r="K5" s="245">
        <v>4</v>
      </c>
    </row>
    <row r="6" spans="1:12" ht="15">
      <c r="A6" s="69" t="s">
        <v>128</v>
      </c>
      <c r="B6" s="69" t="s">
        <v>157</v>
      </c>
      <c r="C6" s="238">
        <v>4.5999999999999996</v>
      </c>
      <c r="D6" s="238">
        <v>4.8</v>
      </c>
      <c r="E6" s="238">
        <v>4.5999999999999996</v>
      </c>
      <c r="F6" s="238">
        <v>4.5999999999999996</v>
      </c>
      <c r="G6" s="238">
        <v>4.3</v>
      </c>
      <c r="H6" s="238">
        <v>4.0999999999999996</v>
      </c>
      <c r="I6" s="238">
        <v>3.8</v>
      </c>
      <c r="J6" s="238">
        <v>3.8</v>
      </c>
      <c r="K6" s="238">
        <v>3.9</v>
      </c>
    </row>
    <row r="7" spans="1:12" ht="15">
      <c r="A7" s="69" t="s">
        <v>129</v>
      </c>
      <c r="B7" s="69" t="s">
        <v>158</v>
      </c>
      <c r="C7" s="238">
        <v>5.4</v>
      </c>
      <c r="D7" s="238">
        <v>5.6</v>
      </c>
      <c r="E7" s="238">
        <v>5.8</v>
      </c>
      <c r="F7" s="238">
        <v>5.6</v>
      </c>
      <c r="G7" s="238">
        <v>5.2</v>
      </c>
      <c r="H7" s="238">
        <v>5.0999999999999996</v>
      </c>
      <c r="I7" s="238">
        <v>5</v>
      </c>
      <c r="J7" s="238">
        <v>5</v>
      </c>
      <c r="K7" s="238">
        <v>4.9000000000000004</v>
      </c>
    </row>
    <row r="8" spans="1:12" ht="15">
      <c r="A8" s="69" t="s">
        <v>130</v>
      </c>
      <c r="B8" s="69" t="s">
        <v>159</v>
      </c>
      <c r="C8" s="238">
        <v>3.9</v>
      </c>
      <c r="D8" s="238">
        <v>4.2</v>
      </c>
      <c r="E8" s="238">
        <v>4</v>
      </c>
      <c r="F8" s="238">
        <v>3.8</v>
      </c>
      <c r="G8" s="238">
        <v>3.7</v>
      </c>
      <c r="H8" s="238">
        <v>3.5</v>
      </c>
      <c r="I8" s="238">
        <v>3.4</v>
      </c>
      <c r="J8" s="238">
        <v>3.4</v>
      </c>
      <c r="K8" s="238">
        <v>3.5</v>
      </c>
    </row>
    <row r="9" spans="1:12" ht="15">
      <c r="A9" s="69" t="s">
        <v>131</v>
      </c>
      <c r="B9" s="69" t="s">
        <v>160</v>
      </c>
      <c r="C9" s="238">
        <v>3.8</v>
      </c>
      <c r="D9" s="238">
        <v>4.3</v>
      </c>
      <c r="E9" s="238">
        <v>4.5</v>
      </c>
      <c r="F9" s="238">
        <v>4.3</v>
      </c>
      <c r="G9" s="238">
        <v>3.8</v>
      </c>
      <c r="H9" s="238">
        <v>3.6</v>
      </c>
      <c r="I9" s="238">
        <v>3.3</v>
      </c>
      <c r="J9" s="238">
        <v>3.4</v>
      </c>
      <c r="K9" s="238">
        <v>3.5</v>
      </c>
    </row>
    <row r="10" spans="1:12" ht="15">
      <c r="A10" s="69" t="s">
        <v>132</v>
      </c>
      <c r="B10" s="69" t="s">
        <v>742</v>
      </c>
      <c r="C10" s="238">
        <v>2.4803893607787217</v>
      </c>
      <c r="D10" s="238">
        <v>2.5791044776119407</v>
      </c>
      <c r="E10" s="238">
        <v>2.6373986074222957</v>
      </c>
      <c r="F10" s="238">
        <v>2.6395031765293742</v>
      </c>
      <c r="G10" s="238">
        <v>2.4799855751893256</v>
      </c>
      <c r="H10" s="238">
        <v>2.4360470588235295</v>
      </c>
      <c r="I10" s="238">
        <v>2.2384359568678827</v>
      </c>
      <c r="J10" s="238">
        <v>2.2817234089086535</v>
      </c>
      <c r="K10" s="238">
        <v>2.3384970336189848</v>
      </c>
    </row>
    <row r="11" spans="1:12" ht="15">
      <c r="A11" s="72" t="s">
        <v>305</v>
      </c>
      <c r="B11" s="191" t="s">
        <v>32</v>
      </c>
      <c r="C11" s="244">
        <v>2.2999999999999998</v>
      </c>
      <c r="D11" s="244">
        <v>2.4</v>
      </c>
      <c r="E11" s="244">
        <v>2.4</v>
      </c>
      <c r="F11" s="244">
        <v>2.4</v>
      </c>
      <c r="G11" s="244">
        <v>2.2999999999999998</v>
      </c>
      <c r="H11" s="244">
        <v>2.2000000000000002</v>
      </c>
      <c r="I11" s="244">
        <v>2</v>
      </c>
      <c r="J11" s="244">
        <v>2.1</v>
      </c>
      <c r="K11" s="244">
        <v>2.1</v>
      </c>
    </row>
    <row r="12" spans="1:12" ht="15">
      <c r="A12" s="72" t="s">
        <v>306</v>
      </c>
      <c r="B12" s="191" t="s">
        <v>35</v>
      </c>
      <c r="C12" s="244">
        <v>2.6</v>
      </c>
      <c r="D12" s="244">
        <v>2.7</v>
      </c>
      <c r="E12" s="244">
        <v>2.8</v>
      </c>
      <c r="F12" s="244">
        <v>2.8</v>
      </c>
      <c r="G12" s="244">
        <v>2.6</v>
      </c>
      <c r="H12" s="244">
        <v>2.6</v>
      </c>
      <c r="I12" s="244">
        <v>2.4</v>
      </c>
      <c r="J12" s="244">
        <v>2.4</v>
      </c>
      <c r="K12" s="244">
        <v>2.5</v>
      </c>
    </row>
    <row r="13" spans="1:12" ht="15">
      <c r="A13" s="69" t="s">
        <v>133</v>
      </c>
      <c r="B13" s="69" t="s">
        <v>162</v>
      </c>
      <c r="C13" s="238">
        <v>1.8</v>
      </c>
      <c r="D13" s="238">
        <v>1.9</v>
      </c>
      <c r="E13" s="238">
        <v>1.9</v>
      </c>
      <c r="F13" s="238">
        <v>1.9</v>
      </c>
      <c r="G13" s="238">
        <v>1.8</v>
      </c>
      <c r="H13" s="238">
        <v>1.8</v>
      </c>
      <c r="I13" s="238">
        <v>1.7</v>
      </c>
      <c r="J13" s="238">
        <v>1.7</v>
      </c>
      <c r="K13" s="238">
        <v>1.7</v>
      </c>
    </row>
    <row r="14" spans="1:12" ht="15">
      <c r="A14" s="69" t="s">
        <v>134</v>
      </c>
      <c r="B14" s="69" t="s">
        <v>163</v>
      </c>
      <c r="C14" s="238">
        <v>4.4000000000000004</v>
      </c>
      <c r="D14" s="238">
        <v>4.8</v>
      </c>
      <c r="E14" s="238">
        <v>4.8</v>
      </c>
      <c r="F14" s="238">
        <v>4.4000000000000004</v>
      </c>
      <c r="G14" s="238">
        <v>4.0999999999999996</v>
      </c>
      <c r="H14" s="238">
        <v>3.9</v>
      </c>
      <c r="I14" s="238">
        <v>3.8</v>
      </c>
      <c r="J14" s="238">
        <v>4</v>
      </c>
      <c r="K14" s="238">
        <v>3.9</v>
      </c>
    </row>
    <row r="15" spans="1:12" ht="15">
      <c r="A15" s="69" t="s">
        <v>3</v>
      </c>
      <c r="B15" s="69" t="s">
        <v>743</v>
      </c>
      <c r="C15" s="238">
        <v>7.6903313385898029</v>
      </c>
      <c r="D15" s="238">
        <v>8.0508729819485101</v>
      </c>
      <c r="E15" s="238">
        <v>8.1470951379585852</v>
      </c>
      <c r="F15" s="238">
        <v>7.8440100577106593</v>
      </c>
      <c r="G15" s="238">
        <v>7.487689597387531</v>
      </c>
      <c r="H15" s="238">
        <v>6.9732844248444126</v>
      </c>
      <c r="I15" s="238">
        <v>6.668308273494536</v>
      </c>
      <c r="J15" s="238">
        <v>6.7817919637643982</v>
      </c>
      <c r="K15" s="238">
        <v>6.8304362880886433</v>
      </c>
    </row>
    <row r="16" spans="1:12" ht="15">
      <c r="A16" s="72" t="s">
        <v>4</v>
      </c>
      <c r="B16" s="191" t="s">
        <v>32</v>
      </c>
      <c r="C16" s="244">
        <v>8.9</v>
      </c>
      <c r="D16" s="244">
        <v>9.4</v>
      </c>
      <c r="E16" s="244">
        <v>9.4</v>
      </c>
      <c r="F16" s="244">
        <v>9.1</v>
      </c>
      <c r="G16" s="244">
        <v>8.6999999999999993</v>
      </c>
      <c r="H16" s="244">
        <v>8.1</v>
      </c>
      <c r="I16" s="244">
        <v>7.7</v>
      </c>
      <c r="J16" s="244">
        <v>7.9</v>
      </c>
      <c r="K16" s="244">
        <v>7.9</v>
      </c>
    </row>
    <row r="17" spans="1:11" ht="15">
      <c r="A17" s="72" t="s">
        <v>5</v>
      </c>
      <c r="B17" s="191" t="s">
        <v>31</v>
      </c>
      <c r="C17" s="244">
        <v>6.2</v>
      </c>
      <c r="D17" s="244">
        <v>6.4</v>
      </c>
      <c r="E17" s="244">
        <v>6.6</v>
      </c>
      <c r="F17" s="244">
        <v>6.3</v>
      </c>
      <c r="G17" s="244">
        <v>6</v>
      </c>
      <c r="H17" s="244">
        <v>5.6</v>
      </c>
      <c r="I17" s="244">
        <v>5.4</v>
      </c>
      <c r="J17" s="244">
        <v>5.4</v>
      </c>
      <c r="K17" s="244">
        <v>5.5</v>
      </c>
    </row>
    <row r="18" spans="1:11" ht="15">
      <c r="A18" s="69" t="s">
        <v>6</v>
      </c>
      <c r="B18" s="69" t="s">
        <v>165</v>
      </c>
      <c r="C18" s="238">
        <v>3</v>
      </c>
      <c r="D18" s="238">
        <v>3.1</v>
      </c>
      <c r="E18" s="238">
        <v>3</v>
      </c>
      <c r="F18" s="238">
        <v>3</v>
      </c>
      <c r="G18" s="238">
        <v>2.8</v>
      </c>
      <c r="H18" s="238">
        <v>2.8</v>
      </c>
      <c r="I18" s="238">
        <v>2.8</v>
      </c>
      <c r="J18" s="238">
        <v>2.8</v>
      </c>
      <c r="K18" s="238">
        <v>2.8</v>
      </c>
    </row>
    <row r="19" spans="1:11" ht="15">
      <c r="A19" s="69" t="s">
        <v>7</v>
      </c>
      <c r="B19" s="69" t="s">
        <v>166</v>
      </c>
      <c r="C19" s="238">
        <v>3.3</v>
      </c>
      <c r="D19" s="238">
        <v>3.7</v>
      </c>
      <c r="E19" s="238">
        <v>3.7</v>
      </c>
      <c r="F19" s="238">
        <v>3.6</v>
      </c>
      <c r="G19" s="238">
        <v>3.3</v>
      </c>
      <c r="H19" s="238">
        <v>3.3</v>
      </c>
      <c r="I19" s="238">
        <v>3</v>
      </c>
      <c r="J19" s="238">
        <v>3</v>
      </c>
      <c r="K19" s="238">
        <v>2.9</v>
      </c>
    </row>
    <row r="20" spans="1:11" ht="15">
      <c r="A20" s="69" t="s">
        <v>8</v>
      </c>
      <c r="B20" s="69" t="s">
        <v>744</v>
      </c>
      <c r="C20" s="238">
        <v>3.2569778633301247</v>
      </c>
      <c r="D20" s="238">
        <v>3.4559137164097251</v>
      </c>
      <c r="E20" s="238">
        <v>3.4986527862829151</v>
      </c>
      <c r="F20" s="238">
        <v>3.3592120768177329</v>
      </c>
      <c r="G20" s="238">
        <v>3.3126565361579963</v>
      </c>
      <c r="H20" s="238">
        <v>3.1672918119425995</v>
      </c>
      <c r="I20" s="238">
        <v>3.013327103183471</v>
      </c>
      <c r="J20" s="238">
        <v>2.95607145119402</v>
      </c>
      <c r="K20" s="238">
        <v>2.8564841498559077</v>
      </c>
    </row>
    <row r="21" spans="1:11" ht="15">
      <c r="A21" s="72" t="s">
        <v>9</v>
      </c>
      <c r="B21" s="191" t="s">
        <v>32</v>
      </c>
      <c r="C21" s="244">
        <v>2.8</v>
      </c>
      <c r="D21" s="244">
        <v>3</v>
      </c>
      <c r="E21" s="244">
        <v>3.1</v>
      </c>
      <c r="F21" s="244">
        <v>2.9</v>
      </c>
      <c r="G21" s="244">
        <v>2.8</v>
      </c>
      <c r="H21" s="244">
        <v>2.6</v>
      </c>
      <c r="I21" s="244">
        <v>2.5</v>
      </c>
      <c r="J21" s="244">
        <v>2.5</v>
      </c>
      <c r="K21" s="244">
        <v>2.4</v>
      </c>
    </row>
    <row r="22" spans="1:11" ht="15">
      <c r="A22" s="72" t="s">
        <v>10</v>
      </c>
      <c r="B22" s="191" t="s">
        <v>33</v>
      </c>
      <c r="C22" s="244">
        <v>3.6</v>
      </c>
      <c r="D22" s="244">
        <v>3.8</v>
      </c>
      <c r="E22" s="244">
        <v>3.8</v>
      </c>
      <c r="F22" s="244">
        <v>3.7</v>
      </c>
      <c r="G22" s="244">
        <v>3.7</v>
      </c>
      <c r="H22" s="244">
        <v>3.6</v>
      </c>
      <c r="I22" s="244">
        <v>3.4</v>
      </c>
      <c r="J22" s="244">
        <v>3.3</v>
      </c>
      <c r="K22" s="244">
        <v>3.2</v>
      </c>
    </row>
    <row r="23" spans="1:11" ht="15">
      <c r="A23" s="69" t="s">
        <v>11</v>
      </c>
      <c r="B23" s="69" t="s">
        <v>168</v>
      </c>
      <c r="C23" s="238">
        <v>4.5999999999999996</v>
      </c>
      <c r="D23" s="238">
        <v>4.9000000000000004</v>
      </c>
      <c r="E23" s="238">
        <v>4.5999999999999996</v>
      </c>
      <c r="F23" s="238">
        <v>4.5999999999999996</v>
      </c>
      <c r="G23" s="238">
        <v>4.5999999999999996</v>
      </c>
      <c r="H23" s="238">
        <v>4.5</v>
      </c>
      <c r="I23" s="238">
        <v>4.4000000000000004</v>
      </c>
      <c r="J23" s="238">
        <v>4.3</v>
      </c>
      <c r="K23" s="238">
        <v>4.3</v>
      </c>
    </row>
    <row r="24" spans="1:11" ht="15">
      <c r="A24" s="69" t="s">
        <v>12</v>
      </c>
      <c r="B24" s="69" t="s">
        <v>169</v>
      </c>
      <c r="C24" s="238">
        <v>2</v>
      </c>
      <c r="D24" s="238">
        <v>2.1</v>
      </c>
      <c r="E24" s="238">
        <v>2.2000000000000002</v>
      </c>
      <c r="F24" s="238">
        <v>2.1</v>
      </c>
      <c r="G24" s="238">
        <v>2.1</v>
      </c>
      <c r="H24" s="238">
        <v>2</v>
      </c>
      <c r="I24" s="238">
        <v>1.9</v>
      </c>
      <c r="J24" s="238">
        <v>2</v>
      </c>
      <c r="K24" s="238">
        <v>1.9</v>
      </c>
    </row>
    <row r="25" spans="1:11" ht="15">
      <c r="A25" s="69" t="s">
        <v>13</v>
      </c>
      <c r="B25" s="69" t="s">
        <v>170</v>
      </c>
      <c r="C25" s="238">
        <v>3.3</v>
      </c>
      <c r="D25" s="238">
        <v>3.3</v>
      </c>
      <c r="E25" s="238">
        <v>3.2</v>
      </c>
      <c r="F25" s="238">
        <v>3.2</v>
      </c>
      <c r="G25" s="238">
        <v>2.9</v>
      </c>
      <c r="H25" s="238">
        <v>2.9</v>
      </c>
      <c r="I25" s="238">
        <v>2.7</v>
      </c>
      <c r="J25" s="238">
        <v>2.7</v>
      </c>
      <c r="K25" s="238">
        <v>2.8</v>
      </c>
    </row>
    <row r="26" spans="1:11" ht="15">
      <c r="A26" s="69" t="s">
        <v>14</v>
      </c>
      <c r="B26" s="69" t="s">
        <v>171</v>
      </c>
      <c r="C26" s="238">
        <v>2.8</v>
      </c>
      <c r="D26" s="238">
        <v>2.9</v>
      </c>
      <c r="E26" s="238">
        <v>2.7</v>
      </c>
      <c r="F26" s="238">
        <v>2.6</v>
      </c>
      <c r="G26" s="238">
        <v>2.5</v>
      </c>
      <c r="H26" s="238">
        <v>2.5</v>
      </c>
      <c r="I26" s="238">
        <v>2.4</v>
      </c>
      <c r="J26" s="238">
        <v>2.5</v>
      </c>
      <c r="K26" s="238">
        <v>2.5</v>
      </c>
    </row>
    <row r="27" spans="1:11" ht="15">
      <c r="A27" s="69" t="s">
        <v>15</v>
      </c>
      <c r="B27" s="69" t="s">
        <v>172</v>
      </c>
      <c r="C27" s="238">
        <v>4.3</v>
      </c>
      <c r="D27" s="238">
        <v>4.5999999999999996</v>
      </c>
      <c r="E27" s="238">
        <v>4.5</v>
      </c>
      <c r="F27" s="238">
        <v>4.5</v>
      </c>
      <c r="G27" s="238">
        <v>4.3</v>
      </c>
      <c r="H27" s="238">
        <v>4.0999999999999996</v>
      </c>
      <c r="I27" s="238">
        <v>4</v>
      </c>
      <c r="J27" s="238">
        <v>3.9</v>
      </c>
      <c r="K27" s="238">
        <v>3.9</v>
      </c>
    </row>
    <row r="28" spans="1:11" ht="15">
      <c r="A28" s="69" t="s">
        <v>16</v>
      </c>
      <c r="B28" s="69" t="s">
        <v>173</v>
      </c>
      <c r="C28" s="238">
        <v>4.5</v>
      </c>
      <c r="D28" s="238">
        <v>4.8</v>
      </c>
      <c r="E28" s="238">
        <v>4.8</v>
      </c>
      <c r="F28" s="238">
        <v>4.7</v>
      </c>
      <c r="G28" s="238">
        <v>4.4000000000000004</v>
      </c>
      <c r="H28" s="238">
        <v>4.4000000000000004</v>
      </c>
      <c r="I28" s="238">
        <v>4.4000000000000004</v>
      </c>
      <c r="J28" s="238">
        <v>4.4000000000000004</v>
      </c>
      <c r="K28" s="238">
        <v>4.4000000000000004</v>
      </c>
    </row>
    <row r="29" spans="1:11" ht="15">
      <c r="A29" s="69" t="s">
        <v>17</v>
      </c>
      <c r="B29" s="69" t="s">
        <v>174</v>
      </c>
      <c r="C29" s="238">
        <v>3.6</v>
      </c>
      <c r="D29" s="238">
        <v>3.7</v>
      </c>
      <c r="E29" s="238">
        <v>3.6</v>
      </c>
      <c r="F29" s="238">
        <v>3.5</v>
      </c>
      <c r="G29" s="238">
        <v>3.3</v>
      </c>
      <c r="H29" s="238">
        <v>3.3</v>
      </c>
      <c r="I29" s="238">
        <v>3.2</v>
      </c>
      <c r="J29" s="238">
        <v>3.3</v>
      </c>
      <c r="K29" s="238">
        <v>3.4</v>
      </c>
    </row>
    <row r="30" spans="1:11" ht="15">
      <c r="A30" s="69" t="s">
        <v>18</v>
      </c>
      <c r="B30" s="69" t="s">
        <v>745</v>
      </c>
      <c r="C30" s="238">
        <v>1.2364640115051844</v>
      </c>
      <c r="D30" s="238">
        <v>1.3365912305516265</v>
      </c>
      <c r="E30" s="238">
        <v>1.3369405850729597</v>
      </c>
      <c r="F30" s="238">
        <v>1.3359972956043626</v>
      </c>
      <c r="G30" s="238">
        <v>1.335611543747137</v>
      </c>
      <c r="H30" s="238">
        <v>1.3</v>
      </c>
      <c r="I30" s="238">
        <v>1.2355347941925563</v>
      </c>
      <c r="J30" s="238">
        <v>1.1999999999999997</v>
      </c>
      <c r="K30" s="238">
        <v>1.2</v>
      </c>
    </row>
    <row r="31" spans="1:11" ht="15">
      <c r="A31" s="72" t="s">
        <v>19</v>
      </c>
      <c r="B31" s="191" t="s">
        <v>32</v>
      </c>
      <c r="C31" s="244">
        <v>1.3</v>
      </c>
      <c r="D31" s="244">
        <v>1.4</v>
      </c>
      <c r="E31" s="244">
        <v>1.4</v>
      </c>
      <c r="F31" s="244">
        <v>1.4</v>
      </c>
      <c r="G31" s="244">
        <v>1.4</v>
      </c>
      <c r="H31" s="244">
        <v>1.3</v>
      </c>
      <c r="I31" s="244">
        <v>1.3</v>
      </c>
      <c r="J31" s="244">
        <v>1.2</v>
      </c>
      <c r="K31" s="244">
        <v>1.2</v>
      </c>
    </row>
    <row r="32" spans="1:11" ht="15">
      <c r="A32" s="72" t="s">
        <v>20</v>
      </c>
      <c r="B32" s="191" t="s">
        <v>34</v>
      </c>
      <c r="C32" s="244">
        <v>1.2</v>
      </c>
      <c r="D32" s="244">
        <v>1.3</v>
      </c>
      <c r="E32" s="244">
        <v>1.3</v>
      </c>
      <c r="F32" s="244">
        <v>1.3</v>
      </c>
      <c r="G32" s="244">
        <v>1.3</v>
      </c>
      <c r="H32" s="244">
        <v>1.3</v>
      </c>
      <c r="I32" s="244">
        <v>1.2</v>
      </c>
      <c r="J32" s="244">
        <v>1.2</v>
      </c>
      <c r="K32" s="244">
        <v>1.2</v>
      </c>
    </row>
    <row r="33" spans="1:11" ht="15">
      <c r="A33" s="69" t="s">
        <v>21</v>
      </c>
      <c r="B33" s="69" t="s">
        <v>176</v>
      </c>
      <c r="C33" s="238">
        <v>4</v>
      </c>
      <c r="D33" s="238">
        <v>4.3</v>
      </c>
      <c r="E33" s="238">
        <v>4.0999999999999996</v>
      </c>
      <c r="F33" s="238">
        <v>4.3</v>
      </c>
      <c r="G33" s="238">
        <v>4</v>
      </c>
      <c r="H33" s="238">
        <v>3.8</v>
      </c>
      <c r="I33" s="238">
        <v>3.9</v>
      </c>
      <c r="J33" s="238">
        <v>3.9</v>
      </c>
      <c r="K33" s="238">
        <v>3.9</v>
      </c>
    </row>
    <row r="34" spans="1:11" ht="15">
      <c r="A34" s="69" t="s">
        <v>22</v>
      </c>
      <c r="B34" s="69" t="s">
        <v>177</v>
      </c>
      <c r="C34" s="238">
        <v>7.7</v>
      </c>
      <c r="D34" s="238">
        <v>7.9</v>
      </c>
      <c r="E34" s="238">
        <v>7.6</v>
      </c>
      <c r="F34" s="238">
        <v>7.3</v>
      </c>
      <c r="G34" s="238">
        <v>6.9</v>
      </c>
      <c r="H34" s="238">
        <v>6.6</v>
      </c>
      <c r="I34" s="238">
        <v>6.6</v>
      </c>
      <c r="J34" s="238">
        <v>6.8</v>
      </c>
      <c r="K34" s="238">
        <v>6.6</v>
      </c>
    </row>
    <row r="35" spans="1:11" ht="15">
      <c r="A35" s="69" t="s">
        <v>23</v>
      </c>
      <c r="B35" s="69" t="s">
        <v>178</v>
      </c>
      <c r="C35" s="238">
        <v>3.1</v>
      </c>
      <c r="D35" s="238">
        <v>3.3</v>
      </c>
      <c r="E35" s="238">
        <v>3.3</v>
      </c>
      <c r="F35" s="238">
        <v>3.2</v>
      </c>
      <c r="G35" s="238">
        <v>3.1</v>
      </c>
      <c r="H35" s="238">
        <v>2.9</v>
      </c>
      <c r="I35" s="238">
        <v>2.8</v>
      </c>
      <c r="J35" s="238">
        <v>2.8</v>
      </c>
      <c r="K35" s="238">
        <v>2.8</v>
      </c>
    </row>
    <row r="36" spans="1:11" ht="15">
      <c r="A36" s="69" t="s">
        <v>24</v>
      </c>
      <c r="B36" s="69" t="s">
        <v>179</v>
      </c>
      <c r="C36" s="238">
        <v>5.8</v>
      </c>
      <c r="D36" s="238">
        <v>6.2</v>
      </c>
      <c r="E36" s="238">
        <v>6.1</v>
      </c>
      <c r="F36" s="238">
        <v>6.1</v>
      </c>
      <c r="G36" s="238">
        <v>6</v>
      </c>
      <c r="H36" s="238">
        <v>6.1</v>
      </c>
      <c r="I36" s="238">
        <v>6.2</v>
      </c>
      <c r="J36" s="238">
        <v>6.2</v>
      </c>
      <c r="K36" s="238">
        <v>6.1</v>
      </c>
    </row>
    <row r="37" spans="1:11" ht="15">
      <c r="A37" s="69" t="s">
        <v>25</v>
      </c>
      <c r="B37" s="69" t="s">
        <v>180</v>
      </c>
      <c r="C37" s="238">
        <v>1.9</v>
      </c>
      <c r="D37" s="238">
        <v>2</v>
      </c>
      <c r="E37" s="238">
        <v>2</v>
      </c>
      <c r="F37" s="238">
        <v>1.9</v>
      </c>
      <c r="G37" s="238">
        <v>1.7</v>
      </c>
      <c r="H37" s="238">
        <v>1.6</v>
      </c>
      <c r="I37" s="238">
        <v>1.5</v>
      </c>
      <c r="J37" s="238">
        <v>1.6</v>
      </c>
      <c r="K37" s="238">
        <v>1.6</v>
      </c>
    </row>
    <row r="38" spans="1:11" ht="15">
      <c r="A38" s="69" t="s">
        <v>26</v>
      </c>
      <c r="B38" s="69" t="s">
        <v>181</v>
      </c>
      <c r="C38" s="238">
        <v>4.4000000000000004</v>
      </c>
      <c r="D38" s="238">
        <v>4.5</v>
      </c>
      <c r="E38" s="238">
        <v>4.3</v>
      </c>
      <c r="F38" s="238">
        <v>4.2</v>
      </c>
      <c r="G38" s="238">
        <v>3.9</v>
      </c>
      <c r="H38" s="238">
        <v>3.8</v>
      </c>
      <c r="I38" s="238">
        <v>3.5</v>
      </c>
      <c r="J38" s="238">
        <v>3.6</v>
      </c>
      <c r="K38" s="238">
        <v>3.8</v>
      </c>
    </row>
    <row r="39" spans="1:11" ht="15">
      <c r="A39" s="69" t="s">
        <v>27</v>
      </c>
      <c r="B39" s="69" t="s">
        <v>182</v>
      </c>
      <c r="C39" s="238">
        <v>5.7</v>
      </c>
      <c r="D39" s="238">
        <v>6.1</v>
      </c>
      <c r="E39" s="238">
        <v>5.9</v>
      </c>
      <c r="F39" s="238">
        <v>6</v>
      </c>
      <c r="G39" s="238">
        <v>5.3</v>
      </c>
      <c r="H39" s="238">
        <v>4.8</v>
      </c>
      <c r="I39" s="238">
        <v>4.5999999999999996</v>
      </c>
      <c r="J39" s="238">
        <v>4.5</v>
      </c>
      <c r="K39" s="238">
        <v>4.7</v>
      </c>
    </row>
    <row r="40" spans="1:11" ht="15">
      <c r="A40" s="69" t="s">
        <v>28</v>
      </c>
      <c r="B40" s="69" t="s">
        <v>183</v>
      </c>
      <c r="C40" s="238">
        <v>1.4</v>
      </c>
      <c r="D40" s="238">
        <v>1.6</v>
      </c>
      <c r="E40" s="238">
        <v>1.7</v>
      </c>
      <c r="F40" s="238">
        <v>1.6</v>
      </c>
      <c r="G40" s="238">
        <v>1.6</v>
      </c>
      <c r="H40" s="238">
        <v>1.5</v>
      </c>
      <c r="I40" s="238">
        <v>1.4</v>
      </c>
      <c r="J40" s="238">
        <v>1.4</v>
      </c>
      <c r="K40" s="238">
        <v>1.5</v>
      </c>
    </row>
    <row r="41" spans="1:11" ht="15">
      <c r="A41" s="69" t="s">
        <v>29</v>
      </c>
      <c r="B41" s="69" t="s">
        <v>184</v>
      </c>
      <c r="C41" s="238">
        <v>3.2</v>
      </c>
      <c r="D41" s="238">
        <v>3.5</v>
      </c>
      <c r="E41" s="238">
        <v>3.6</v>
      </c>
      <c r="F41" s="238">
        <v>3.5</v>
      </c>
      <c r="G41" s="238">
        <v>3.4</v>
      </c>
      <c r="H41" s="238">
        <v>3.4</v>
      </c>
      <c r="I41" s="238">
        <v>3.2</v>
      </c>
      <c r="J41" s="238">
        <v>3.1</v>
      </c>
      <c r="K41" s="238">
        <v>3.1</v>
      </c>
    </row>
    <row r="42" spans="1:11" ht="15">
      <c r="A42" s="69" t="s">
        <v>30</v>
      </c>
      <c r="B42" s="69" t="s">
        <v>185</v>
      </c>
      <c r="C42" s="238">
        <v>6.9</v>
      </c>
      <c r="D42" s="238">
        <v>7.1</v>
      </c>
      <c r="E42" s="238">
        <v>7</v>
      </c>
      <c r="F42" s="238">
        <v>6.5</v>
      </c>
      <c r="G42" s="238">
        <v>5.9</v>
      </c>
      <c r="H42" s="238">
        <v>5.6</v>
      </c>
      <c r="I42" s="238">
        <v>5.6</v>
      </c>
      <c r="J42" s="238">
        <v>5.3</v>
      </c>
      <c r="K42" s="238">
        <v>5.4</v>
      </c>
    </row>
    <row r="43" spans="1:11" ht="15">
      <c r="A43" s="147"/>
      <c r="B43" s="147" t="s">
        <v>86</v>
      </c>
      <c r="C43" s="239">
        <v>3.2</v>
      </c>
      <c r="D43" s="239">
        <v>3.3</v>
      </c>
      <c r="E43" s="239">
        <v>3.3</v>
      </c>
      <c r="F43" s="239">
        <v>3.2</v>
      </c>
      <c r="G43" s="239">
        <v>3</v>
      </c>
      <c r="H43" s="239">
        <v>2.9</v>
      </c>
      <c r="I43" s="239">
        <v>2.8</v>
      </c>
      <c r="J43" s="239">
        <v>2.8</v>
      </c>
      <c r="K43" s="239">
        <v>2.8</v>
      </c>
    </row>
    <row r="44" spans="1:11" ht="15">
      <c r="A44" s="69" t="s">
        <v>39</v>
      </c>
      <c r="B44" s="167" t="s">
        <v>804</v>
      </c>
      <c r="C44" s="238">
        <v>3</v>
      </c>
      <c r="D44" s="238">
        <v>3.1</v>
      </c>
      <c r="E44" s="238">
        <v>3.097017925102334</v>
      </c>
      <c r="F44" s="238">
        <v>3.0302482441915122</v>
      </c>
      <c r="G44" s="238">
        <v>2.9</v>
      </c>
      <c r="H44" s="238">
        <v>2.7975061467017115</v>
      </c>
      <c r="I44" s="238">
        <v>2.7</v>
      </c>
      <c r="J44" s="238">
        <v>2.6739265284670806</v>
      </c>
      <c r="K44" s="238">
        <v>2.699112275602976</v>
      </c>
    </row>
    <row r="45" spans="1:11" ht="15">
      <c r="A45" s="69" t="s">
        <v>39</v>
      </c>
      <c r="B45" s="167" t="s">
        <v>805</v>
      </c>
      <c r="C45" s="238">
        <v>6.3669891606218654</v>
      </c>
      <c r="D45" s="238">
        <v>6.6655883984802609</v>
      </c>
      <c r="E45" s="238">
        <v>6.6272674213316529</v>
      </c>
      <c r="F45" s="238">
        <v>6.3475356016498461</v>
      </c>
      <c r="G45" s="238">
        <v>6.00436298830477</v>
      </c>
      <c r="H45" s="238">
        <v>5.6739462825994469</v>
      </c>
      <c r="I45" s="238">
        <v>5.4405460529980996</v>
      </c>
      <c r="J45" s="238">
        <v>5.5731637740924311</v>
      </c>
      <c r="K45" s="238">
        <v>5.5964453583823284</v>
      </c>
    </row>
    <row r="46" spans="1:11" ht="15">
      <c r="A46" s="69" t="s">
        <v>39</v>
      </c>
      <c r="B46" s="167" t="s">
        <v>806</v>
      </c>
      <c r="C46" s="238">
        <v>3.4228089288263446</v>
      </c>
      <c r="D46" s="238">
        <v>3.6229781866846271</v>
      </c>
      <c r="E46" s="238">
        <v>3.6457934066107218</v>
      </c>
      <c r="F46" s="238">
        <v>3.5768216984522878</v>
      </c>
      <c r="G46" s="238">
        <v>3.4030222926704332</v>
      </c>
      <c r="H46" s="238">
        <v>3.2960217619840715</v>
      </c>
      <c r="I46" s="238">
        <v>3.2124882618547277</v>
      </c>
      <c r="J46" s="238">
        <v>3.1986847240575429</v>
      </c>
      <c r="K46" s="238">
        <v>3.1765005233543251</v>
      </c>
    </row>
    <row r="47" spans="1:11" ht="15">
      <c r="A47" s="69" t="s">
        <v>39</v>
      </c>
      <c r="B47" s="167" t="s">
        <v>807</v>
      </c>
      <c r="C47" s="238">
        <v>5.4359322702526951</v>
      </c>
      <c r="D47" s="238">
        <v>5.7331065826808958</v>
      </c>
      <c r="E47" s="238">
        <v>5.6522910623669196</v>
      </c>
      <c r="F47" s="238">
        <v>5.4181780419149179</v>
      </c>
      <c r="G47" s="238">
        <v>5.0238018548035477</v>
      </c>
      <c r="H47" s="238">
        <v>4.8244083311636441</v>
      </c>
      <c r="I47" s="238">
        <v>4.7757575138707811</v>
      </c>
      <c r="J47" s="238">
        <v>4.7104614503362923</v>
      </c>
      <c r="K47" s="238">
        <v>4.7694297964183416</v>
      </c>
    </row>
    <row r="48" spans="1:11" ht="15">
      <c r="A48" s="69" t="s">
        <v>39</v>
      </c>
      <c r="B48" s="167" t="s">
        <v>808</v>
      </c>
      <c r="C48" s="238">
        <v>1.9924397256962294</v>
      </c>
      <c r="D48" s="238">
        <v>2.1380486487911989</v>
      </c>
      <c r="E48" s="238">
        <v>2.1163175508040597</v>
      </c>
      <c r="F48" s="238">
        <v>2.0879847074491149</v>
      </c>
      <c r="G48" s="238">
        <v>2.0502902411298107</v>
      </c>
      <c r="H48" s="238">
        <v>1.979898787585902</v>
      </c>
      <c r="I48" s="238">
        <v>1.8954855965337642</v>
      </c>
      <c r="J48" s="238">
        <v>1.872703492619356</v>
      </c>
      <c r="K48" s="238">
        <v>1.8773826605925352</v>
      </c>
    </row>
    <row r="50" spans="1:1">
      <c r="A50" s="242" t="s">
        <v>1040</v>
      </c>
    </row>
  </sheetData>
  <mergeCells count="1">
    <mergeCell ref="A1:F1"/>
  </mergeCells>
  <hyperlinks>
    <hyperlink ref="L1" location="'spis tabel'!A1" display="Powrót do spisu tabel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showGridLines="0" zoomScaleNormal="100" workbookViewId="0">
      <selection activeCell="K7" sqref="K7"/>
    </sheetView>
  </sheetViews>
  <sheetFormatPr defaultRowHeight="12.75"/>
  <cols>
    <col min="1" max="1" width="5.42578125" style="11" customWidth="1"/>
    <col min="2" max="2" width="20.5703125" style="11" customWidth="1"/>
    <col min="3" max="3" width="13.42578125" style="11" customWidth="1"/>
    <col min="4" max="4" width="13.28515625" style="11" customWidth="1"/>
    <col min="5" max="5" width="16.7109375" style="11" customWidth="1"/>
    <col min="6" max="6" width="9.42578125" style="11" customWidth="1"/>
    <col min="7" max="7" width="11.140625" style="11" customWidth="1"/>
    <col min="8" max="8" width="14" style="11" customWidth="1"/>
    <col min="9" max="9" width="10.85546875" style="11" customWidth="1"/>
    <col min="10" max="11" width="9.140625" style="11"/>
    <col min="12" max="12" width="18" style="11" customWidth="1"/>
    <col min="13" max="16384" width="9.140625" style="11"/>
  </cols>
  <sheetData>
    <row r="1" spans="1:9" ht="16.5" customHeight="1">
      <c r="A1" s="260" t="s">
        <v>911</v>
      </c>
      <c r="B1" s="260"/>
      <c r="C1" s="260"/>
      <c r="D1" s="260"/>
      <c r="E1" s="260"/>
      <c r="F1" s="260"/>
      <c r="G1" s="260"/>
      <c r="H1" s="260"/>
      <c r="I1" s="139" t="s">
        <v>788</v>
      </c>
    </row>
    <row r="2" spans="1:9" ht="14.25" customHeight="1">
      <c r="A2" s="260" t="s">
        <v>296</v>
      </c>
      <c r="B2" s="260"/>
      <c r="C2" s="260"/>
      <c r="D2" s="260"/>
      <c r="E2" s="260"/>
      <c r="F2" s="260"/>
      <c r="G2" s="260"/>
      <c r="H2" s="260"/>
    </row>
    <row r="3" spans="1:9" s="12" customFormat="1" ht="18.75" customHeight="1">
      <c r="A3" s="278" t="s">
        <v>87</v>
      </c>
      <c r="B3" s="278" t="s">
        <v>2</v>
      </c>
      <c r="C3" s="278" t="s">
        <v>70</v>
      </c>
      <c r="D3" s="278" t="s">
        <v>76</v>
      </c>
      <c r="E3" s="278"/>
      <c r="F3" s="278" t="s">
        <v>69</v>
      </c>
      <c r="G3" s="278"/>
      <c r="H3" s="278"/>
    </row>
    <row r="4" spans="1:9" s="12" customFormat="1" ht="16.5" customHeight="1">
      <c r="A4" s="278"/>
      <c r="B4" s="278"/>
      <c r="C4" s="278"/>
      <c r="D4" s="278" t="s">
        <v>912</v>
      </c>
      <c r="E4" s="278" t="s">
        <v>913</v>
      </c>
      <c r="F4" s="278" t="s">
        <v>52</v>
      </c>
      <c r="G4" s="278" t="s">
        <v>53</v>
      </c>
      <c r="H4" s="278"/>
    </row>
    <row r="5" spans="1:9" s="12" customFormat="1" ht="28.5" customHeight="1">
      <c r="A5" s="278"/>
      <c r="B5" s="278"/>
      <c r="C5" s="278"/>
      <c r="D5" s="278"/>
      <c r="E5" s="278"/>
      <c r="F5" s="278"/>
      <c r="G5" s="47" t="s">
        <v>56</v>
      </c>
      <c r="H5" s="47" t="s">
        <v>68</v>
      </c>
    </row>
    <row r="6" spans="1:9" ht="15">
      <c r="A6" s="40" t="s">
        <v>126</v>
      </c>
      <c r="B6" s="40" t="s">
        <v>156</v>
      </c>
      <c r="C6" s="77">
        <v>1228</v>
      </c>
      <c r="D6" s="78">
        <v>1.5715467328370636</v>
      </c>
      <c r="E6" s="78">
        <v>-7.1104387291981936</v>
      </c>
      <c r="F6" s="79">
        <v>269</v>
      </c>
      <c r="G6" s="79">
        <v>250</v>
      </c>
      <c r="H6" s="79">
        <v>123</v>
      </c>
      <c r="I6" s="27"/>
    </row>
    <row r="7" spans="1:9" ht="17.25" customHeight="1">
      <c r="A7" s="40" t="s">
        <v>127</v>
      </c>
      <c r="B7" s="40" t="s">
        <v>238</v>
      </c>
      <c r="C7" s="77">
        <v>1239</v>
      </c>
      <c r="D7" s="78">
        <v>-2.3640661938534322</v>
      </c>
      <c r="E7" s="78">
        <v>-11.877667140825025</v>
      </c>
      <c r="F7" s="79">
        <v>329</v>
      </c>
      <c r="G7" s="79">
        <v>359</v>
      </c>
      <c r="H7" s="79">
        <v>179</v>
      </c>
      <c r="I7" s="27"/>
    </row>
    <row r="8" spans="1:9" ht="15">
      <c r="A8" s="40" t="s">
        <v>128</v>
      </c>
      <c r="B8" s="40" t="s">
        <v>157</v>
      </c>
      <c r="C8" s="77">
        <v>1839</v>
      </c>
      <c r="D8" s="78">
        <v>-7.1212121212121104</v>
      </c>
      <c r="E8" s="78">
        <v>-29.486196319018404</v>
      </c>
      <c r="F8" s="79">
        <v>448</v>
      </c>
      <c r="G8" s="79">
        <v>589</v>
      </c>
      <c r="H8" s="79">
        <v>247</v>
      </c>
      <c r="I8" s="27"/>
    </row>
    <row r="9" spans="1:9" ht="15">
      <c r="A9" s="40" t="s">
        <v>129</v>
      </c>
      <c r="B9" s="40" t="s">
        <v>158</v>
      </c>
      <c r="C9" s="77">
        <v>1639</v>
      </c>
      <c r="D9" s="78">
        <v>-1.5024038461538396</v>
      </c>
      <c r="E9" s="78">
        <v>-4.5428072218986557</v>
      </c>
      <c r="F9" s="79">
        <v>284</v>
      </c>
      <c r="G9" s="79">
        <v>309</v>
      </c>
      <c r="H9" s="79">
        <v>210</v>
      </c>
      <c r="I9" s="27"/>
    </row>
    <row r="10" spans="1:9" ht="15">
      <c r="A10" s="40" t="s">
        <v>130</v>
      </c>
      <c r="B10" s="40" t="s">
        <v>159</v>
      </c>
      <c r="C10" s="77">
        <v>822</v>
      </c>
      <c r="D10" s="78">
        <v>-0.96385542168674476</v>
      </c>
      <c r="E10" s="78">
        <v>-12.085561497326196</v>
      </c>
      <c r="F10" s="79">
        <v>182</v>
      </c>
      <c r="G10" s="79">
        <v>190</v>
      </c>
      <c r="H10" s="79">
        <v>95</v>
      </c>
      <c r="I10" s="27"/>
    </row>
    <row r="11" spans="1:9" ht="15">
      <c r="A11" s="40" t="s">
        <v>131</v>
      </c>
      <c r="B11" s="40" t="s">
        <v>160</v>
      </c>
      <c r="C11" s="77">
        <v>973</v>
      </c>
      <c r="D11" s="78">
        <v>3.0720338983050794</v>
      </c>
      <c r="E11" s="78">
        <v>-8.7242026266416559</v>
      </c>
      <c r="F11" s="79">
        <v>260</v>
      </c>
      <c r="G11" s="79">
        <v>231</v>
      </c>
      <c r="H11" s="79">
        <v>146</v>
      </c>
      <c r="I11" s="27"/>
    </row>
    <row r="12" spans="1:9" ht="15">
      <c r="A12" s="40" t="s">
        <v>132</v>
      </c>
      <c r="B12" s="40" t="s">
        <v>161</v>
      </c>
      <c r="C12" s="77">
        <v>1831</v>
      </c>
      <c r="D12" s="78">
        <v>-3.2241014799154328</v>
      </c>
      <c r="E12" s="78">
        <v>-8.8147410358565708</v>
      </c>
      <c r="F12" s="79">
        <v>386</v>
      </c>
      <c r="G12" s="79">
        <v>447</v>
      </c>
      <c r="H12" s="79">
        <v>208</v>
      </c>
      <c r="I12" s="27"/>
    </row>
    <row r="13" spans="1:9" s="23" customFormat="1" ht="15">
      <c r="A13" s="85" t="s">
        <v>305</v>
      </c>
      <c r="B13" s="106" t="s">
        <v>32</v>
      </c>
      <c r="C13" s="77">
        <v>686</v>
      </c>
      <c r="D13" s="78">
        <v>0</v>
      </c>
      <c r="E13" s="78">
        <v>-10.091743119266056</v>
      </c>
      <c r="F13" s="79">
        <v>139</v>
      </c>
      <c r="G13" s="79">
        <v>139</v>
      </c>
      <c r="H13" s="79">
        <v>78</v>
      </c>
      <c r="I13" s="28"/>
    </row>
    <row r="14" spans="1:9" s="23" customFormat="1" ht="15">
      <c r="A14" s="85" t="s">
        <v>306</v>
      </c>
      <c r="B14" s="106" t="s">
        <v>35</v>
      </c>
      <c r="C14" s="77">
        <v>1145</v>
      </c>
      <c r="D14" s="78">
        <v>-5.0580431177446172</v>
      </c>
      <c r="E14" s="78">
        <v>-8.0321285140562253</v>
      </c>
      <c r="F14" s="79">
        <v>247</v>
      </c>
      <c r="G14" s="79">
        <v>308</v>
      </c>
      <c r="H14" s="79">
        <v>130</v>
      </c>
      <c r="I14" s="28"/>
    </row>
    <row r="15" spans="1:9" ht="15">
      <c r="A15" s="40" t="s">
        <v>133</v>
      </c>
      <c r="B15" s="40" t="s">
        <v>162</v>
      </c>
      <c r="C15" s="77">
        <v>530</v>
      </c>
      <c r="D15" s="78">
        <v>-5.0179211469534124</v>
      </c>
      <c r="E15" s="78">
        <v>-12.828947368421055</v>
      </c>
      <c r="F15" s="79">
        <v>106</v>
      </c>
      <c r="G15" s="79">
        <v>134</v>
      </c>
      <c r="H15" s="79">
        <v>86</v>
      </c>
      <c r="I15" s="27"/>
    </row>
    <row r="16" spans="1:9" ht="15">
      <c r="A16" s="40" t="s">
        <v>134</v>
      </c>
      <c r="B16" s="40" t="s">
        <v>163</v>
      </c>
      <c r="C16" s="77">
        <v>1220</v>
      </c>
      <c r="D16" s="78">
        <v>-1.3742926434923248</v>
      </c>
      <c r="E16" s="78">
        <v>-11.078717201166171</v>
      </c>
      <c r="F16" s="79">
        <v>283</v>
      </c>
      <c r="G16" s="79">
        <v>300</v>
      </c>
      <c r="H16" s="79">
        <v>159</v>
      </c>
      <c r="I16" s="27"/>
    </row>
    <row r="17" spans="1:9" ht="15">
      <c r="A17" s="40" t="s">
        <v>3</v>
      </c>
      <c r="B17" s="40" t="s">
        <v>164</v>
      </c>
      <c r="C17" s="77">
        <v>5387</v>
      </c>
      <c r="D17" s="78">
        <v>-1.1196769456681324</v>
      </c>
      <c r="E17" s="78">
        <v>-16.220839813374809</v>
      </c>
      <c r="F17" s="79">
        <v>900</v>
      </c>
      <c r="G17" s="79">
        <v>961</v>
      </c>
      <c r="H17" s="79">
        <v>545</v>
      </c>
      <c r="I17" s="27"/>
    </row>
    <row r="18" spans="1:9" s="23" customFormat="1" ht="15">
      <c r="A18" s="85" t="s">
        <v>4</v>
      </c>
      <c r="B18" s="106" t="s">
        <v>32</v>
      </c>
      <c r="C18" s="77">
        <v>3452</v>
      </c>
      <c r="D18" s="78">
        <v>-1.1737761236759212</v>
      </c>
      <c r="E18" s="78">
        <v>-15.433610975012243</v>
      </c>
      <c r="F18" s="79">
        <v>577</v>
      </c>
      <c r="G18" s="79">
        <v>618</v>
      </c>
      <c r="H18" s="79">
        <v>352</v>
      </c>
      <c r="I18" s="28"/>
    </row>
    <row r="19" spans="1:9" s="23" customFormat="1" ht="15">
      <c r="A19" s="85" t="s">
        <v>5</v>
      </c>
      <c r="B19" s="106" t="s">
        <v>31</v>
      </c>
      <c r="C19" s="77">
        <v>1935</v>
      </c>
      <c r="D19" s="78">
        <v>-1.0230179028132937</v>
      </c>
      <c r="E19" s="78">
        <v>-17.58943781942078</v>
      </c>
      <c r="F19" s="79">
        <v>323</v>
      </c>
      <c r="G19" s="79">
        <v>343</v>
      </c>
      <c r="H19" s="79">
        <v>193</v>
      </c>
      <c r="I19" s="28"/>
    </row>
    <row r="20" spans="1:9" ht="15">
      <c r="A20" s="40" t="s">
        <v>6</v>
      </c>
      <c r="B20" s="40" t="s">
        <v>165</v>
      </c>
      <c r="C20" s="77">
        <v>865</v>
      </c>
      <c r="D20" s="78">
        <v>1.6451233842538215</v>
      </c>
      <c r="E20" s="78">
        <v>-3.1354983202687663</v>
      </c>
      <c r="F20" s="79">
        <v>203</v>
      </c>
      <c r="G20" s="79">
        <v>189</v>
      </c>
      <c r="H20" s="79">
        <v>111</v>
      </c>
      <c r="I20" s="27"/>
    </row>
    <row r="21" spans="1:9" ht="15">
      <c r="A21" s="40" t="s">
        <v>7</v>
      </c>
      <c r="B21" s="40" t="s">
        <v>166</v>
      </c>
      <c r="C21" s="77">
        <v>998</v>
      </c>
      <c r="D21" s="78">
        <v>-3.2007759456838016</v>
      </c>
      <c r="E21" s="78">
        <v>-6.6417212347988794</v>
      </c>
      <c r="F21" s="79">
        <v>226</v>
      </c>
      <c r="G21" s="79">
        <v>259</v>
      </c>
      <c r="H21" s="79">
        <v>162</v>
      </c>
      <c r="I21" s="27"/>
    </row>
    <row r="22" spans="1:9" ht="15">
      <c r="A22" s="40" t="s">
        <v>8</v>
      </c>
      <c r="B22" s="40" t="s">
        <v>167</v>
      </c>
      <c r="C22" s="77">
        <v>1619</v>
      </c>
      <c r="D22" s="78">
        <v>-1.9975786924939456</v>
      </c>
      <c r="E22" s="78">
        <v>-12.106406080347455</v>
      </c>
      <c r="F22" s="79">
        <v>328</v>
      </c>
      <c r="G22" s="79">
        <v>361</v>
      </c>
      <c r="H22" s="79">
        <v>219</v>
      </c>
      <c r="I22" s="27"/>
    </row>
    <row r="23" spans="1:9" s="23" customFormat="1" ht="15">
      <c r="A23" s="85" t="s">
        <v>9</v>
      </c>
      <c r="B23" s="106" t="s">
        <v>32</v>
      </c>
      <c r="C23" s="77">
        <v>597</v>
      </c>
      <c r="D23" s="78">
        <v>0.16778523489932695</v>
      </c>
      <c r="E23" s="78">
        <v>-13.352685050798257</v>
      </c>
      <c r="F23" s="79">
        <v>143</v>
      </c>
      <c r="G23" s="79">
        <v>142</v>
      </c>
      <c r="H23" s="79">
        <v>93</v>
      </c>
      <c r="I23" s="28"/>
    </row>
    <row r="24" spans="1:9" s="23" customFormat="1" ht="15">
      <c r="A24" s="85" t="s">
        <v>10</v>
      </c>
      <c r="B24" s="106" t="s">
        <v>33</v>
      </c>
      <c r="C24" s="77">
        <v>1022</v>
      </c>
      <c r="D24" s="78">
        <v>-3.2196969696969688</v>
      </c>
      <c r="E24" s="78">
        <v>-11.361665221162184</v>
      </c>
      <c r="F24" s="79">
        <v>185</v>
      </c>
      <c r="G24" s="79">
        <v>219</v>
      </c>
      <c r="H24" s="79">
        <v>126</v>
      </c>
      <c r="I24" s="28"/>
    </row>
    <row r="25" spans="1:9" ht="15">
      <c r="A25" s="40" t="s">
        <v>11</v>
      </c>
      <c r="B25" s="40" t="s">
        <v>168</v>
      </c>
      <c r="C25" s="77">
        <v>536</v>
      </c>
      <c r="D25" s="78">
        <v>-1.6513761467889907</v>
      </c>
      <c r="E25" s="78">
        <v>-10.067114093959731</v>
      </c>
      <c r="F25" s="79">
        <v>108</v>
      </c>
      <c r="G25" s="79">
        <v>117</v>
      </c>
      <c r="H25" s="79">
        <v>60</v>
      </c>
      <c r="I25" s="27"/>
    </row>
    <row r="26" spans="1:9" ht="15">
      <c r="A26" s="40" t="s">
        <v>12</v>
      </c>
      <c r="B26" s="40" t="s">
        <v>169</v>
      </c>
      <c r="C26" s="77">
        <v>663</v>
      </c>
      <c r="D26" s="78">
        <v>0.45454545454546746</v>
      </c>
      <c r="E26" s="78">
        <v>-5.6899004267425397</v>
      </c>
      <c r="F26" s="79">
        <v>155</v>
      </c>
      <c r="G26" s="79">
        <v>152</v>
      </c>
      <c r="H26" s="79">
        <v>91</v>
      </c>
      <c r="I26" s="27"/>
    </row>
    <row r="27" spans="1:9" ht="15">
      <c r="A27" s="40" t="s">
        <v>13</v>
      </c>
      <c r="B27" s="40" t="s">
        <v>170</v>
      </c>
      <c r="C27" s="77">
        <v>605</v>
      </c>
      <c r="D27" s="78">
        <v>-5.9097978227060679</v>
      </c>
      <c r="E27" s="78">
        <v>-23.611111111111114</v>
      </c>
      <c r="F27" s="79">
        <v>137</v>
      </c>
      <c r="G27" s="79">
        <v>175</v>
      </c>
      <c r="H27" s="79">
        <v>95</v>
      </c>
      <c r="I27" s="27"/>
    </row>
    <row r="28" spans="1:9" ht="15">
      <c r="A28" s="40" t="s">
        <v>14</v>
      </c>
      <c r="B28" s="40" t="s">
        <v>171</v>
      </c>
      <c r="C28" s="77">
        <v>1824</v>
      </c>
      <c r="D28" s="78">
        <v>2.4143739472206676</v>
      </c>
      <c r="E28" s="78">
        <v>-12.433989438310135</v>
      </c>
      <c r="F28" s="79">
        <v>459</v>
      </c>
      <c r="G28" s="79">
        <v>416</v>
      </c>
      <c r="H28" s="79">
        <v>231</v>
      </c>
      <c r="I28" s="27"/>
    </row>
    <row r="29" spans="1:9" ht="15">
      <c r="A29" s="40" t="s">
        <v>15</v>
      </c>
      <c r="B29" s="40" t="s">
        <v>172</v>
      </c>
      <c r="C29" s="77">
        <v>952</v>
      </c>
      <c r="D29" s="78">
        <v>-0.8333333333333286</v>
      </c>
      <c r="E29" s="78">
        <v>-7.03125</v>
      </c>
      <c r="F29" s="79">
        <v>168</v>
      </c>
      <c r="G29" s="79">
        <v>176</v>
      </c>
      <c r="H29" s="79">
        <v>109</v>
      </c>
      <c r="I29" s="27"/>
    </row>
    <row r="30" spans="1:9" ht="15">
      <c r="A30" s="40" t="s">
        <v>16</v>
      </c>
      <c r="B30" s="40" t="s">
        <v>173</v>
      </c>
      <c r="C30" s="77">
        <v>2304</v>
      </c>
      <c r="D30" s="78">
        <v>-5.4187192118226619</v>
      </c>
      <c r="E30" s="78">
        <v>-5.4963084495488204</v>
      </c>
      <c r="F30" s="79">
        <v>492</v>
      </c>
      <c r="G30" s="79">
        <v>624</v>
      </c>
      <c r="H30" s="79">
        <v>241</v>
      </c>
      <c r="I30" s="27"/>
    </row>
    <row r="31" spans="1:9" ht="15">
      <c r="A31" s="40" t="s">
        <v>17</v>
      </c>
      <c r="B31" s="40" t="s">
        <v>174</v>
      </c>
      <c r="C31" s="77">
        <v>885</v>
      </c>
      <c r="D31" s="78">
        <v>2.1939953810623507</v>
      </c>
      <c r="E31" s="78">
        <v>11.742424242424249</v>
      </c>
      <c r="F31" s="79">
        <v>241</v>
      </c>
      <c r="G31" s="79">
        <v>222</v>
      </c>
      <c r="H31" s="79">
        <v>130</v>
      </c>
      <c r="I31" s="27"/>
    </row>
    <row r="32" spans="1:9" ht="15">
      <c r="A32" s="40" t="s">
        <v>18</v>
      </c>
      <c r="B32" s="40" t="s">
        <v>175</v>
      </c>
      <c r="C32" s="77">
        <v>6125</v>
      </c>
      <c r="D32" s="78">
        <v>-5.9139784946236489</v>
      </c>
      <c r="E32" s="78">
        <v>-13.268195978476342</v>
      </c>
      <c r="F32" s="79">
        <v>1239</v>
      </c>
      <c r="G32" s="79">
        <v>1624</v>
      </c>
      <c r="H32" s="79">
        <v>889</v>
      </c>
      <c r="I32" s="27"/>
    </row>
    <row r="33" spans="1:9" s="23" customFormat="1" ht="15">
      <c r="A33" s="85" t="s">
        <v>19</v>
      </c>
      <c r="B33" s="106" t="s">
        <v>32</v>
      </c>
      <c r="C33" s="77">
        <v>2204</v>
      </c>
      <c r="D33" s="78">
        <v>-7.6278290025146731</v>
      </c>
      <c r="E33" s="78">
        <v>-16.70445956160242</v>
      </c>
      <c r="F33" s="79">
        <v>405</v>
      </c>
      <c r="G33" s="79">
        <v>587</v>
      </c>
      <c r="H33" s="79">
        <v>342</v>
      </c>
      <c r="I33" s="28"/>
    </row>
    <row r="34" spans="1:9" s="23" customFormat="1" ht="15">
      <c r="A34" s="85" t="s">
        <v>20</v>
      </c>
      <c r="B34" s="106" t="s">
        <v>34</v>
      </c>
      <c r="C34" s="77">
        <v>3921</v>
      </c>
      <c r="D34" s="78">
        <v>-4.9224054316197936</v>
      </c>
      <c r="E34" s="78">
        <v>-11.209239130434781</v>
      </c>
      <c r="F34" s="79">
        <v>834</v>
      </c>
      <c r="G34" s="79">
        <v>1037</v>
      </c>
      <c r="H34" s="79">
        <v>547</v>
      </c>
      <c r="I34" s="28"/>
    </row>
    <row r="35" spans="1:9" ht="15">
      <c r="A35" s="40" t="s">
        <v>21</v>
      </c>
      <c r="B35" s="40" t="s">
        <v>176</v>
      </c>
      <c r="C35" s="77">
        <v>1001</v>
      </c>
      <c r="D35" s="78">
        <v>-1.2820512820512704</v>
      </c>
      <c r="E35" s="78">
        <v>-1.6699410609037386</v>
      </c>
      <c r="F35" s="79">
        <v>238</v>
      </c>
      <c r="G35" s="79">
        <v>251</v>
      </c>
      <c r="H35" s="79">
        <v>141</v>
      </c>
      <c r="I35" s="27"/>
    </row>
    <row r="36" spans="1:9" ht="15">
      <c r="A36" s="40" t="s">
        <v>22</v>
      </c>
      <c r="B36" s="40" t="s">
        <v>177</v>
      </c>
      <c r="C36" s="77">
        <v>1502</v>
      </c>
      <c r="D36" s="78">
        <v>0.80536912751678358</v>
      </c>
      <c r="E36" s="78">
        <v>-11.5429917550059</v>
      </c>
      <c r="F36" s="79">
        <v>278</v>
      </c>
      <c r="G36" s="79">
        <v>266</v>
      </c>
      <c r="H36" s="79">
        <v>182</v>
      </c>
      <c r="I36" s="27"/>
    </row>
    <row r="37" spans="1:9" ht="15">
      <c r="A37" s="40" t="s">
        <v>23</v>
      </c>
      <c r="B37" s="40" t="s">
        <v>178</v>
      </c>
      <c r="C37" s="77">
        <v>1046</v>
      </c>
      <c r="D37" s="78">
        <v>-1.691729323308266</v>
      </c>
      <c r="E37" s="78">
        <v>-11.804384485666105</v>
      </c>
      <c r="F37" s="79">
        <v>192</v>
      </c>
      <c r="G37" s="79">
        <v>210</v>
      </c>
      <c r="H37" s="79">
        <v>121</v>
      </c>
      <c r="I37" s="27"/>
    </row>
    <row r="38" spans="1:9" ht="15">
      <c r="A38" s="40" t="s">
        <v>24</v>
      </c>
      <c r="B38" s="40" t="s">
        <v>179</v>
      </c>
      <c r="C38" s="77">
        <v>1480</v>
      </c>
      <c r="D38" s="78">
        <v>0.95497953615280551</v>
      </c>
      <c r="E38" s="78">
        <v>3.6414565826330687</v>
      </c>
      <c r="F38" s="79">
        <v>289</v>
      </c>
      <c r="G38" s="79">
        <v>275</v>
      </c>
      <c r="H38" s="79">
        <v>145</v>
      </c>
      <c r="I38" s="27"/>
    </row>
    <row r="39" spans="1:9" ht="15">
      <c r="A39" s="40" t="s">
        <v>25</v>
      </c>
      <c r="B39" s="40" t="s">
        <v>180</v>
      </c>
      <c r="C39" s="77">
        <v>392</v>
      </c>
      <c r="D39" s="78">
        <v>0.512820512820511</v>
      </c>
      <c r="E39" s="78">
        <v>-19.008264462809919</v>
      </c>
      <c r="F39" s="79">
        <v>105</v>
      </c>
      <c r="G39" s="79">
        <v>103</v>
      </c>
      <c r="H39" s="79">
        <v>74</v>
      </c>
      <c r="I39" s="27"/>
    </row>
    <row r="40" spans="1:9" ht="15">
      <c r="A40" s="40" t="s">
        <v>26</v>
      </c>
      <c r="B40" s="40" t="s">
        <v>181</v>
      </c>
      <c r="C40" s="77">
        <v>1339</v>
      </c>
      <c r="D40" s="78">
        <v>-5.9030217849613535</v>
      </c>
      <c r="E40" s="78">
        <v>-17.903126916002449</v>
      </c>
      <c r="F40" s="79">
        <v>296</v>
      </c>
      <c r="G40" s="79">
        <v>380</v>
      </c>
      <c r="H40" s="79">
        <v>221</v>
      </c>
      <c r="I40" s="27"/>
    </row>
    <row r="41" spans="1:9" ht="15">
      <c r="A41" s="40" t="s">
        <v>27</v>
      </c>
      <c r="B41" s="40" t="s">
        <v>182</v>
      </c>
      <c r="C41" s="77">
        <v>1097</v>
      </c>
      <c r="D41" s="78">
        <v>-1.8783542039356007</v>
      </c>
      <c r="E41" s="78">
        <v>-23.071528751753164</v>
      </c>
      <c r="F41" s="79">
        <v>244</v>
      </c>
      <c r="G41" s="79">
        <v>265</v>
      </c>
      <c r="H41" s="79">
        <v>171</v>
      </c>
      <c r="I41" s="27"/>
    </row>
    <row r="42" spans="1:9" ht="15">
      <c r="A42" s="40" t="s">
        <v>28</v>
      </c>
      <c r="B42" s="40" t="s">
        <v>183</v>
      </c>
      <c r="C42" s="77">
        <v>432</v>
      </c>
      <c r="D42" s="78">
        <v>1.8867924528301927</v>
      </c>
      <c r="E42" s="78">
        <v>9.3670886075949369</v>
      </c>
      <c r="F42" s="79">
        <v>115</v>
      </c>
      <c r="G42" s="79">
        <v>107</v>
      </c>
      <c r="H42" s="79">
        <v>73</v>
      </c>
      <c r="I42" s="27"/>
    </row>
    <row r="43" spans="1:9" ht="15">
      <c r="A43" s="40" t="s">
        <v>29</v>
      </c>
      <c r="B43" s="40" t="s">
        <v>184</v>
      </c>
      <c r="C43" s="77">
        <v>1124</v>
      </c>
      <c r="D43" s="78">
        <v>1.0791366906474735</v>
      </c>
      <c r="E43" s="78">
        <v>4.5581395348837361</v>
      </c>
      <c r="F43" s="79">
        <v>257</v>
      </c>
      <c r="G43" s="79">
        <v>245</v>
      </c>
      <c r="H43" s="79">
        <v>120</v>
      </c>
      <c r="I43" s="27"/>
    </row>
    <row r="44" spans="1:9" ht="15">
      <c r="A44" s="40" t="s">
        <v>30</v>
      </c>
      <c r="B44" s="40" t="s">
        <v>185</v>
      </c>
      <c r="C44" s="77">
        <v>1617</v>
      </c>
      <c r="D44" s="78">
        <v>-6.2608695652173907</v>
      </c>
      <c r="E44" s="78">
        <v>-24.47454460532461</v>
      </c>
      <c r="F44" s="79">
        <v>296</v>
      </c>
      <c r="G44" s="79">
        <v>404</v>
      </c>
      <c r="H44" s="79">
        <v>203</v>
      </c>
      <c r="I44" s="27"/>
    </row>
    <row r="45" spans="1:9" s="23" customFormat="1" ht="15.75" customHeight="1">
      <c r="A45" s="281" t="s">
        <v>86</v>
      </c>
      <c r="B45" s="282"/>
      <c r="C45" s="107">
        <v>45114</v>
      </c>
      <c r="D45" s="108">
        <v>-2.3337374437132041</v>
      </c>
      <c r="E45" s="108">
        <v>-11.969247580393386</v>
      </c>
      <c r="F45" s="109">
        <v>9513</v>
      </c>
      <c r="G45" s="109">
        <v>10591</v>
      </c>
      <c r="H45" s="109">
        <v>5787</v>
      </c>
      <c r="I45" s="28"/>
    </row>
    <row r="46" spans="1:9" ht="15" customHeight="1">
      <c r="A46" s="279" t="s">
        <v>804</v>
      </c>
      <c r="B46" s="280"/>
      <c r="C46" s="77">
        <v>7993</v>
      </c>
      <c r="D46" s="78">
        <v>-0.48555776892430913</v>
      </c>
      <c r="E46" s="78">
        <v>-7.595375722543352</v>
      </c>
      <c r="F46" s="79">
        <v>1846</v>
      </c>
      <c r="G46" s="79">
        <v>1885</v>
      </c>
      <c r="H46" s="79">
        <v>1072</v>
      </c>
      <c r="I46" s="27"/>
    </row>
    <row r="47" spans="1:9" ht="15" customHeight="1">
      <c r="A47" s="279" t="s">
        <v>805</v>
      </c>
      <c r="B47" s="280"/>
      <c r="C47" s="77">
        <v>9448</v>
      </c>
      <c r="D47" s="78">
        <v>-1.5628255886643103</v>
      </c>
      <c r="E47" s="78">
        <v>-15.119935315784744</v>
      </c>
      <c r="F47" s="79">
        <v>1757</v>
      </c>
      <c r="G47" s="79">
        <v>1907</v>
      </c>
      <c r="H47" s="79">
        <v>1107</v>
      </c>
      <c r="I47" s="27"/>
    </row>
    <row r="48" spans="1:9" ht="15" customHeight="1">
      <c r="A48" s="279" t="s">
        <v>806</v>
      </c>
      <c r="B48" s="280"/>
      <c r="C48" s="77">
        <v>5556</v>
      </c>
      <c r="D48" s="78">
        <v>-0.87421944692238185</v>
      </c>
      <c r="E48" s="78">
        <v>-5.2685421994884933</v>
      </c>
      <c r="F48" s="79">
        <v>1168</v>
      </c>
      <c r="G48" s="79">
        <v>1217</v>
      </c>
      <c r="H48" s="79">
        <v>754</v>
      </c>
      <c r="I48" s="27"/>
    </row>
    <row r="49" spans="1:9" ht="15" customHeight="1">
      <c r="A49" s="279" t="s">
        <v>807</v>
      </c>
      <c r="B49" s="280"/>
      <c r="C49" s="77">
        <v>7485</v>
      </c>
      <c r="D49" s="78">
        <v>-3.5065102488075297</v>
      </c>
      <c r="E49" s="78">
        <v>-14.29062177945724</v>
      </c>
      <c r="F49" s="79">
        <v>1630</v>
      </c>
      <c r="G49" s="79">
        <v>1902</v>
      </c>
      <c r="H49" s="79">
        <v>917</v>
      </c>
      <c r="I49" s="27"/>
    </row>
    <row r="50" spans="1:9" ht="15.75" customHeight="1">
      <c r="A50" s="279" t="s">
        <v>808</v>
      </c>
      <c r="B50" s="280"/>
      <c r="C50" s="77">
        <v>14632</v>
      </c>
      <c r="D50" s="78">
        <v>-3.7368421052631646</v>
      </c>
      <c r="E50" s="78">
        <v>-13.26101132254432</v>
      </c>
      <c r="F50" s="79">
        <v>3112</v>
      </c>
      <c r="G50" s="79">
        <v>3680</v>
      </c>
      <c r="H50" s="79">
        <v>1937</v>
      </c>
      <c r="I50" s="27"/>
    </row>
    <row r="52" spans="1:9">
      <c r="B52" s="29"/>
      <c r="C52" s="30"/>
      <c r="D52" s="31"/>
      <c r="E52" s="31"/>
      <c r="F52" s="31"/>
      <c r="G52" s="31"/>
    </row>
  </sheetData>
  <mergeCells count="17">
    <mergeCell ref="A49:B49"/>
    <mergeCell ref="A50:B50"/>
    <mergeCell ref="A45:B45"/>
    <mergeCell ref="A46:B46"/>
    <mergeCell ref="A47:B47"/>
    <mergeCell ref="A48:B48"/>
    <mergeCell ref="A1:H1"/>
    <mergeCell ref="B3:B5"/>
    <mergeCell ref="A3:A5"/>
    <mergeCell ref="D3:E3"/>
    <mergeCell ref="D4:D5"/>
    <mergeCell ref="E4:E5"/>
    <mergeCell ref="C3:C5"/>
    <mergeCell ref="G4:H4"/>
    <mergeCell ref="F4:F5"/>
    <mergeCell ref="F3:H3"/>
    <mergeCell ref="A2:H2"/>
  </mergeCells>
  <phoneticPr fontId="0" type="noConversion"/>
  <hyperlinks>
    <hyperlink ref="I1" location="'spis tabel'!A1" display="'spis tabel'!A1"/>
  </hyperlinks>
  <pageMargins left="0.75" right="0.75" top="1" bottom="1" header="0.5" footer="0.5"/>
  <pageSetup paperSize="9" scale="89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52"/>
  <sheetViews>
    <sheetView showGridLines="0" zoomScaleNormal="100" workbookViewId="0">
      <selection sqref="A1:L1"/>
    </sheetView>
  </sheetViews>
  <sheetFormatPr defaultRowHeight="12.75"/>
  <cols>
    <col min="1" max="1" width="5.140625" style="1" customWidth="1"/>
    <col min="2" max="2" width="21.7109375" style="1" customWidth="1"/>
    <col min="3" max="3" width="14.7109375" style="1" customWidth="1"/>
    <col min="4" max="4" width="8" style="1" customWidth="1"/>
    <col min="5" max="5" width="8" style="34" customWidth="1"/>
    <col min="6" max="7" width="7.5703125" style="1" customWidth="1"/>
    <col min="8" max="10" width="7.7109375" style="1" customWidth="1"/>
    <col min="11" max="11" width="8.5703125" style="1" customWidth="1"/>
    <col min="12" max="12" width="8.42578125" style="1" customWidth="1"/>
    <col min="13" max="13" width="11.85546875" style="1" customWidth="1"/>
    <col min="14" max="18" width="9.140625" style="1"/>
    <col min="19" max="19" width="18.42578125" style="1" customWidth="1"/>
    <col min="20" max="16384" width="9.140625" style="1"/>
  </cols>
  <sheetData>
    <row r="1" spans="1:19" ht="16.5" customHeight="1">
      <c r="A1" s="260" t="s">
        <v>911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S1" s="139" t="s">
        <v>788</v>
      </c>
    </row>
    <row r="2" spans="1:19" ht="12.75" customHeight="1">
      <c r="A2" s="260" t="s">
        <v>297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1:19" ht="13.5" customHeight="1">
      <c r="A3" s="278" t="s">
        <v>87</v>
      </c>
      <c r="B3" s="278" t="s">
        <v>2</v>
      </c>
      <c r="C3" s="284" t="s">
        <v>928</v>
      </c>
      <c r="D3" s="284" t="s">
        <v>65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19" ht="13.5" customHeight="1">
      <c r="A4" s="278"/>
      <c r="B4" s="278"/>
      <c r="C4" s="284"/>
      <c r="D4" s="283" t="s">
        <v>57</v>
      </c>
      <c r="E4" s="285" t="s">
        <v>58</v>
      </c>
      <c r="F4" s="283" t="s">
        <v>71</v>
      </c>
      <c r="G4" s="283" t="s">
        <v>72</v>
      </c>
      <c r="H4" s="283" t="s">
        <v>66</v>
      </c>
      <c r="I4" s="283" t="s">
        <v>135</v>
      </c>
      <c r="J4" s="283" t="s">
        <v>188</v>
      </c>
      <c r="K4" s="283" t="s">
        <v>189</v>
      </c>
      <c r="L4" s="285" t="s">
        <v>190</v>
      </c>
      <c r="M4" s="283" t="s">
        <v>191</v>
      </c>
      <c r="N4" s="285" t="s">
        <v>192</v>
      </c>
      <c r="O4" s="283" t="s">
        <v>193</v>
      </c>
      <c r="P4" s="283" t="s">
        <v>194</v>
      </c>
      <c r="Q4" s="283" t="s">
        <v>195</v>
      </c>
      <c r="R4" s="283" t="s">
        <v>59</v>
      </c>
    </row>
    <row r="5" spans="1:19" ht="72.75" customHeight="1">
      <c r="A5" s="278"/>
      <c r="B5" s="278"/>
      <c r="C5" s="284"/>
      <c r="D5" s="283"/>
      <c r="E5" s="285"/>
      <c r="F5" s="283"/>
      <c r="G5" s="283"/>
      <c r="H5" s="283"/>
      <c r="I5" s="283"/>
      <c r="J5" s="283"/>
      <c r="K5" s="283"/>
      <c r="L5" s="285"/>
      <c r="M5" s="283"/>
      <c r="N5" s="285"/>
      <c r="O5" s="283"/>
      <c r="P5" s="283"/>
      <c r="Q5" s="283"/>
      <c r="R5" s="283"/>
    </row>
    <row r="6" spans="1:19" ht="15">
      <c r="A6" s="82" t="s">
        <v>126</v>
      </c>
      <c r="B6" s="76" t="s">
        <v>156</v>
      </c>
      <c r="C6" s="83">
        <v>68</v>
      </c>
      <c r="D6" s="77">
        <v>16</v>
      </c>
      <c r="E6" s="77">
        <v>2</v>
      </c>
      <c r="F6" s="77">
        <v>24</v>
      </c>
      <c r="G6" s="77">
        <v>22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2</v>
      </c>
      <c r="Q6" s="77">
        <v>1</v>
      </c>
      <c r="R6" s="77">
        <v>1</v>
      </c>
    </row>
    <row r="7" spans="1:19" ht="15">
      <c r="A7" s="82" t="s">
        <v>127</v>
      </c>
      <c r="B7" s="76" t="s">
        <v>238</v>
      </c>
      <c r="C7" s="83">
        <v>65</v>
      </c>
      <c r="D7" s="7">
        <v>16</v>
      </c>
      <c r="E7" s="7">
        <v>0</v>
      </c>
      <c r="F7" s="7">
        <v>24</v>
      </c>
      <c r="G7" s="7">
        <v>12</v>
      </c>
      <c r="H7" s="7">
        <v>0</v>
      </c>
      <c r="I7" s="7">
        <v>0</v>
      </c>
      <c r="J7" s="7">
        <v>0</v>
      </c>
      <c r="K7" s="7">
        <v>1</v>
      </c>
      <c r="L7" s="7">
        <v>1</v>
      </c>
      <c r="M7" s="77">
        <v>0</v>
      </c>
      <c r="N7" s="77">
        <v>0</v>
      </c>
      <c r="O7" s="77">
        <v>0</v>
      </c>
      <c r="P7" s="77">
        <v>3</v>
      </c>
      <c r="Q7" s="77">
        <v>0</v>
      </c>
      <c r="R7" s="77">
        <v>8</v>
      </c>
    </row>
    <row r="8" spans="1:19" ht="15">
      <c r="A8" s="82" t="s">
        <v>128</v>
      </c>
      <c r="B8" s="76" t="s">
        <v>157</v>
      </c>
      <c r="C8" s="83">
        <v>109</v>
      </c>
      <c r="D8" s="77">
        <v>3</v>
      </c>
      <c r="E8" s="77">
        <v>0</v>
      </c>
      <c r="F8" s="77">
        <v>42</v>
      </c>
      <c r="G8" s="77">
        <v>43</v>
      </c>
      <c r="H8" s="77">
        <v>0</v>
      </c>
      <c r="I8" s="77">
        <v>0</v>
      </c>
      <c r="J8" s="77">
        <v>0</v>
      </c>
      <c r="K8" s="77">
        <v>3</v>
      </c>
      <c r="L8" s="77">
        <v>1</v>
      </c>
      <c r="M8" s="77">
        <v>2</v>
      </c>
      <c r="N8" s="77">
        <v>0</v>
      </c>
      <c r="O8" s="77">
        <v>0</v>
      </c>
      <c r="P8" s="77">
        <v>9</v>
      </c>
      <c r="Q8" s="77">
        <v>3</v>
      </c>
      <c r="R8" s="77">
        <v>3</v>
      </c>
    </row>
    <row r="9" spans="1:19" ht="15">
      <c r="A9" s="82" t="s">
        <v>129</v>
      </c>
      <c r="B9" s="76" t="s">
        <v>158</v>
      </c>
      <c r="C9" s="83">
        <v>31</v>
      </c>
      <c r="D9" s="77">
        <v>0</v>
      </c>
      <c r="E9" s="77">
        <v>0</v>
      </c>
      <c r="F9" s="77">
        <v>3</v>
      </c>
      <c r="G9" s="77">
        <v>12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7</v>
      </c>
      <c r="Q9" s="77">
        <v>2</v>
      </c>
      <c r="R9" s="77">
        <v>7</v>
      </c>
    </row>
    <row r="10" spans="1:19" ht="15">
      <c r="A10" s="82" t="s">
        <v>130</v>
      </c>
      <c r="B10" s="76" t="s">
        <v>159</v>
      </c>
      <c r="C10" s="83">
        <v>33</v>
      </c>
      <c r="D10" s="77">
        <v>3</v>
      </c>
      <c r="E10" s="77">
        <v>0</v>
      </c>
      <c r="F10" s="77">
        <v>0</v>
      </c>
      <c r="G10" s="77">
        <v>29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1</v>
      </c>
    </row>
    <row r="11" spans="1:19" ht="15">
      <c r="A11" s="82" t="s">
        <v>131</v>
      </c>
      <c r="B11" s="76" t="s">
        <v>160</v>
      </c>
      <c r="C11" s="83">
        <v>12</v>
      </c>
      <c r="D11" s="77">
        <v>0</v>
      </c>
      <c r="E11" s="77">
        <v>0</v>
      </c>
      <c r="F11" s="77">
        <v>2</v>
      </c>
      <c r="G11" s="77">
        <v>3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6</v>
      </c>
      <c r="R11" s="77">
        <v>1</v>
      </c>
    </row>
    <row r="12" spans="1:19" ht="15">
      <c r="A12" s="82" t="s">
        <v>132</v>
      </c>
      <c r="B12" s="76" t="s">
        <v>161</v>
      </c>
      <c r="C12" s="83">
        <v>94</v>
      </c>
      <c r="D12" s="77">
        <v>11</v>
      </c>
      <c r="E12" s="77">
        <v>3</v>
      </c>
      <c r="F12" s="77">
        <v>9</v>
      </c>
      <c r="G12" s="77">
        <v>29</v>
      </c>
      <c r="H12" s="77">
        <v>2</v>
      </c>
      <c r="I12" s="77">
        <v>0</v>
      </c>
      <c r="J12" s="77">
        <v>0</v>
      </c>
      <c r="K12" s="77">
        <v>0</v>
      </c>
      <c r="L12" s="77">
        <v>2</v>
      </c>
      <c r="M12" s="77">
        <v>1</v>
      </c>
      <c r="N12" s="77">
        <v>0</v>
      </c>
      <c r="O12" s="77">
        <v>0</v>
      </c>
      <c r="P12" s="77">
        <v>12</v>
      </c>
      <c r="Q12" s="77">
        <v>23</v>
      </c>
      <c r="R12" s="77">
        <v>2</v>
      </c>
    </row>
    <row r="13" spans="1:19" s="32" customFormat="1" ht="15">
      <c r="A13" s="81" t="s">
        <v>305</v>
      </c>
      <c r="B13" s="80" t="s">
        <v>32</v>
      </c>
      <c r="C13" s="83">
        <v>33</v>
      </c>
      <c r="D13" s="77">
        <v>4</v>
      </c>
      <c r="E13" s="77">
        <v>3</v>
      </c>
      <c r="F13" s="77">
        <v>2</v>
      </c>
      <c r="G13" s="77">
        <v>8</v>
      </c>
      <c r="H13" s="77">
        <v>0</v>
      </c>
      <c r="I13" s="77">
        <v>0</v>
      </c>
      <c r="J13" s="77">
        <v>0</v>
      </c>
      <c r="K13" s="77">
        <v>0</v>
      </c>
      <c r="L13" s="77">
        <v>1</v>
      </c>
      <c r="M13" s="77">
        <v>0</v>
      </c>
      <c r="N13" s="77">
        <v>0</v>
      </c>
      <c r="O13" s="77">
        <v>0</v>
      </c>
      <c r="P13" s="77">
        <v>6</v>
      </c>
      <c r="Q13" s="77">
        <v>8</v>
      </c>
      <c r="R13" s="77">
        <v>1</v>
      </c>
    </row>
    <row r="14" spans="1:19" s="32" customFormat="1" ht="15">
      <c r="A14" s="81" t="s">
        <v>306</v>
      </c>
      <c r="B14" s="80" t="s">
        <v>35</v>
      </c>
      <c r="C14" s="83">
        <v>61</v>
      </c>
      <c r="D14" s="77">
        <v>7</v>
      </c>
      <c r="E14" s="77">
        <v>0</v>
      </c>
      <c r="F14" s="77">
        <v>7</v>
      </c>
      <c r="G14" s="77">
        <v>21</v>
      </c>
      <c r="H14" s="77">
        <v>2</v>
      </c>
      <c r="I14" s="77">
        <v>0</v>
      </c>
      <c r="J14" s="77">
        <v>0</v>
      </c>
      <c r="K14" s="77">
        <v>0</v>
      </c>
      <c r="L14" s="77">
        <v>1</v>
      </c>
      <c r="M14" s="77">
        <v>1</v>
      </c>
      <c r="N14" s="77">
        <v>0</v>
      </c>
      <c r="O14" s="77">
        <v>0</v>
      </c>
      <c r="P14" s="77">
        <v>6</v>
      </c>
      <c r="Q14" s="77">
        <v>15</v>
      </c>
      <c r="R14" s="77">
        <v>1</v>
      </c>
    </row>
    <row r="15" spans="1:19" ht="15">
      <c r="A15" s="82" t="s">
        <v>133</v>
      </c>
      <c r="B15" s="76" t="s">
        <v>162</v>
      </c>
      <c r="C15" s="83">
        <v>32</v>
      </c>
      <c r="D15" s="77">
        <v>1</v>
      </c>
      <c r="E15" s="77">
        <v>3</v>
      </c>
      <c r="F15" s="77">
        <v>6</v>
      </c>
      <c r="G15" s="77">
        <v>13</v>
      </c>
      <c r="H15" s="77">
        <v>0</v>
      </c>
      <c r="I15" s="77">
        <v>0</v>
      </c>
      <c r="J15" s="77">
        <v>0</v>
      </c>
      <c r="K15" s="77">
        <v>0</v>
      </c>
      <c r="L15" s="77">
        <v>1</v>
      </c>
      <c r="M15" s="77">
        <v>0</v>
      </c>
      <c r="N15" s="77">
        <v>0</v>
      </c>
      <c r="O15" s="77">
        <v>0</v>
      </c>
      <c r="P15" s="77">
        <v>5</v>
      </c>
      <c r="Q15" s="77">
        <v>3</v>
      </c>
      <c r="R15" s="77">
        <v>0</v>
      </c>
    </row>
    <row r="16" spans="1:19" ht="15">
      <c r="A16" s="82" t="s">
        <v>134</v>
      </c>
      <c r="B16" s="76" t="s">
        <v>163</v>
      </c>
      <c r="C16" s="83">
        <v>48</v>
      </c>
      <c r="D16" s="77">
        <v>6</v>
      </c>
      <c r="E16" s="77">
        <v>2</v>
      </c>
      <c r="F16" s="77">
        <v>12</v>
      </c>
      <c r="G16" s="77">
        <v>21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3</v>
      </c>
      <c r="Q16" s="77">
        <v>2</v>
      </c>
      <c r="R16" s="77">
        <v>2</v>
      </c>
    </row>
    <row r="17" spans="1:18" ht="15">
      <c r="A17" s="82" t="s">
        <v>3</v>
      </c>
      <c r="B17" s="76" t="s">
        <v>164</v>
      </c>
      <c r="C17" s="83">
        <v>142</v>
      </c>
      <c r="D17" s="77">
        <v>5</v>
      </c>
      <c r="E17" s="77">
        <v>10</v>
      </c>
      <c r="F17" s="77">
        <v>36</v>
      </c>
      <c r="G17" s="77">
        <v>27</v>
      </c>
      <c r="H17" s="77">
        <v>11</v>
      </c>
      <c r="I17" s="77">
        <v>0</v>
      </c>
      <c r="J17" s="77">
        <v>0</v>
      </c>
      <c r="K17" s="77">
        <v>0</v>
      </c>
      <c r="L17" s="77">
        <v>1</v>
      </c>
      <c r="M17" s="77">
        <v>4</v>
      </c>
      <c r="N17" s="77">
        <v>0</v>
      </c>
      <c r="O17" s="77">
        <v>0</v>
      </c>
      <c r="P17" s="77">
        <v>21</v>
      </c>
      <c r="Q17" s="77">
        <v>19</v>
      </c>
      <c r="R17" s="77">
        <v>8</v>
      </c>
    </row>
    <row r="18" spans="1:18" s="32" customFormat="1" ht="15">
      <c r="A18" s="81" t="s">
        <v>4</v>
      </c>
      <c r="B18" s="80" t="s">
        <v>32</v>
      </c>
      <c r="C18" s="83">
        <v>99</v>
      </c>
      <c r="D18" s="77">
        <v>3</v>
      </c>
      <c r="E18" s="77">
        <v>7</v>
      </c>
      <c r="F18" s="77">
        <v>31</v>
      </c>
      <c r="G18" s="77">
        <v>17</v>
      </c>
      <c r="H18" s="77">
        <v>0</v>
      </c>
      <c r="I18" s="77">
        <v>0</v>
      </c>
      <c r="J18" s="77">
        <v>0</v>
      </c>
      <c r="K18" s="77">
        <v>0</v>
      </c>
      <c r="L18" s="77">
        <v>1</v>
      </c>
      <c r="M18" s="77">
        <v>4</v>
      </c>
      <c r="N18" s="77">
        <v>0</v>
      </c>
      <c r="O18" s="77">
        <v>0</v>
      </c>
      <c r="P18" s="77">
        <v>16</v>
      </c>
      <c r="Q18" s="77">
        <v>17</v>
      </c>
      <c r="R18" s="77">
        <v>3</v>
      </c>
    </row>
    <row r="19" spans="1:18" s="32" customFormat="1" ht="15">
      <c r="A19" s="81" t="s">
        <v>5</v>
      </c>
      <c r="B19" s="80" t="s">
        <v>31</v>
      </c>
      <c r="C19" s="83">
        <v>43</v>
      </c>
      <c r="D19" s="77">
        <v>2</v>
      </c>
      <c r="E19" s="77">
        <v>3</v>
      </c>
      <c r="F19" s="77">
        <v>5</v>
      </c>
      <c r="G19" s="77">
        <v>10</v>
      </c>
      <c r="H19" s="77">
        <v>11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5</v>
      </c>
      <c r="Q19" s="77">
        <v>2</v>
      </c>
      <c r="R19" s="77">
        <v>5</v>
      </c>
    </row>
    <row r="20" spans="1:18" ht="15">
      <c r="A20" s="82" t="s">
        <v>6</v>
      </c>
      <c r="B20" s="76" t="s">
        <v>165</v>
      </c>
      <c r="C20" s="83">
        <v>32</v>
      </c>
      <c r="D20" s="77">
        <v>8</v>
      </c>
      <c r="E20" s="77">
        <v>0</v>
      </c>
      <c r="F20" s="77">
        <v>5</v>
      </c>
      <c r="G20" s="77">
        <v>10</v>
      </c>
      <c r="H20" s="77">
        <v>3</v>
      </c>
      <c r="I20" s="77">
        <v>0</v>
      </c>
      <c r="J20" s="77">
        <v>0</v>
      </c>
      <c r="K20" s="77">
        <v>0</v>
      </c>
      <c r="L20" s="77">
        <v>2</v>
      </c>
      <c r="M20" s="77">
        <v>0</v>
      </c>
      <c r="N20" s="77">
        <v>0</v>
      </c>
      <c r="O20" s="77">
        <v>0</v>
      </c>
      <c r="P20" s="77">
        <v>0</v>
      </c>
      <c r="Q20" s="77">
        <v>2</v>
      </c>
      <c r="R20" s="77">
        <v>2</v>
      </c>
    </row>
    <row r="21" spans="1:18" ht="15">
      <c r="A21" s="82" t="s">
        <v>7</v>
      </c>
      <c r="B21" s="76" t="s">
        <v>166</v>
      </c>
      <c r="C21" s="83">
        <v>26</v>
      </c>
      <c r="D21" s="77">
        <v>0</v>
      </c>
      <c r="E21" s="77">
        <v>0</v>
      </c>
      <c r="F21" s="77">
        <v>12</v>
      </c>
      <c r="G21" s="77">
        <v>8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6</v>
      </c>
      <c r="R21" s="77">
        <v>0</v>
      </c>
    </row>
    <row r="22" spans="1:18" ht="15">
      <c r="A22" s="82" t="s">
        <v>8</v>
      </c>
      <c r="B22" s="76" t="s">
        <v>167</v>
      </c>
      <c r="C22" s="83">
        <v>39</v>
      </c>
      <c r="D22" s="77">
        <v>6</v>
      </c>
      <c r="E22" s="77">
        <v>0</v>
      </c>
      <c r="F22" s="77">
        <v>26</v>
      </c>
      <c r="G22" s="77">
        <v>2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2</v>
      </c>
      <c r="N22" s="77">
        <v>0</v>
      </c>
      <c r="O22" s="77">
        <v>0</v>
      </c>
      <c r="P22" s="77">
        <v>0</v>
      </c>
      <c r="Q22" s="77">
        <v>2</v>
      </c>
      <c r="R22" s="77">
        <v>1</v>
      </c>
    </row>
    <row r="23" spans="1:18" s="32" customFormat="1" ht="15">
      <c r="A23" s="81" t="s">
        <v>9</v>
      </c>
      <c r="B23" s="80" t="s">
        <v>32</v>
      </c>
      <c r="C23" s="83">
        <v>13</v>
      </c>
      <c r="D23" s="77">
        <v>2</v>
      </c>
      <c r="E23" s="77">
        <v>0</v>
      </c>
      <c r="F23" s="77">
        <v>6</v>
      </c>
      <c r="G23" s="77">
        <v>2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2</v>
      </c>
      <c r="N23" s="77">
        <v>0</v>
      </c>
      <c r="O23" s="77">
        <v>0</v>
      </c>
      <c r="P23" s="77">
        <v>0</v>
      </c>
      <c r="Q23" s="77">
        <v>0</v>
      </c>
      <c r="R23" s="77">
        <v>1</v>
      </c>
    </row>
    <row r="24" spans="1:18" s="32" customFormat="1" ht="15">
      <c r="A24" s="81" t="s">
        <v>10</v>
      </c>
      <c r="B24" s="80" t="s">
        <v>33</v>
      </c>
      <c r="C24" s="83">
        <v>26</v>
      </c>
      <c r="D24" s="77">
        <v>4</v>
      </c>
      <c r="E24" s="77">
        <v>0</v>
      </c>
      <c r="F24" s="77">
        <v>20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2</v>
      </c>
      <c r="R24" s="77">
        <v>0</v>
      </c>
    </row>
    <row r="25" spans="1:18" ht="15">
      <c r="A25" s="82" t="s">
        <v>11</v>
      </c>
      <c r="B25" s="76" t="s">
        <v>168</v>
      </c>
      <c r="C25" s="83">
        <v>18</v>
      </c>
      <c r="D25" s="77">
        <v>3</v>
      </c>
      <c r="E25" s="77">
        <v>0</v>
      </c>
      <c r="F25" s="77">
        <v>2</v>
      </c>
      <c r="G25" s="77">
        <v>4</v>
      </c>
      <c r="H25" s="77">
        <v>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1</v>
      </c>
      <c r="Q25" s="77">
        <v>0</v>
      </c>
      <c r="R25" s="77">
        <v>0</v>
      </c>
    </row>
    <row r="26" spans="1:18" ht="15">
      <c r="A26" s="82" t="s">
        <v>12</v>
      </c>
      <c r="B26" s="76" t="s">
        <v>169</v>
      </c>
      <c r="C26" s="83">
        <v>26</v>
      </c>
      <c r="D26" s="77">
        <v>2</v>
      </c>
      <c r="E26" s="77">
        <v>1</v>
      </c>
      <c r="F26" s="77">
        <v>17</v>
      </c>
      <c r="G26" s="77">
        <v>4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1</v>
      </c>
      <c r="Q26" s="77">
        <v>1</v>
      </c>
      <c r="R26" s="77">
        <v>0</v>
      </c>
    </row>
    <row r="27" spans="1:18" ht="15">
      <c r="A27" s="82" t="s">
        <v>13</v>
      </c>
      <c r="B27" s="76" t="s">
        <v>170</v>
      </c>
      <c r="C27" s="83">
        <v>18</v>
      </c>
      <c r="D27" s="77">
        <v>0</v>
      </c>
      <c r="E27" s="77">
        <v>0</v>
      </c>
      <c r="F27" s="77">
        <v>3</v>
      </c>
      <c r="G27" s="77">
        <v>11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1</v>
      </c>
      <c r="R27" s="77">
        <v>3</v>
      </c>
    </row>
    <row r="28" spans="1:18" ht="15">
      <c r="A28" s="82" t="s">
        <v>14</v>
      </c>
      <c r="B28" s="76" t="s">
        <v>171</v>
      </c>
      <c r="C28" s="83">
        <v>30</v>
      </c>
      <c r="D28" s="77">
        <v>0</v>
      </c>
      <c r="E28" s="77">
        <v>0</v>
      </c>
      <c r="F28" s="77">
        <v>11</v>
      </c>
      <c r="G28" s="77">
        <v>11</v>
      </c>
      <c r="H28" s="77">
        <v>0</v>
      </c>
      <c r="I28" s="77">
        <v>0</v>
      </c>
      <c r="J28" s="77">
        <v>0</v>
      </c>
      <c r="K28" s="77">
        <v>0</v>
      </c>
      <c r="L28" s="77">
        <v>4</v>
      </c>
      <c r="M28" s="77">
        <v>0</v>
      </c>
      <c r="N28" s="77">
        <v>0</v>
      </c>
      <c r="O28" s="77">
        <v>0</v>
      </c>
      <c r="P28" s="77">
        <v>0</v>
      </c>
      <c r="Q28" s="77">
        <v>3</v>
      </c>
      <c r="R28" s="77">
        <v>1</v>
      </c>
    </row>
    <row r="29" spans="1:18" ht="15">
      <c r="A29" s="82" t="s">
        <v>15</v>
      </c>
      <c r="B29" s="76" t="s">
        <v>172</v>
      </c>
      <c r="C29" s="83">
        <v>22</v>
      </c>
      <c r="D29" s="77">
        <v>1</v>
      </c>
      <c r="E29" s="77">
        <v>0</v>
      </c>
      <c r="F29" s="77">
        <v>6</v>
      </c>
      <c r="G29" s="77">
        <v>6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7</v>
      </c>
      <c r="Q29" s="77">
        <v>2</v>
      </c>
      <c r="R29" s="77">
        <v>0</v>
      </c>
    </row>
    <row r="30" spans="1:18" ht="15">
      <c r="A30" s="82" t="s">
        <v>16</v>
      </c>
      <c r="B30" s="76" t="s">
        <v>173</v>
      </c>
      <c r="C30" s="83">
        <v>107</v>
      </c>
      <c r="D30" s="77">
        <v>2</v>
      </c>
      <c r="E30" s="77">
        <v>5</v>
      </c>
      <c r="F30" s="77">
        <v>47</v>
      </c>
      <c r="G30" s="77">
        <v>28</v>
      </c>
      <c r="H30" s="77">
        <v>0</v>
      </c>
      <c r="I30" s="77">
        <v>0</v>
      </c>
      <c r="J30" s="77">
        <v>0</v>
      </c>
      <c r="K30" s="77">
        <v>0</v>
      </c>
      <c r="L30" s="77">
        <v>8</v>
      </c>
      <c r="M30" s="77">
        <v>0</v>
      </c>
      <c r="N30" s="77">
        <v>0</v>
      </c>
      <c r="O30" s="77">
        <v>0</v>
      </c>
      <c r="P30" s="77">
        <v>14</v>
      </c>
      <c r="Q30" s="77">
        <v>2</v>
      </c>
      <c r="R30" s="77">
        <v>1</v>
      </c>
    </row>
    <row r="31" spans="1:18" ht="15">
      <c r="A31" s="82" t="s">
        <v>17</v>
      </c>
      <c r="B31" s="76" t="s">
        <v>174</v>
      </c>
      <c r="C31" s="83">
        <v>35</v>
      </c>
      <c r="D31" s="77">
        <v>0</v>
      </c>
      <c r="E31" s="77">
        <v>1</v>
      </c>
      <c r="F31" s="77">
        <v>5</v>
      </c>
      <c r="G31" s="77">
        <v>18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9</v>
      </c>
      <c r="Q31" s="77">
        <v>2</v>
      </c>
      <c r="R31" s="77">
        <v>0</v>
      </c>
    </row>
    <row r="32" spans="1:18" ht="15">
      <c r="A32" s="82" t="s">
        <v>18</v>
      </c>
      <c r="B32" s="76" t="s">
        <v>175</v>
      </c>
      <c r="C32" s="83">
        <v>276</v>
      </c>
      <c r="D32" s="77">
        <v>3</v>
      </c>
      <c r="E32" s="77">
        <v>0</v>
      </c>
      <c r="F32" s="77">
        <v>119</v>
      </c>
      <c r="G32" s="77">
        <v>3</v>
      </c>
      <c r="H32" s="77">
        <v>0</v>
      </c>
      <c r="I32" s="77">
        <v>0</v>
      </c>
      <c r="J32" s="77">
        <v>0</v>
      </c>
      <c r="K32" s="77">
        <v>0</v>
      </c>
      <c r="L32" s="77">
        <v>2</v>
      </c>
      <c r="M32" s="77">
        <v>0</v>
      </c>
      <c r="N32" s="77">
        <v>0</v>
      </c>
      <c r="O32" s="77">
        <v>0</v>
      </c>
      <c r="P32" s="77">
        <v>135</v>
      </c>
      <c r="Q32" s="77">
        <v>1</v>
      </c>
      <c r="R32" s="77">
        <v>13</v>
      </c>
    </row>
    <row r="33" spans="1:18" s="32" customFormat="1" ht="15">
      <c r="A33" s="81" t="s">
        <v>19</v>
      </c>
      <c r="B33" s="80" t="s">
        <v>32</v>
      </c>
      <c r="C33" s="83">
        <v>119</v>
      </c>
      <c r="D33" s="77">
        <v>2</v>
      </c>
      <c r="E33" s="77">
        <v>0</v>
      </c>
      <c r="F33" s="77">
        <v>46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1</v>
      </c>
      <c r="M33" s="77">
        <v>0</v>
      </c>
      <c r="N33" s="77">
        <v>0</v>
      </c>
      <c r="O33" s="77">
        <v>0</v>
      </c>
      <c r="P33" s="77">
        <v>66</v>
      </c>
      <c r="Q33" s="77">
        <v>1</v>
      </c>
      <c r="R33" s="77">
        <v>3</v>
      </c>
    </row>
    <row r="34" spans="1:18" s="32" customFormat="1" ht="15">
      <c r="A34" s="81" t="s">
        <v>20</v>
      </c>
      <c r="B34" s="80" t="s">
        <v>34</v>
      </c>
      <c r="C34" s="83">
        <v>157</v>
      </c>
      <c r="D34" s="77">
        <v>1</v>
      </c>
      <c r="E34" s="77">
        <v>0</v>
      </c>
      <c r="F34" s="77">
        <v>73</v>
      </c>
      <c r="G34" s="77">
        <v>3</v>
      </c>
      <c r="H34" s="77">
        <v>0</v>
      </c>
      <c r="I34" s="77">
        <v>0</v>
      </c>
      <c r="J34" s="77">
        <v>0</v>
      </c>
      <c r="K34" s="77">
        <v>0</v>
      </c>
      <c r="L34" s="77">
        <v>1</v>
      </c>
      <c r="M34" s="77">
        <v>0</v>
      </c>
      <c r="N34" s="77">
        <v>0</v>
      </c>
      <c r="O34" s="77">
        <v>0</v>
      </c>
      <c r="P34" s="77">
        <v>69</v>
      </c>
      <c r="Q34" s="77">
        <v>0</v>
      </c>
      <c r="R34" s="77">
        <v>10</v>
      </c>
    </row>
    <row r="35" spans="1:18" ht="15">
      <c r="A35" s="82" t="s">
        <v>21</v>
      </c>
      <c r="B35" s="76" t="s">
        <v>176</v>
      </c>
      <c r="C35" s="83">
        <v>70</v>
      </c>
      <c r="D35" s="77">
        <v>4</v>
      </c>
      <c r="E35" s="77">
        <v>0</v>
      </c>
      <c r="F35" s="77">
        <v>9</v>
      </c>
      <c r="G35" s="77">
        <v>27</v>
      </c>
      <c r="H35" s="77">
        <v>8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21</v>
      </c>
      <c r="Q35" s="77">
        <v>1</v>
      </c>
      <c r="R35" s="77">
        <v>0</v>
      </c>
    </row>
    <row r="36" spans="1:18" ht="15">
      <c r="A36" s="82" t="s">
        <v>22</v>
      </c>
      <c r="B36" s="76" t="s">
        <v>177</v>
      </c>
      <c r="C36" s="83">
        <v>23</v>
      </c>
      <c r="D36" s="77">
        <v>8</v>
      </c>
      <c r="E36" s="77">
        <v>0</v>
      </c>
      <c r="F36" s="77">
        <v>4</v>
      </c>
      <c r="G36" s="77">
        <v>3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4</v>
      </c>
      <c r="Q36" s="77">
        <v>4</v>
      </c>
      <c r="R36" s="77">
        <v>0</v>
      </c>
    </row>
    <row r="37" spans="1:18" ht="15">
      <c r="A37" s="82" t="s">
        <v>23</v>
      </c>
      <c r="B37" s="76" t="s">
        <v>178</v>
      </c>
      <c r="C37" s="83">
        <v>20</v>
      </c>
      <c r="D37" s="77">
        <v>0</v>
      </c>
      <c r="E37" s="77">
        <v>0</v>
      </c>
      <c r="F37" s="77">
        <v>5</v>
      </c>
      <c r="G37" s="77">
        <v>6</v>
      </c>
      <c r="H37" s="77">
        <v>6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3</v>
      </c>
    </row>
    <row r="38" spans="1:18" ht="15">
      <c r="A38" s="82" t="s">
        <v>24</v>
      </c>
      <c r="B38" s="76" t="s">
        <v>179</v>
      </c>
      <c r="C38" s="83">
        <v>63</v>
      </c>
      <c r="D38" s="77">
        <v>0</v>
      </c>
      <c r="E38" s="77">
        <v>1</v>
      </c>
      <c r="F38" s="77">
        <v>20</v>
      </c>
      <c r="G38" s="77">
        <v>39</v>
      </c>
      <c r="H38" s="77">
        <v>1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2</v>
      </c>
      <c r="Q38" s="77">
        <v>0</v>
      </c>
      <c r="R38" s="77">
        <v>0</v>
      </c>
    </row>
    <row r="39" spans="1:18" ht="15">
      <c r="A39" s="82" t="s">
        <v>25</v>
      </c>
      <c r="B39" s="76" t="s">
        <v>180</v>
      </c>
      <c r="C39" s="83">
        <v>15</v>
      </c>
      <c r="D39" s="77">
        <v>1</v>
      </c>
      <c r="E39" s="77">
        <v>0</v>
      </c>
      <c r="F39" s="77">
        <v>0</v>
      </c>
      <c r="G39" s="77">
        <v>2</v>
      </c>
      <c r="H39" s="77">
        <v>1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8</v>
      </c>
      <c r="Q39" s="77">
        <v>3</v>
      </c>
      <c r="R39" s="77">
        <v>0</v>
      </c>
    </row>
    <row r="40" spans="1:18" ht="15">
      <c r="A40" s="82" t="s">
        <v>26</v>
      </c>
      <c r="B40" s="76" t="s">
        <v>181</v>
      </c>
      <c r="C40" s="83">
        <v>52</v>
      </c>
      <c r="D40" s="77">
        <v>0</v>
      </c>
      <c r="E40" s="77">
        <v>0</v>
      </c>
      <c r="F40" s="77">
        <v>3</v>
      </c>
      <c r="G40" s="77">
        <v>38</v>
      </c>
      <c r="H40" s="77">
        <v>0</v>
      </c>
      <c r="I40" s="77">
        <v>0</v>
      </c>
      <c r="J40" s="77">
        <v>0</v>
      </c>
      <c r="K40" s="77">
        <v>0</v>
      </c>
      <c r="L40" s="77">
        <v>1</v>
      </c>
      <c r="M40" s="77">
        <v>0</v>
      </c>
      <c r="N40" s="77">
        <v>0</v>
      </c>
      <c r="O40" s="77">
        <v>0</v>
      </c>
      <c r="P40" s="77">
        <v>6</v>
      </c>
      <c r="Q40" s="77">
        <v>4</v>
      </c>
      <c r="R40" s="77">
        <v>0</v>
      </c>
    </row>
    <row r="41" spans="1:18" ht="15">
      <c r="A41" s="127" t="s">
        <v>27</v>
      </c>
      <c r="B41" s="127" t="s">
        <v>182</v>
      </c>
      <c r="C41" s="83">
        <v>52</v>
      </c>
      <c r="D41" s="77">
        <v>6</v>
      </c>
      <c r="E41" s="77">
        <v>1</v>
      </c>
      <c r="F41" s="77">
        <v>7</v>
      </c>
      <c r="G41" s="77">
        <v>1</v>
      </c>
      <c r="H41" s="77">
        <v>3</v>
      </c>
      <c r="I41" s="77">
        <v>0</v>
      </c>
      <c r="J41" s="77">
        <v>0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30</v>
      </c>
      <c r="Q41" s="77">
        <v>0</v>
      </c>
      <c r="R41" s="77">
        <v>3</v>
      </c>
    </row>
    <row r="42" spans="1:18" ht="15">
      <c r="A42" s="82" t="s">
        <v>28</v>
      </c>
      <c r="B42" s="82" t="s">
        <v>183</v>
      </c>
      <c r="C42" s="126">
        <v>14</v>
      </c>
      <c r="D42" s="77">
        <v>4</v>
      </c>
      <c r="E42" s="77">
        <v>0</v>
      </c>
      <c r="F42" s="77">
        <v>2</v>
      </c>
      <c r="G42" s="77">
        <v>3</v>
      </c>
      <c r="H42" s="77">
        <v>0</v>
      </c>
      <c r="I42" s="77">
        <v>0</v>
      </c>
      <c r="J42" s="77">
        <v>0</v>
      </c>
      <c r="K42" s="77">
        <v>0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3</v>
      </c>
      <c r="R42" s="77">
        <v>1</v>
      </c>
    </row>
    <row r="43" spans="1:18" ht="15">
      <c r="A43" s="82" t="s">
        <v>29</v>
      </c>
      <c r="B43" s="82" t="s">
        <v>184</v>
      </c>
      <c r="C43" s="126">
        <v>38</v>
      </c>
      <c r="D43" s="77">
        <v>0</v>
      </c>
      <c r="E43" s="77">
        <v>0</v>
      </c>
      <c r="F43" s="77">
        <v>13</v>
      </c>
      <c r="G43" s="77">
        <v>19</v>
      </c>
      <c r="H43" s="77">
        <v>1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3</v>
      </c>
      <c r="Q43" s="77">
        <v>0</v>
      </c>
      <c r="R43" s="77">
        <v>2</v>
      </c>
    </row>
    <row r="44" spans="1:18" ht="15">
      <c r="A44" s="128" t="s">
        <v>30</v>
      </c>
      <c r="B44" s="128" t="s">
        <v>185</v>
      </c>
      <c r="C44" s="83">
        <v>70</v>
      </c>
      <c r="D44" s="77">
        <v>17</v>
      </c>
      <c r="E44" s="77">
        <v>4</v>
      </c>
      <c r="F44" s="77">
        <v>15</v>
      </c>
      <c r="G44" s="77">
        <v>5</v>
      </c>
      <c r="H44" s="77">
        <v>13</v>
      </c>
      <c r="I44" s="77">
        <v>0</v>
      </c>
      <c r="J44" s="77">
        <v>0</v>
      </c>
      <c r="K44" s="77">
        <v>0</v>
      </c>
      <c r="L44" s="77">
        <v>3</v>
      </c>
      <c r="M44" s="77">
        <v>0</v>
      </c>
      <c r="N44" s="77">
        <v>0</v>
      </c>
      <c r="O44" s="77">
        <v>0</v>
      </c>
      <c r="P44" s="77">
        <v>7</v>
      </c>
      <c r="Q44" s="77">
        <v>4</v>
      </c>
      <c r="R44" s="77">
        <v>2</v>
      </c>
    </row>
    <row r="45" spans="1:18" ht="15" customHeight="1">
      <c r="A45" s="281" t="s">
        <v>86</v>
      </c>
      <c r="B45" s="282"/>
      <c r="C45" s="140">
        <v>1680</v>
      </c>
      <c r="D45" s="107">
        <v>126</v>
      </c>
      <c r="E45" s="107">
        <v>33</v>
      </c>
      <c r="F45" s="107">
        <v>489</v>
      </c>
      <c r="G45" s="107">
        <v>459</v>
      </c>
      <c r="H45" s="107">
        <v>57</v>
      </c>
      <c r="I45" s="107">
        <v>0</v>
      </c>
      <c r="J45" s="107">
        <v>0</v>
      </c>
      <c r="K45" s="107">
        <v>5</v>
      </c>
      <c r="L45" s="107">
        <v>27</v>
      </c>
      <c r="M45" s="107">
        <v>9</v>
      </c>
      <c r="N45" s="107">
        <v>0</v>
      </c>
      <c r="O45" s="107">
        <v>0</v>
      </c>
      <c r="P45" s="107">
        <v>310</v>
      </c>
      <c r="Q45" s="107">
        <v>100</v>
      </c>
      <c r="R45" s="107">
        <v>65</v>
      </c>
    </row>
    <row r="46" spans="1:18" ht="15">
      <c r="A46" s="286" t="s">
        <v>804</v>
      </c>
      <c r="B46" s="287"/>
      <c r="C46" s="126">
        <v>251</v>
      </c>
      <c r="D46" s="77">
        <v>13</v>
      </c>
      <c r="E46" s="77">
        <v>7</v>
      </c>
      <c r="F46" s="77">
        <v>51</v>
      </c>
      <c r="G46" s="77">
        <v>88</v>
      </c>
      <c r="H46" s="77">
        <v>2</v>
      </c>
      <c r="I46" s="77">
        <v>0</v>
      </c>
      <c r="J46" s="77">
        <v>0</v>
      </c>
      <c r="K46" s="77">
        <v>0</v>
      </c>
      <c r="L46" s="77">
        <v>7</v>
      </c>
      <c r="M46" s="77">
        <v>1</v>
      </c>
      <c r="N46" s="77">
        <v>0</v>
      </c>
      <c r="O46" s="77">
        <v>0</v>
      </c>
      <c r="P46" s="77">
        <v>33</v>
      </c>
      <c r="Q46" s="77">
        <v>45</v>
      </c>
      <c r="R46" s="77">
        <v>4</v>
      </c>
    </row>
    <row r="47" spans="1:18" ht="15">
      <c r="A47" s="286" t="s">
        <v>805</v>
      </c>
      <c r="B47" s="287"/>
      <c r="C47" s="126">
        <v>265</v>
      </c>
      <c r="D47" s="77">
        <v>19</v>
      </c>
      <c r="E47" s="77">
        <v>12</v>
      </c>
      <c r="F47" s="77">
        <v>55</v>
      </c>
      <c r="G47" s="77">
        <v>89</v>
      </c>
      <c r="H47" s="77">
        <v>11</v>
      </c>
      <c r="I47" s="77">
        <v>0</v>
      </c>
      <c r="J47" s="77">
        <v>0</v>
      </c>
      <c r="K47" s="77">
        <v>0</v>
      </c>
      <c r="L47" s="77">
        <v>2</v>
      </c>
      <c r="M47" s="77">
        <v>4</v>
      </c>
      <c r="N47" s="77">
        <v>0</v>
      </c>
      <c r="O47" s="77">
        <v>0</v>
      </c>
      <c r="P47" s="77">
        <v>34</v>
      </c>
      <c r="Q47" s="77">
        <v>29</v>
      </c>
      <c r="R47" s="77">
        <v>10</v>
      </c>
    </row>
    <row r="48" spans="1:18" ht="12.75" customHeight="1">
      <c r="A48" s="286" t="s">
        <v>806</v>
      </c>
      <c r="B48" s="287"/>
      <c r="C48" s="126">
        <v>186</v>
      </c>
      <c r="D48" s="77">
        <v>22</v>
      </c>
      <c r="E48" s="77">
        <v>0</v>
      </c>
      <c r="F48" s="77">
        <v>45</v>
      </c>
      <c r="G48" s="77">
        <v>54</v>
      </c>
      <c r="H48" s="77">
        <v>11</v>
      </c>
      <c r="I48" s="77">
        <v>0</v>
      </c>
      <c r="J48" s="77">
        <v>0</v>
      </c>
      <c r="K48" s="77">
        <v>0</v>
      </c>
      <c r="L48" s="77">
        <v>3</v>
      </c>
      <c r="M48" s="77">
        <v>2</v>
      </c>
      <c r="N48" s="77">
        <v>0</v>
      </c>
      <c r="O48" s="77">
        <v>0</v>
      </c>
      <c r="P48" s="77">
        <v>28</v>
      </c>
      <c r="Q48" s="77">
        <v>10</v>
      </c>
      <c r="R48" s="77">
        <v>11</v>
      </c>
    </row>
    <row r="49" spans="1:18" ht="15">
      <c r="A49" s="286" t="s">
        <v>807</v>
      </c>
      <c r="B49" s="287"/>
      <c r="C49" s="126">
        <v>362</v>
      </c>
      <c r="D49" s="77">
        <v>57</v>
      </c>
      <c r="E49" s="77">
        <v>12</v>
      </c>
      <c r="F49" s="77">
        <v>117</v>
      </c>
      <c r="G49" s="77">
        <v>68</v>
      </c>
      <c r="H49" s="77">
        <v>16</v>
      </c>
      <c r="I49" s="77">
        <v>0</v>
      </c>
      <c r="J49" s="77">
        <v>0</v>
      </c>
      <c r="K49" s="77">
        <v>2</v>
      </c>
      <c r="L49" s="77">
        <v>12</v>
      </c>
      <c r="M49" s="77">
        <v>0</v>
      </c>
      <c r="N49" s="77">
        <v>0</v>
      </c>
      <c r="O49" s="77">
        <v>0</v>
      </c>
      <c r="P49" s="77">
        <v>56</v>
      </c>
      <c r="Q49" s="77">
        <v>7</v>
      </c>
      <c r="R49" s="77">
        <v>15</v>
      </c>
    </row>
    <row r="50" spans="1:18" ht="14.25" customHeight="1">
      <c r="A50" s="286" t="s">
        <v>808</v>
      </c>
      <c r="B50" s="287"/>
      <c r="C50" s="126">
        <v>616</v>
      </c>
      <c r="D50" s="77">
        <v>15</v>
      </c>
      <c r="E50" s="77">
        <v>2</v>
      </c>
      <c r="F50" s="77">
        <v>221</v>
      </c>
      <c r="G50" s="77">
        <v>160</v>
      </c>
      <c r="H50" s="77">
        <v>17</v>
      </c>
      <c r="I50" s="77">
        <v>0</v>
      </c>
      <c r="J50" s="77">
        <v>0</v>
      </c>
      <c r="K50" s="77">
        <v>3</v>
      </c>
      <c r="L50" s="77">
        <v>3</v>
      </c>
      <c r="M50" s="77">
        <v>2</v>
      </c>
      <c r="N50" s="77">
        <v>0</v>
      </c>
      <c r="O50" s="77">
        <v>0</v>
      </c>
      <c r="P50" s="77">
        <v>159</v>
      </c>
      <c r="Q50" s="77">
        <v>9</v>
      </c>
      <c r="R50" s="77">
        <v>25</v>
      </c>
    </row>
    <row r="51" spans="1:18">
      <c r="C51" s="33"/>
    </row>
    <row r="52" spans="1:18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7">
    <mergeCell ref="A47:B47"/>
    <mergeCell ref="A48:B48"/>
    <mergeCell ref="A49:B49"/>
    <mergeCell ref="A50:B50"/>
    <mergeCell ref="A1:L1"/>
    <mergeCell ref="A2:L2"/>
    <mergeCell ref="A3:A5"/>
    <mergeCell ref="A45:B45"/>
    <mergeCell ref="A46:B46"/>
    <mergeCell ref="B3:B5"/>
    <mergeCell ref="C3:C5"/>
    <mergeCell ref="R4:R5"/>
    <mergeCell ref="D3:R3"/>
    <mergeCell ref="I4:I5"/>
    <mergeCell ref="J4:J5"/>
    <mergeCell ref="K4:K5"/>
    <mergeCell ref="L4:L5"/>
    <mergeCell ref="F4:F5"/>
    <mergeCell ref="G4:G5"/>
    <mergeCell ref="E4:E5"/>
    <mergeCell ref="D4:D5"/>
    <mergeCell ref="H4:H5"/>
    <mergeCell ref="M4:M5"/>
    <mergeCell ref="N4:N5"/>
    <mergeCell ref="O4:O5"/>
    <mergeCell ref="P4:P5"/>
    <mergeCell ref="Q4:Q5"/>
  </mergeCells>
  <phoneticPr fontId="0" type="noConversion"/>
  <hyperlinks>
    <hyperlink ref="S1" location="'spis tabel'!A1" display="'spis tabel'!A1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52"/>
  <sheetViews>
    <sheetView showGridLines="0" workbookViewId="0">
      <selection sqref="A1:I1"/>
    </sheetView>
  </sheetViews>
  <sheetFormatPr defaultRowHeight="12.75"/>
  <cols>
    <col min="1" max="1" width="4.42578125" style="11" customWidth="1"/>
    <col min="2" max="2" width="20.5703125" style="11" customWidth="1"/>
    <col min="3" max="3" width="12.85546875" style="11" customWidth="1"/>
    <col min="4" max="4" width="13.7109375" style="11" customWidth="1"/>
    <col min="5" max="5" width="14" style="11" customWidth="1"/>
    <col min="6" max="6" width="11.5703125" style="11" customWidth="1"/>
    <col min="7" max="7" width="9" style="11" customWidth="1"/>
    <col min="8" max="8" width="10.7109375" style="11" customWidth="1"/>
    <col min="9" max="9" width="11.85546875" style="11" customWidth="1"/>
    <col min="10" max="10" width="10.85546875" style="11" customWidth="1"/>
    <col min="11" max="11" width="9.140625" style="11"/>
    <col min="12" max="12" width="17.85546875" style="11" customWidth="1"/>
    <col min="13" max="16384" width="9.140625" style="11"/>
  </cols>
  <sheetData>
    <row r="1" spans="1:10" ht="12" customHeight="1">
      <c r="A1" s="260" t="s">
        <v>923</v>
      </c>
      <c r="B1" s="260"/>
      <c r="C1" s="260"/>
      <c r="D1" s="260"/>
      <c r="E1" s="260"/>
      <c r="F1" s="260"/>
      <c r="G1" s="260"/>
      <c r="H1" s="260"/>
      <c r="I1" s="260"/>
      <c r="J1" s="139" t="s">
        <v>788</v>
      </c>
    </row>
    <row r="2" spans="1:10" ht="16.5" customHeight="1">
      <c r="A2" s="260" t="s">
        <v>298</v>
      </c>
      <c r="B2" s="260"/>
      <c r="C2" s="260"/>
      <c r="D2" s="260"/>
      <c r="E2" s="260"/>
      <c r="F2" s="260"/>
      <c r="G2" s="260"/>
      <c r="H2" s="260"/>
      <c r="I2" s="260"/>
    </row>
    <row r="3" spans="1:10" s="12" customFormat="1" ht="16.5" customHeight="1">
      <c r="A3" s="278" t="s">
        <v>87</v>
      </c>
      <c r="B3" s="278" t="s">
        <v>2</v>
      </c>
      <c r="C3" s="278" t="s">
        <v>73</v>
      </c>
      <c r="D3" s="278" t="s">
        <v>75</v>
      </c>
      <c r="E3" s="278"/>
      <c r="F3" s="278" t="s">
        <v>74</v>
      </c>
      <c r="G3" s="278" t="s">
        <v>69</v>
      </c>
      <c r="H3" s="278"/>
      <c r="I3" s="278"/>
    </row>
    <row r="4" spans="1:10" s="12" customFormat="1" ht="16.5" customHeight="1">
      <c r="A4" s="278"/>
      <c r="B4" s="278"/>
      <c r="C4" s="278"/>
      <c r="D4" s="278" t="s">
        <v>912</v>
      </c>
      <c r="E4" s="278" t="s">
        <v>913</v>
      </c>
      <c r="F4" s="278"/>
      <c r="G4" s="278" t="s">
        <v>52</v>
      </c>
      <c r="H4" s="278" t="s">
        <v>53</v>
      </c>
      <c r="I4" s="278"/>
    </row>
    <row r="5" spans="1:10" s="12" customFormat="1" ht="30" customHeight="1">
      <c r="A5" s="278"/>
      <c r="B5" s="278"/>
      <c r="C5" s="278"/>
      <c r="D5" s="278"/>
      <c r="E5" s="278"/>
      <c r="F5" s="278"/>
      <c r="G5" s="278"/>
      <c r="H5" s="47" t="s">
        <v>56</v>
      </c>
      <c r="I5" s="47" t="s">
        <v>68</v>
      </c>
    </row>
    <row r="6" spans="1:10" ht="15">
      <c r="A6" s="76" t="s">
        <v>126</v>
      </c>
      <c r="B6" s="76" t="s">
        <v>156</v>
      </c>
      <c r="C6" s="77">
        <v>781</v>
      </c>
      <c r="D6" s="84">
        <v>2.3591087811271336</v>
      </c>
      <c r="E6" s="78">
        <v>-8.2256169212690935</v>
      </c>
      <c r="F6" s="78">
        <v>63.599348534201951</v>
      </c>
      <c r="G6" s="79">
        <v>160</v>
      </c>
      <c r="H6" s="79">
        <v>142</v>
      </c>
      <c r="I6" s="79">
        <v>71</v>
      </c>
      <c r="J6" s="27"/>
    </row>
    <row r="7" spans="1:10" ht="19.899999999999999" customHeight="1">
      <c r="A7" s="76" t="s">
        <v>127</v>
      </c>
      <c r="B7" s="76" t="s">
        <v>238</v>
      </c>
      <c r="C7" s="77">
        <v>719</v>
      </c>
      <c r="D7" s="84">
        <v>-1.2362637362637372</v>
      </c>
      <c r="E7" s="78">
        <v>-12.636695018226007</v>
      </c>
      <c r="F7" s="78">
        <v>58.03066989507667</v>
      </c>
      <c r="G7" s="79">
        <v>189</v>
      </c>
      <c r="H7" s="79">
        <v>198</v>
      </c>
      <c r="I7" s="79">
        <v>115</v>
      </c>
      <c r="J7" s="27"/>
    </row>
    <row r="8" spans="1:10" ht="15">
      <c r="A8" s="76" t="s">
        <v>128</v>
      </c>
      <c r="B8" s="76" t="s">
        <v>157</v>
      </c>
      <c r="C8" s="77">
        <v>1142</v>
      </c>
      <c r="D8" s="84">
        <v>-6.1626951520131428</v>
      </c>
      <c r="E8" s="78">
        <v>-29.679802955665025</v>
      </c>
      <c r="F8" s="78">
        <v>62.098966829798805</v>
      </c>
      <c r="G8" s="79">
        <v>266</v>
      </c>
      <c r="H8" s="79">
        <v>341</v>
      </c>
      <c r="I8" s="79">
        <v>163</v>
      </c>
      <c r="J8" s="27"/>
    </row>
    <row r="9" spans="1:10" ht="15">
      <c r="A9" s="76" t="s">
        <v>129</v>
      </c>
      <c r="B9" s="76" t="s">
        <v>158</v>
      </c>
      <c r="C9" s="77">
        <v>1024</v>
      </c>
      <c r="D9" s="84">
        <v>-2.7540360873694141</v>
      </c>
      <c r="E9" s="78">
        <v>-4.6554934823091259</v>
      </c>
      <c r="F9" s="78">
        <v>62.477120195241</v>
      </c>
      <c r="G9" s="79">
        <v>152</v>
      </c>
      <c r="H9" s="79">
        <v>181</v>
      </c>
      <c r="I9" s="79">
        <v>127</v>
      </c>
      <c r="J9" s="27"/>
    </row>
    <row r="10" spans="1:10" ht="15">
      <c r="A10" s="76" t="s">
        <v>130</v>
      </c>
      <c r="B10" s="76" t="s">
        <v>159</v>
      </c>
      <c r="C10" s="77">
        <v>485</v>
      </c>
      <c r="D10" s="84">
        <v>-4.5275590551181182</v>
      </c>
      <c r="E10" s="78">
        <v>-9.8513011152416396</v>
      </c>
      <c r="F10" s="78">
        <v>59.002433090024333</v>
      </c>
      <c r="G10" s="79">
        <v>99</v>
      </c>
      <c r="H10" s="79">
        <v>122</v>
      </c>
      <c r="I10" s="79">
        <v>64</v>
      </c>
      <c r="J10" s="27"/>
    </row>
    <row r="11" spans="1:10" ht="15">
      <c r="A11" s="76" t="s">
        <v>131</v>
      </c>
      <c r="B11" s="76" t="s">
        <v>160</v>
      </c>
      <c r="C11" s="77">
        <v>612</v>
      </c>
      <c r="D11" s="84">
        <v>0.82372322899506401</v>
      </c>
      <c r="E11" s="78">
        <v>-7.9699248120300723</v>
      </c>
      <c r="F11" s="78">
        <v>62.898252826310383</v>
      </c>
      <c r="G11" s="79">
        <v>154</v>
      </c>
      <c r="H11" s="79">
        <v>149</v>
      </c>
      <c r="I11" s="79">
        <v>99</v>
      </c>
      <c r="J11" s="27"/>
    </row>
    <row r="12" spans="1:10" ht="15">
      <c r="A12" s="76" t="s">
        <v>132</v>
      </c>
      <c r="B12" s="76" t="s">
        <v>161</v>
      </c>
      <c r="C12" s="77">
        <v>1081</v>
      </c>
      <c r="D12" s="84">
        <v>-2.6126126126126081</v>
      </c>
      <c r="E12" s="78">
        <v>-5.8362369337979061</v>
      </c>
      <c r="F12" s="78">
        <v>59.038776624795197</v>
      </c>
      <c r="G12" s="79">
        <v>217</v>
      </c>
      <c r="H12" s="79">
        <v>246</v>
      </c>
      <c r="I12" s="79">
        <v>124</v>
      </c>
      <c r="J12" s="27"/>
    </row>
    <row r="13" spans="1:10" s="23" customFormat="1" ht="15">
      <c r="A13" s="81" t="s">
        <v>305</v>
      </c>
      <c r="B13" s="80" t="s">
        <v>32</v>
      </c>
      <c r="C13" s="77">
        <v>433</v>
      </c>
      <c r="D13" s="84">
        <v>-1.366742596810937</v>
      </c>
      <c r="E13" s="78">
        <v>-3.3482142857142918</v>
      </c>
      <c r="F13" s="78">
        <v>63.119533527696788</v>
      </c>
      <c r="G13" s="79">
        <v>80</v>
      </c>
      <c r="H13" s="79">
        <v>86</v>
      </c>
      <c r="I13" s="79">
        <v>49</v>
      </c>
      <c r="J13" s="28"/>
    </row>
    <row r="14" spans="1:10" s="23" customFormat="1" ht="15">
      <c r="A14" s="81" t="s">
        <v>306</v>
      </c>
      <c r="B14" s="80" t="s">
        <v>35</v>
      </c>
      <c r="C14" s="77">
        <v>648</v>
      </c>
      <c r="D14" s="84">
        <v>-3.4277198211624409</v>
      </c>
      <c r="E14" s="78">
        <v>-7.4285714285714306</v>
      </c>
      <c r="F14" s="78">
        <v>56.593886462882089</v>
      </c>
      <c r="G14" s="79">
        <v>137</v>
      </c>
      <c r="H14" s="79">
        <v>160</v>
      </c>
      <c r="I14" s="79">
        <v>75</v>
      </c>
      <c r="J14" s="28"/>
    </row>
    <row r="15" spans="1:10" ht="15">
      <c r="A15" s="76" t="s">
        <v>133</v>
      </c>
      <c r="B15" s="76" t="s">
        <v>162</v>
      </c>
      <c r="C15" s="77">
        <v>347</v>
      </c>
      <c r="D15" s="84">
        <v>-6.2162162162162247</v>
      </c>
      <c r="E15" s="78">
        <v>-10.796915167095108</v>
      </c>
      <c r="F15" s="78">
        <v>65.471698113207538</v>
      </c>
      <c r="G15" s="79">
        <v>67</v>
      </c>
      <c r="H15" s="79">
        <v>90</v>
      </c>
      <c r="I15" s="79">
        <v>55</v>
      </c>
      <c r="J15" s="27"/>
    </row>
    <row r="16" spans="1:10" ht="15">
      <c r="A16" s="76" t="s">
        <v>134</v>
      </c>
      <c r="B16" s="76" t="s">
        <v>163</v>
      </c>
      <c r="C16" s="77">
        <v>795</v>
      </c>
      <c r="D16" s="84">
        <v>-2.5735294117647101</v>
      </c>
      <c r="E16" s="78">
        <v>-14.516129032258064</v>
      </c>
      <c r="F16" s="78">
        <v>65.163934426229503</v>
      </c>
      <c r="G16" s="79">
        <v>166</v>
      </c>
      <c r="H16" s="79">
        <v>187</v>
      </c>
      <c r="I16" s="79">
        <v>114</v>
      </c>
      <c r="J16" s="27"/>
    </row>
    <row r="17" spans="1:10" ht="15">
      <c r="A17" s="76" t="s">
        <v>3</v>
      </c>
      <c r="B17" s="76" t="s">
        <v>164</v>
      </c>
      <c r="C17" s="77">
        <v>3402</v>
      </c>
      <c r="D17" s="84">
        <v>-0.98952270081490212</v>
      </c>
      <c r="E17" s="78">
        <v>-13.982300884955762</v>
      </c>
      <c r="F17" s="78">
        <v>63.152032671245593</v>
      </c>
      <c r="G17" s="79">
        <v>523</v>
      </c>
      <c r="H17" s="79">
        <v>557</v>
      </c>
      <c r="I17" s="79">
        <v>344</v>
      </c>
      <c r="J17" s="27"/>
    </row>
    <row r="18" spans="1:10" s="23" customFormat="1" ht="15">
      <c r="A18" s="81" t="s">
        <v>4</v>
      </c>
      <c r="B18" s="80" t="s">
        <v>32</v>
      </c>
      <c r="C18" s="77">
        <v>2259</v>
      </c>
      <c r="D18" s="84">
        <v>-1.4397905759162342</v>
      </c>
      <c r="E18" s="78">
        <v>-12.645011600928072</v>
      </c>
      <c r="F18" s="78">
        <v>65.440324449594428</v>
      </c>
      <c r="G18" s="79">
        <v>329</v>
      </c>
      <c r="H18" s="79">
        <v>362</v>
      </c>
      <c r="I18" s="79">
        <v>218</v>
      </c>
      <c r="J18" s="28"/>
    </row>
    <row r="19" spans="1:10" s="23" customFormat="1" ht="15">
      <c r="A19" s="81" t="s">
        <v>5</v>
      </c>
      <c r="B19" s="80" t="s">
        <v>31</v>
      </c>
      <c r="C19" s="77">
        <v>1143</v>
      </c>
      <c r="D19" s="84">
        <v>-8.7412587412586618E-2</v>
      </c>
      <c r="E19" s="78">
        <v>-16.508400292184078</v>
      </c>
      <c r="F19" s="78">
        <v>59.069767441860463</v>
      </c>
      <c r="G19" s="79">
        <v>194</v>
      </c>
      <c r="H19" s="79">
        <v>195</v>
      </c>
      <c r="I19" s="79">
        <v>126</v>
      </c>
      <c r="J19" s="28"/>
    </row>
    <row r="20" spans="1:10" ht="15">
      <c r="A20" s="76" t="s">
        <v>6</v>
      </c>
      <c r="B20" s="76" t="s">
        <v>165</v>
      </c>
      <c r="C20" s="77">
        <v>576</v>
      </c>
      <c r="D20" s="84">
        <v>-0.51813471502590858</v>
      </c>
      <c r="E20" s="78">
        <v>-6.4935064935065014</v>
      </c>
      <c r="F20" s="78">
        <v>66.589595375722539</v>
      </c>
      <c r="G20" s="79">
        <v>106</v>
      </c>
      <c r="H20" s="79">
        <v>109</v>
      </c>
      <c r="I20" s="79">
        <v>68</v>
      </c>
      <c r="J20" s="27"/>
    </row>
    <row r="21" spans="1:10" ht="15">
      <c r="A21" s="76" t="s">
        <v>7</v>
      </c>
      <c r="B21" s="76" t="s">
        <v>166</v>
      </c>
      <c r="C21" s="77">
        <v>621</v>
      </c>
      <c r="D21" s="84">
        <v>-6.1933534743202472</v>
      </c>
      <c r="E21" s="78">
        <v>-10.647482014388487</v>
      </c>
      <c r="F21" s="78">
        <v>62.22444889779559</v>
      </c>
      <c r="G21" s="79">
        <v>118</v>
      </c>
      <c r="H21" s="79">
        <v>159</v>
      </c>
      <c r="I21" s="79">
        <v>109</v>
      </c>
      <c r="J21" s="27"/>
    </row>
    <row r="22" spans="1:10" ht="15">
      <c r="A22" s="76" t="s">
        <v>8</v>
      </c>
      <c r="B22" s="76" t="s">
        <v>167</v>
      </c>
      <c r="C22" s="77">
        <v>1026</v>
      </c>
      <c r="D22" s="84">
        <v>-3.2075471698113205</v>
      </c>
      <c r="E22" s="78">
        <v>-12.307692307692307</v>
      </c>
      <c r="F22" s="78">
        <v>63.372452130945021</v>
      </c>
      <c r="G22" s="79">
        <v>180</v>
      </c>
      <c r="H22" s="79">
        <v>214</v>
      </c>
      <c r="I22" s="79">
        <v>150</v>
      </c>
      <c r="J22" s="27"/>
    </row>
    <row r="23" spans="1:10" s="23" customFormat="1" ht="15">
      <c r="A23" s="81" t="s">
        <v>9</v>
      </c>
      <c r="B23" s="80" t="s">
        <v>32</v>
      </c>
      <c r="C23" s="77">
        <v>390</v>
      </c>
      <c r="D23" s="84">
        <v>-3.4653465346534631</v>
      </c>
      <c r="E23" s="78">
        <v>-10.34482758620689</v>
      </c>
      <c r="F23" s="78">
        <v>65.326633165829151</v>
      </c>
      <c r="G23" s="79">
        <v>82</v>
      </c>
      <c r="H23" s="79">
        <v>96</v>
      </c>
      <c r="I23" s="79">
        <v>69</v>
      </c>
      <c r="J23" s="28"/>
    </row>
    <row r="24" spans="1:10" s="23" customFormat="1" ht="15">
      <c r="A24" s="81" t="s">
        <v>10</v>
      </c>
      <c r="B24" s="80" t="s">
        <v>33</v>
      </c>
      <c r="C24" s="77">
        <v>636</v>
      </c>
      <c r="D24" s="84">
        <v>-3.0487804878048763</v>
      </c>
      <c r="E24" s="78">
        <v>-13.469387755102034</v>
      </c>
      <c r="F24" s="78">
        <v>62.230919765166334</v>
      </c>
      <c r="G24" s="79">
        <v>98</v>
      </c>
      <c r="H24" s="79">
        <v>118</v>
      </c>
      <c r="I24" s="79">
        <v>81</v>
      </c>
      <c r="J24" s="28"/>
    </row>
    <row r="25" spans="1:10" ht="15">
      <c r="A25" s="76" t="s">
        <v>11</v>
      </c>
      <c r="B25" s="76" t="s">
        <v>168</v>
      </c>
      <c r="C25" s="77">
        <v>364</v>
      </c>
      <c r="D25" s="84">
        <v>-1.8867924528301927</v>
      </c>
      <c r="E25" s="78">
        <v>-7.3791348600508968</v>
      </c>
      <c r="F25" s="78">
        <v>67.910447761194021</v>
      </c>
      <c r="G25" s="79">
        <v>63</v>
      </c>
      <c r="H25" s="79">
        <v>70</v>
      </c>
      <c r="I25" s="79">
        <v>39</v>
      </c>
      <c r="J25" s="27"/>
    </row>
    <row r="26" spans="1:10" ht="15">
      <c r="A26" s="76" t="s">
        <v>12</v>
      </c>
      <c r="B26" s="76" t="s">
        <v>169</v>
      </c>
      <c r="C26" s="77">
        <v>371</v>
      </c>
      <c r="D26" s="84">
        <v>-3.3854166666666572</v>
      </c>
      <c r="E26" s="78">
        <v>-1.0666666666666771</v>
      </c>
      <c r="F26" s="78">
        <v>55.957767722473605</v>
      </c>
      <c r="G26" s="79">
        <v>88</v>
      </c>
      <c r="H26" s="79">
        <v>101</v>
      </c>
      <c r="I26" s="79">
        <v>67</v>
      </c>
      <c r="J26" s="27"/>
    </row>
    <row r="27" spans="1:10" ht="15">
      <c r="A27" s="76" t="s">
        <v>13</v>
      </c>
      <c r="B27" s="76" t="s">
        <v>170</v>
      </c>
      <c r="C27" s="77">
        <v>402</v>
      </c>
      <c r="D27" s="84">
        <v>-6.5116279069767415</v>
      </c>
      <c r="E27" s="78">
        <v>-23.135755258126196</v>
      </c>
      <c r="F27" s="78">
        <v>66.446280991735534</v>
      </c>
      <c r="G27" s="79">
        <v>77</v>
      </c>
      <c r="H27" s="79">
        <v>105</v>
      </c>
      <c r="I27" s="79">
        <v>66</v>
      </c>
      <c r="J27" s="27"/>
    </row>
    <row r="28" spans="1:10" ht="15">
      <c r="A28" s="76" t="s">
        <v>14</v>
      </c>
      <c r="B28" s="76" t="s">
        <v>171</v>
      </c>
      <c r="C28" s="77">
        <v>1090</v>
      </c>
      <c r="D28" s="84">
        <v>2.251407129455913</v>
      </c>
      <c r="E28" s="78">
        <v>-13.765822784810126</v>
      </c>
      <c r="F28" s="78">
        <v>59.758771929824562</v>
      </c>
      <c r="G28" s="79">
        <v>263</v>
      </c>
      <c r="H28" s="79">
        <v>239</v>
      </c>
      <c r="I28" s="79">
        <v>135</v>
      </c>
      <c r="J28" s="27"/>
    </row>
    <row r="29" spans="1:10" ht="15">
      <c r="A29" s="76" t="s">
        <v>15</v>
      </c>
      <c r="B29" s="76" t="s">
        <v>172</v>
      </c>
      <c r="C29" s="77">
        <v>679</v>
      </c>
      <c r="D29" s="84">
        <v>-1.3081395348837219</v>
      </c>
      <c r="E29" s="78">
        <v>-2.86123032904149</v>
      </c>
      <c r="F29" s="78">
        <v>71.32352941176471</v>
      </c>
      <c r="G29" s="79">
        <v>96</v>
      </c>
      <c r="H29" s="79">
        <v>105</v>
      </c>
      <c r="I29" s="79">
        <v>73</v>
      </c>
      <c r="J29" s="27"/>
    </row>
    <row r="30" spans="1:10" ht="15">
      <c r="A30" s="76" t="s">
        <v>16</v>
      </c>
      <c r="B30" s="76" t="s">
        <v>173</v>
      </c>
      <c r="C30" s="77">
        <v>1377</v>
      </c>
      <c r="D30" s="84">
        <v>-6.1349693251533779</v>
      </c>
      <c r="E30" s="78">
        <v>-8.2611592271818779</v>
      </c>
      <c r="F30" s="78">
        <v>59.765625</v>
      </c>
      <c r="G30" s="79">
        <v>264</v>
      </c>
      <c r="H30" s="79">
        <v>354</v>
      </c>
      <c r="I30" s="79">
        <v>155</v>
      </c>
      <c r="J30" s="27"/>
    </row>
    <row r="31" spans="1:10" ht="15">
      <c r="A31" s="76" t="s">
        <v>17</v>
      </c>
      <c r="B31" s="76" t="s">
        <v>174</v>
      </c>
      <c r="C31" s="77">
        <v>576</v>
      </c>
      <c r="D31" s="84">
        <v>1.4084507042253449</v>
      </c>
      <c r="E31" s="78">
        <v>7.8651685393258362</v>
      </c>
      <c r="F31" s="78">
        <v>65.084745762711862</v>
      </c>
      <c r="G31" s="79">
        <v>142</v>
      </c>
      <c r="H31" s="79">
        <v>134</v>
      </c>
      <c r="I31" s="79">
        <v>70</v>
      </c>
      <c r="J31" s="27"/>
    </row>
    <row r="32" spans="1:10" ht="15">
      <c r="A32" s="76" t="s">
        <v>18</v>
      </c>
      <c r="B32" s="76" t="s">
        <v>175</v>
      </c>
      <c r="C32" s="77">
        <v>3563</v>
      </c>
      <c r="D32" s="84">
        <v>-6.5320041972717746</v>
      </c>
      <c r="E32" s="78">
        <v>-15.966981132075475</v>
      </c>
      <c r="F32" s="78">
        <v>58.171428571428571</v>
      </c>
      <c r="G32" s="79">
        <v>692</v>
      </c>
      <c r="H32" s="79">
        <v>941</v>
      </c>
      <c r="I32" s="79">
        <v>571</v>
      </c>
      <c r="J32" s="27"/>
    </row>
    <row r="33" spans="1:10" s="23" customFormat="1" ht="15">
      <c r="A33" s="81" t="s">
        <v>19</v>
      </c>
      <c r="B33" s="80" t="s">
        <v>32</v>
      </c>
      <c r="C33" s="77">
        <v>1383</v>
      </c>
      <c r="D33" s="84">
        <v>-8.5317460317460387</v>
      </c>
      <c r="E33" s="78">
        <v>-18.599175985874041</v>
      </c>
      <c r="F33" s="78">
        <v>62.749546279491831</v>
      </c>
      <c r="G33" s="79">
        <v>234</v>
      </c>
      <c r="H33" s="79">
        <v>363</v>
      </c>
      <c r="I33" s="79">
        <v>221</v>
      </c>
      <c r="J33" s="28"/>
    </row>
    <row r="34" spans="1:10" s="23" customFormat="1" ht="15">
      <c r="A34" s="81" t="s">
        <v>20</v>
      </c>
      <c r="B34" s="80" t="s">
        <v>34</v>
      </c>
      <c r="C34" s="77">
        <v>2180</v>
      </c>
      <c r="D34" s="84">
        <v>-5.2173913043478279</v>
      </c>
      <c r="E34" s="78">
        <v>-14.207005116096028</v>
      </c>
      <c r="F34" s="78">
        <v>55.598061718949246</v>
      </c>
      <c r="G34" s="79">
        <v>458</v>
      </c>
      <c r="H34" s="79">
        <v>578</v>
      </c>
      <c r="I34" s="79">
        <v>350</v>
      </c>
      <c r="J34" s="28"/>
    </row>
    <row r="35" spans="1:10" ht="15">
      <c r="A35" s="76" t="s">
        <v>21</v>
      </c>
      <c r="B35" s="76" t="s">
        <v>176</v>
      </c>
      <c r="C35" s="77">
        <v>630</v>
      </c>
      <c r="D35" s="84">
        <v>-0.94339622641508925</v>
      </c>
      <c r="E35" s="78">
        <v>-1.8691588785046775</v>
      </c>
      <c r="F35" s="78">
        <v>62.93706293706294</v>
      </c>
      <c r="G35" s="79">
        <v>138</v>
      </c>
      <c r="H35" s="79">
        <v>144</v>
      </c>
      <c r="I35" s="79">
        <v>81</v>
      </c>
      <c r="J35" s="27"/>
    </row>
    <row r="36" spans="1:10" ht="15">
      <c r="A36" s="76" t="s">
        <v>22</v>
      </c>
      <c r="B36" s="76" t="s">
        <v>177</v>
      </c>
      <c r="C36" s="77">
        <v>971</v>
      </c>
      <c r="D36" s="84">
        <v>-1.9191919191919169</v>
      </c>
      <c r="E36" s="78">
        <v>-14.449339207048467</v>
      </c>
      <c r="F36" s="78">
        <v>64.647137150466051</v>
      </c>
      <c r="G36" s="79">
        <v>172</v>
      </c>
      <c r="H36" s="79">
        <v>191</v>
      </c>
      <c r="I36" s="79">
        <v>133</v>
      </c>
      <c r="J36" s="27"/>
    </row>
    <row r="37" spans="1:10" ht="15">
      <c r="A37" s="76" t="s">
        <v>23</v>
      </c>
      <c r="B37" s="76" t="s">
        <v>178</v>
      </c>
      <c r="C37" s="77">
        <v>685</v>
      </c>
      <c r="D37" s="84">
        <v>-4.5961002785515319</v>
      </c>
      <c r="E37" s="78">
        <v>-16.156670746634035</v>
      </c>
      <c r="F37" s="78">
        <v>65.487571701720839</v>
      </c>
      <c r="G37" s="79">
        <v>102</v>
      </c>
      <c r="H37" s="79">
        <v>135</v>
      </c>
      <c r="I37" s="79">
        <v>87</v>
      </c>
      <c r="J37" s="27"/>
    </row>
    <row r="38" spans="1:10" ht="15">
      <c r="A38" s="76" t="s">
        <v>24</v>
      </c>
      <c r="B38" s="76" t="s">
        <v>179</v>
      </c>
      <c r="C38" s="77">
        <v>940</v>
      </c>
      <c r="D38" s="84">
        <v>-1.2605042016806749</v>
      </c>
      <c r="E38" s="78">
        <v>4.5606229143492669</v>
      </c>
      <c r="F38" s="78">
        <v>63.513513513513509</v>
      </c>
      <c r="G38" s="79">
        <v>152</v>
      </c>
      <c r="H38" s="79">
        <v>164</v>
      </c>
      <c r="I38" s="79">
        <v>94</v>
      </c>
      <c r="J38" s="27"/>
    </row>
    <row r="39" spans="1:10" ht="15">
      <c r="A39" s="76" t="s">
        <v>25</v>
      </c>
      <c r="B39" s="76" t="s">
        <v>180</v>
      </c>
      <c r="C39" s="77">
        <v>263</v>
      </c>
      <c r="D39" s="84">
        <v>-0.37878787878787534</v>
      </c>
      <c r="E39" s="78">
        <v>-15.705128205128204</v>
      </c>
      <c r="F39" s="78">
        <v>67.091836734693871</v>
      </c>
      <c r="G39" s="79">
        <v>67</v>
      </c>
      <c r="H39" s="79">
        <v>68</v>
      </c>
      <c r="I39" s="79">
        <v>52</v>
      </c>
      <c r="J39" s="27"/>
    </row>
    <row r="40" spans="1:10" ht="15">
      <c r="A40" s="76" t="s">
        <v>26</v>
      </c>
      <c r="B40" s="76" t="s">
        <v>181</v>
      </c>
      <c r="C40" s="77">
        <v>926</v>
      </c>
      <c r="D40" s="84">
        <v>-4.4375644994839973</v>
      </c>
      <c r="E40" s="78">
        <v>-13.376987839101957</v>
      </c>
      <c r="F40" s="78">
        <v>69.156086631814787</v>
      </c>
      <c r="G40" s="79">
        <v>178</v>
      </c>
      <c r="H40" s="79">
        <v>221</v>
      </c>
      <c r="I40" s="79">
        <v>136</v>
      </c>
      <c r="J40" s="27"/>
    </row>
    <row r="41" spans="1:10" ht="15">
      <c r="A41" s="76" t="s">
        <v>27</v>
      </c>
      <c r="B41" s="76" t="s">
        <v>182</v>
      </c>
      <c r="C41" s="77">
        <v>710</v>
      </c>
      <c r="D41" s="84">
        <v>-2.7397260273972535</v>
      </c>
      <c r="E41" s="78">
        <v>-23.160173160173159</v>
      </c>
      <c r="F41" s="78">
        <v>64.721969006381045</v>
      </c>
      <c r="G41" s="79">
        <v>128</v>
      </c>
      <c r="H41" s="79">
        <v>148</v>
      </c>
      <c r="I41" s="79">
        <v>106</v>
      </c>
      <c r="J41" s="27"/>
    </row>
    <row r="42" spans="1:10" ht="15">
      <c r="A42" s="76" t="s">
        <v>28</v>
      </c>
      <c r="B42" s="76" t="s">
        <v>183</v>
      </c>
      <c r="C42" s="77">
        <v>251</v>
      </c>
      <c r="D42" s="84">
        <v>-3.0888030888030897</v>
      </c>
      <c r="E42" s="78">
        <v>18.957345971563981</v>
      </c>
      <c r="F42" s="78">
        <v>58.101851851851848</v>
      </c>
      <c r="G42" s="79">
        <v>62</v>
      </c>
      <c r="H42" s="79">
        <v>70</v>
      </c>
      <c r="I42" s="79">
        <v>47</v>
      </c>
      <c r="J42" s="27"/>
    </row>
    <row r="43" spans="1:10" ht="15">
      <c r="A43" s="76" t="s">
        <v>29</v>
      </c>
      <c r="B43" s="76" t="s">
        <v>184</v>
      </c>
      <c r="C43" s="77">
        <v>747</v>
      </c>
      <c r="D43" s="84">
        <v>-0.40000000000000568</v>
      </c>
      <c r="E43" s="78">
        <v>4.9157303370786565</v>
      </c>
      <c r="F43" s="78">
        <v>66.459074733096088</v>
      </c>
      <c r="G43" s="79">
        <v>140</v>
      </c>
      <c r="H43" s="79">
        <v>143</v>
      </c>
      <c r="I43" s="79">
        <v>71</v>
      </c>
      <c r="J43" s="27"/>
    </row>
    <row r="44" spans="1:10" ht="15">
      <c r="A44" s="76" t="s">
        <v>30</v>
      </c>
      <c r="B44" s="76" t="s">
        <v>185</v>
      </c>
      <c r="C44" s="77">
        <v>993</v>
      </c>
      <c r="D44" s="84">
        <v>-8.3948339483394818</v>
      </c>
      <c r="E44" s="78">
        <v>-25.729244577412118</v>
      </c>
      <c r="F44" s="78">
        <v>61.410018552875698</v>
      </c>
      <c r="G44" s="79">
        <v>152</v>
      </c>
      <c r="H44" s="79">
        <v>243</v>
      </c>
      <c r="I44" s="79">
        <v>124</v>
      </c>
      <c r="J44" s="27"/>
    </row>
    <row r="45" spans="1:10" s="23" customFormat="1" ht="13.5" customHeight="1">
      <c r="A45" s="281" t="s">
        <v>86</v>
      </c>
      <c r="B45" s="282"/>
      <c r="C45" s="107">
        <v>28149</v>
      </c>
      <c r="D45" s="141">
        <v>-3.0915412951423491</v>
      </c>
      <c r="E45" s="108">
        <v>-12.21269296740995</v>
      </c>
      <c r="F45" s="108">
        <v>62.39526532783615</v>
      </c>
      <c r="G45" s="109">
        <v>5373</v>
      </c>
      <c r="H45" s="109">
        <v>6271</v>
      </c>
      <c r="I45" s="109">
        <v>3710</v>
      </c>
      <c r="J45" s="28"/>
    </row>
    <row r="46" spans="1:10" ht="15">
      <c r="A46" s="288" t="s">
        <v>804</v>
      </c>
      <c r="B46" s="288"/>
      <c r="C46" s="77">
        <v>5006</v>
      </c>
      <c r="D46" s="84">
        <v>-1.281798461841845</v>
      </c>
      <c r="E46" s="78">
        <v>-7.1931776047460119</v>
      </c>
      <c r="F46" s="78">
        <v>62.629801075941451</v>
      </c>
      <c r="G46" s="79">
        <v>1057</v>
      </c>
      <c r="H46" s="79">
        <v>1122</v>
      </c>
      <c r="I46" s="79">
        <v>665</v>
      </c>
      <c r="J46" s="27"/>
    </row>
    <row r="47" spans="1:10" ht="15">
      <c r="A47" s="288" t="s">
        <v>805</v>
      </c>
      <c r="B47" s="288"/>
      <c r="C47" s="77">
        <v>6094</v>
      </c>
      <c r="D47" s="84">
        <v>-1.8837546288842333</v>
      </c>
      <c r="E47" s="78">
        <v>-14.035830159401883</v>
      </c>
      <c r="F47" s="78">
        <v>64.500423370025402</v>
      </c>
      <c r="G47" s="79">
        <v>1039</v>
      </c>
      <c r="H47" s="79">
        <v>1156</v>
      </c>
      <c r="I47" s="79">
        <v>727</v>
      </c>
      <c r="J47" s="27"/>
    </row>
    <row r="48" spans="1:10" ht="15">
      <c r="A48" s="288" t="s">
        <v>806</v>
      </c>
      <c r="B48" s="288"/>
      <c r="C48" s="77">
        <v>3507</v>
      </c>
      <c r="D48" s="84">
        <v>-2.2302759966545835</v>
      </c>
      <c r="E48" s="78">
        <v>-5.5480743334231022</v>
      </c>
      <c r="F48" s="78">
        <v>63.120950323974078</v>
      </c>
      <c r="G48" s="79">
        <v>638</v>
      </c>
      <c r="H48" s="79">
        <v>718</v>
      </c>
      <c r="I48" s="79">
        <v>473</v>
      </c>
      <c r="J48" s="27"/>
    </row>
    <row r="49" spans="1:10" ht="15">
      <c r="A49" s="288" t="s">
        <v>807</v>
      </c>
      <c r="B49" s="288"/>
      <c r="C49" s="77">
        <v>4580</v>
      </c>
      <c r="D49" s="84">
        <v>-4.0234702430846596</v>
      </c>
      <c r="E49" s="78">
        <v>-15.746872700515084</v>
      </c>
      <c r="F49" s="78">
        <v>61.189044756179022</v>
      </c>
      <c r="G49" s="79">
        <v>893</v>
      </c>
      <c r="H49" s="79">
        <v>1085</v>
      </c>
      <c r="I49" s="79">
        <v>571</v>
      </c>
      <c r="J49" s="27"/>
    </row>
    <row r="50" spans="1:10" ht="15">
      <c r="A50" s="288" t="s">
        <v>808</v>
      </c>
      <c r="B50" s="288"/>
      <c r="C50" s="77">
        <v>8962</v>
      </c>
      <c r="D50" s="84">
        <v>-4.7203912396342815</v>
      </c>
      <c r="E50" s="78">
        <v>-14.099491996549403</v>
      </c>
      <c r="F50" s="78">
        <v>61.249316566429748</v>
      </c>
      <c r="G50" s="79">
        <v>1746</v>
      </c>
      <c r="H50" s="79">
        <v>2190</v>
      </c>
      <c r="I50" s="79">
        <v>1274</v>
      </c>
      <c r="J50" s="27"/>
    </row>
    <row r="51" spans="1:10">
      <c r="D51" s="26"/>
    </row>
    <row r="52" spans="1:10">
      <c r="B52" s="29"/>
      <c r="C52" s="30"/>
      <c r="D52" s="31"/>
      <c r="E52" s="31"/>
      <c r="F52" s="31"/>
      <c r="G52" s="31"/>
      <c r="H52" s="31"/>
    </row>
  </sheetData>
  <mergeCells count="18">
    <mergeCell ref="G4:G5"/>
    <mergeCell ref="H4:I4"/>
    <mergeCell ref="A1:I1"/>
    <mergeCell ref="A3:A5"/>
    <mergeCell ref="B3:B5"/>
    <mergeCell ref="C3:C5"/>
    <mergeCell ref="D3:E3"/>
    <mergeCell ref="G3:I3"/>
    <mergeCell ref="A2:I2"/>
    <mergeCell ref="A49:B49"/>
    <mergeCell ref="A50:B50"/>
    <mergeCell ref="F3:F5"/>
    <mergeCell ref="A45:B45"/>
    <mergeCell ref="A46:B46"/>
    <mergeCell ref="A47:B47"/>
    <mergeCell ref="A48:B48"/>
    <mergeCell ref="D4:D5"/>
    <mergeCell ref="E4:E5"/>
  </mergeCells>
  <phoneticPr fontId="0" type="noConversion"/>
  <hyperlinks>
    <hyperlink ref="J1" location="'spis tabel'!A1" display="'spis tabel'!A1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52"/>
  <sheetViews>
    <sheetView showGridLines="0" zoomScaleNormal="100" workbookViewId="0">
      <selection sqref="A1:R1"/>
    </sheetView>
  </sheetViews>
  <sheetFormatPr defaultRowHeight="12.75"/>
  <cols>
    <col min="1" max="1" width="4.140625" style="1" customWidth="1"/>
    <col min="2" max="2" width="21.42578125" style="1" customWidth="1"/>
    <col min="3" max="3" width="15.14062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10" width="7.7109375" style="1" customWidth="1"/>
    <col min="11" max="11" width="8.5703125" style="1" customWidth="1"/>
    <col min="12" max="12" width="8.42578125" style="1" customWidth="1"/>
    <col min="13" max="13" width="13.28515625" style="1" customWidth="1"/>
    <col min="14" max="15" width="9.140625" style="1"/>
    <col min="16" max="16" width="10.140625" style="1" customWidth="1"/>
    <col min="17" max="17" width="9.85546875" style="1" customWidth="1"/>
    <col min="18" max="16384" width="9.140625" style="1"/>
  </cols>
  <sheetData>
    <row r="1" spans="1:19" ht="14.25" customHeight="1">
      <c r="A1" s="260" t="s">
        <v>922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139" t="s">
        <v>788</v>
      </c>
    </row>
    <row r="2" spans="1:19" ht="14.25" customHeight="1">
      <c r="A2" s="276" t="s">
        <v>853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</row>
    <row r="3" spans="1:19" ht="13.5" customHeight="1">
      <c r="A3" s="278" t="s">
        <v>87</v>
      </c>
      <c r="B3" s="278" t="s">
        <v>2</v>
      </c>
      <c r="C3" s="284" t="s">
        <v>926</v>
      </c>
      <c r="D3" s="284" t="s">
        <v>49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19" ht="13.5" customHeight="1">
      <c r="A4" s="278"/>
      <c r="B4" s="278"/>
      <c r="C4" s="284"/>
      <c r="D4" s="283" t="s">
        <v>57</v>
      </c>
      <c r="E4" s="285" t="s">
        <v>58</v>
      </c>
      <c r="F4" s="283" t="s">
        <v>71</v>
      </c>
      <c r="G4" s="283" t="s">
        <v>72</v>
      </c>
      <c r="H4" s="283" t="s">
        <v>66</v>
      </c>
      <c r="I4" s="283" t="s">
        <v>135</v>
      </c>
      <c r="J4" s="283" t="s">
        <v>188</v>
      </c>
      <c r="K4" s="283" t="s">
        <v>189</v>
      </c>
      <c r="L4" s="285" t="s">
        <v>190</v>
      </c>
      <c r="M4" s="283" t="s">
        <v>191</v>
      </c>
      <c r="N4" s="285" t="s">
        <v>192</v>
      </c>
      <c r="O4" s="283" t="s">
        <v>193</v>
      </c>
      <c r="P4" s="283" t="s">
        <v>194</v>
      </c>
      <c r="Q4" s="283" t="s">
        <v>195</v>
      </c>
      <c r="R4" s="283" t="s">
        <v>59</v>
      </c>
    </row>
    <row r="5" spans="1:19" ht="70.5" customHeight="1">
      <c r="A5" s="278"/>
      <c r="B5" s="278"/>
      <c r="C5" s="284"/>
      <c r="D5" s="283"/>
      <c r="E5" s="285"/>
      <c r="F5" s="283"/>
      <c r="G5" s="283"/>
      <c r="H5" s="283"/>
      <c r="I5" s="283"/>
      <c r="J5" s="283"/>
      <c r="K5" s="283"/>
      <c r="L5" s="285"/>
      <c r="M5" s="283"/>
      <c r="N5" s="285"/>
      <c r="O5" s="283"/>
      <c r="P5" s="283"/>
      <c r="Q5" s="283"/>
      <c r="R5" s="283"/>
    </row>
    <row r="6" spans="1:19" ht="15">
      <c r="A6" s="76" t="s">
        <v>126</v>
      </c>
      <c r="B6" s="76" t="s">
        <v>156</v>
      </c>
      <c r="C6" s="83">
        <v>45</v>
      </c>
      <c r="D6" s="7">
        <v>8</v>
      </c>
      <c r="E6" s="7">
        <v>1</v>
      </c>
      <c r="F6" s="7">
        <v>20</v>
      </c>
      <c r="G6" s="7">
        <v>15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7">
        <v>0</v>
      </c>
      <c r="N6" s="77">
        <v>0</v>
      </c>
      <c r="O6" s="77">
        <v>0</v>
      </c>
      <c r="P6" s="77">
        <v>1</v>
      </c>
      <c r="Q6" s="77">
        <v>0</v>
      </c>
      <c r="R6" s="77">
        <v>0</v>
      </c>
    </row>
    <row r="7" spans="1:19" ht="15">
      <c r="A7" s="76" t="s">
        <v>127</v>
      </c>
      <c r="B7" s="76" t="s">
        <v>238</v>
      </c>
      <c r="C7" s="83">
        <v>35</v>
      </c>
      <c r="D7" s="7">
        <v>12</v>
      </c>
      <c r="E7" s="7">
        <v>0</v>
      </c>
      <c r="F7" s="7">
        <v>4</v>
      </c>
      <c r="G7" s="7">
        <v>11</v>
      </c>
      <c r="H7" s="7">
        <v>0</v>
      </c>
      <c r="I7" s="7">
        <v>0</v>
      </c>
      <c r="J7" s="7">
        <v>0</v>
      </c>
      <c r="K7" s="7">
        <v>1</v>
      </c>
      <c r="L7" s="7">
        <v>1</v>
      </c>
      <c r="M7" s="77">
        <v>0</v>
      </c>
      <c r="N7" s="77">
        <v>0</v>
      </c>
      <c r="O7" s="77">
        <v>0</v>
      </c>
      <c r="P7" s="77">
        <v>1</v>
      </c>
      <c r="Q7" s="77">
        <v>0</v>
      </c>
      <c r="R7" s="77">
        <v>5</v>
      </c>
    </row>
    <row r="8" spans="1:19" ht="15">
      <c r="A8" s="76" t="s">
        <v>128</v>
      </c>
      <c r="B8" s="76" t="s">
        <v>157</v>
      </c>
      <c r="C8" s="83">
        <v>61</v>
      </c>
      <c r="D8" s="7">
        <v>3</v>
      </c>
      <c r="E8" s="7">
        <v>0</v>
      </c>
      <c r="F8" s="7">
        <v>16</v>
      </c>
      <c r="G8" s="7">
        <v>30</v>
      </c>
      <c r="H8" s="7">
        <v>0</v>
      </c>
      <c r="I8" s="7">
        <v>0</v>
      </c>
      <c r="J8" s="7">
        <v>0</v>
      </c>
      <c r="K8" s="7">
        <v>3</v>
      </c>
      <c r="L8" s="7">
        <v>1</v>
      </c>
      <c r="M8" s="77">
        <v>1</v>
      </c>
      <c r="N8" s="77">
        <v>0</v>
      </c>
      <c r="O8" s="77">
        <v>0</v>
      </c>
      <c r="P8" s="77">
        <v>4</v>
      </c>
      <c r="Q8" s="77">
        <v>2</v>
      </c>
      <c r="R8" s="77">
        <v>1</v>
      </c>
    </row>
    <row r="9" spans="1:19" ht="15">
      <c r="A9" s="76" t="s">
        <v>129</v>
      </c>
      <c r="B9" s="76" t="s">
        <v>158</v>
      </c>
      <c r="C9" s="83">
        <v>20</v>
      </c>
      <c r="D9" s="7">
        <v>0</v>
      </c>
      <c r="E9" s="7">
        <v>0</v>
      </c>
      <c r="F9" s="7">
        <v>0</v>
      </c>
      <c r="G9" s="7">
        <v>11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7">
        <v>0</v>
      </c>
      <c r="N9" s="77">
        <v>0</v>
      </c>
      <c r="O9" s="77">
        <v>0</v>
      </c>
      <c r="P9" s="77">
        <v>3</v>
      </c>
      <c r="Q9" s="77">
        <v>1</v>
      </c>
      <c r="R9" s="77">
        <v>5</v>
      </c>
    </row>
    <row r="10" spans="1:19" ht="15">
      <c r="A10" s="76" t="s">
        <v>130</v>
      </c>
      <c r="B10" s="76" t="s">
        <v>159</v>
      </c>
      <c r="C10" s="83">
        <v>22</v>
      </c>
      <c r="D10" s="7">
        <v>2</v>
      </c>
      <c r="E10" s="7">
        <v>0</v>
      </c>
      <c r="F10" s="7">
        <v>0</v>
      </c>
      <c r="G10" s="7">
        <v>20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</row>
    <row r="11" spans="1:19" ht="15">
      <c r="A11" s="76" t="s">
        <v>131</v>
      </c>
      <c r="B11" s="76" t="s">
        <v>160</v>
      </c>
      <c r="C11" s="83">
        <v>7</v>
      </c>
      <c r="D11" s="7">
        <v>0</v>
      </c>
      <c r="E11" s="7">
        <v>0</v>
      </c>
      <c r="F11" s="7">
        <v>0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4</v>
      </c>
      <c r="R11" s="77">
        <v>1</v>
      </c>
    </row>
    <row r="12" spans="1:19" ht="15">
      <c r="A12" s="76" t="s">
        <v>132</v>
      </c>
      <c r="B12" s="76" t="s">
        <v>161</v>
      </c>
      <c r="C12" s="83">
        <v>51</v>
      </c>
      <c r="D12" s="7">
        <v>5</v>
      </c>
      <c r="E12" s="7">
        <v>3</v>
      </c>
      <c r="F12" s="7">
        <v>0</v>
      </c>
      <c r="G12" s="7">
        <v>23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7">
        <v>1</v>
      </c>
      <c r="N12" s="77">
        <v>0</v>
      </c>
      <c r="O12" s="77">
        <v>0</v>
      </c>
      <c r="P12" s="77">
        <v>6</v>
      </c>
      <c r="Q12" s="77">
        <v>12</v>
      </c>
      <c r="R12" s="77">
        <v>0</v>
      </c>
    </row>
    <row r="13" spans="1:19" s="32" customFormat="1" ht="15" customHeight="1">
      <c r="A13" s="81" t="s">
        <v>305</v>
      </c>
      <c r="B13" s="80" t="s">
        <v>32</v>
      </c>
      <c r="C13" s="83">
        <v>19</v>
      </c>
      <c r="D13" s="7">
        <v>1</v>
      </c>
      <c r="E13" s="7">
        <v>3</v>
      </c>
      <c r="F13" s="7">
        <v>0</v>
      </c>
      <c r="G13" s="7">
        <v>7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7">
        <v>0</v>
      </c>
      <c r="N13" s="77">
        <v>0</v>
      </c>
      <c r="O13" s="77">
        <v>0</v>
      </c>
      <c r="P13" s="77">
        <v>3</v>
      </c>
      <c r="Q13" s="77">
        <v>5</v>
      </c>
      <c r="R13" s="77">
        <v>0</v>
      </c>
    </row>
    <row r="14" spans="1:19" s="32" customFormat="1" ht="15.75" customHeight="1">
      <c r="A14" s="81" t="s">
        <v>306</v>
      </c>
      <c r="B14" s="80" t="s">
        <v>35</v>
      </c>
      <c r="C14" s="83">
        <v>32</v>
      </c>
      <c r="D14" s="7">
        <v>4</v>
      </c>
      <c r="E14" s="7">
        <v>0</v>
      </c>
      <c r="F14" s="7">
        <v>0</v>
      </c>
      <c r="G14" s="7">
        <v>16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7">
        <v>1</v>
      </c>
      <c r="N14" s="77">
        <v>0</v>
      </c>
      <c r="O14" s="77">
        <v>0</v>
      </c>
      <c r="P14" s="77">
        <v>3</v>
      </c>
      <c r="Q14" s="77">
        <v>7</v>
      </c>
      <c r="R14" s="77">
        <v>0</v>
      </c>
    </row>
    <row r="15" spans="1:19" ht="15">
      <c r="A15" s="76" t="s">
        <v>133</v>
      </c>
      <c r="B15" s="76" t="s">
        <v>162</v>
      </c>
      <c r="C15" s="83">
        <v>15</v>
      </c>
      <c r="D15" s="7">
        <v>1</v>
      </c>
      <c r="E15" s="7">
        <v>0</v>
      </c>
      <c r="F15" s="7">
        <v>1</v>
      </c>
      <c r="G15" s="7">
        <v>10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7">
        <v>0</v>
      </c>
      <c r="N15" s="77">
        <v>0</v>
      </c>
      <c r="O15" s="77">
        <v>0</v>
      </c>
      <c r="P15" s="77">
        <v>1</v>
      </c>
      <c r="Q15" s="77">
        <v>2</v>
      </c>
      <c r="R15" s="77">
        <v>0</v>
      </c>
    </row>
    <row r="16" spans="1:19" ht="15">
      <c r="A16" s="76" t="s">
        <v>134</v>
      </c>
      <c r="B16" s="76" t="s">
        <v>163</v>
      </c>
      <c r="C16" s="83">
        <v>26</v>
      </c>
      <c r="D16" s="7">
        <v>5</v>
      </c>
      <c r="E16" s="7">
        <v>0</v>
      </c>
      <c r="F16" s="7">
        <v>2</v>
      </c>
      <c r="G16" s="7">
        <v>16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7">
        <v>0</v>
      </c>
      <c r="N16" s="77">
        <v>0</v>
      </c>
      <c r="O16" s="77">
        <v>0</v>
      </c>
      <c r="P16" s="77">
        <v>2</v>
      </c>
      <c r="Q16" s="77">
        <v>1</v>
      </c>
      <c r="R16" s="77">
        <v>0</v>
      </c>
    </row>
    <row r="17" spans="1:18" ht="15">
      <c r="A17" s="76" t="s">
        <v>3</v>
      </c>
      <c r="B17" s="76" t="s">
        <v>164</v>
      </c>
      <c r="C17" s="83">
        <v>78</v>
      </c>
      <c r="D17" s="7">
        <v>4</v>
      </c>
      <c r="E17" s="7">
        <v>9</v>
      </c>
      <c r="F17" s="7">
        <v>8</v>
      </c>
      <c r="G17" s="7">
        <v>23</v>
      </c>
      <c r="H17" s="7">
        <v>7</v>
      </c>
      <c r="I17" s="7">
        <v>0</v>
      </c>
      <c r="J17" s="7">
        <v>0</v>
      </c>
      <c r="K17" s="7">
        <v>0</v>
      </c>
      <c r="L17" s="7">
        <v>0</v>
      </c>
      <c r="M17" s="77">
        <v>3</v>
      </c>
      <c r="N17" s="77">
        <v>0</v>
      </c>
      <c r="O17" s="77">
        <v>0</v>
      </c>
      <c r="P17" s="77">
        <v>10</v>
      </c>
      <c r="Q17" s="77">
        <v>12</v>
      </c>
      <c r="R17" s="77">
        <v>2</v>
      </c>
    </row>
    <row r="18" spans="1:18" s="32" customFormat="1" ht="13.5" customHeight="1">
      <c r="A18" s="81" t="s">
        <v>4</v>
      </c>
      <c r="B18" s="80" t="s">
        <v>32</v>
      </c>
      <c r="C18" s="83">
        <v>50</v>
      </c>
      <c r="D18" s="7">
        <v>2</v>
      </c>
      <c r="E18" s="7">
        <v>6</v>
      </c>
      <c r="F18" s="7">
        <v>8</v>
      </c>
      <c r="G18" s="7">
        <v>14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7">
        <v>3</v>
      </c>
      <c r="N18" s="77">
        <v>0</v>
      </c>
      <c r="O18" s="77">
        <v>0</v>
      </c>
      <c r="P18" s="77">
        <v>6</v>
      </c>
      <c r="Q18" s="77">
        <v>11</v>
      </c>
      <c r="R18" s="77">
        <v>0</v>
      </c>
    </row>
    <row r="19" spans="1:18" s="32" customFormat="1" ht="14.25" customHeight="1">
      <c r="A19" s="81" t="s">
        <v>5</v>
      </c>
      <c r="B19" s="80" t="s">
        <v>31</v>
      </c>
      <c r="C19" s="83">
        <v>28</v>
      </c>
      <c r="D19" s="7">
        <v>2</v>
      </c>
      <c r="E19" s="7">
        <v>3</v>
      </c>
      <c r="F19" s="7">
        <v>0</v>
      </c>
      <c r="G19" s="7">
        <v>9</v>
      </c>
      <c r="H19" s="7">
        <v>7</v>
      </c>
      <c r="I19" s="7">
        <v>0</v>
      </c>
      <c r="J19" s="7">
        <v>0</v>
      </c>
      <c r="K19" s="7">
        <v>0</v>
      </c>
      <c r="L19" s="7">
        <v>0</v>
      </c>
      <c r="M19" s="77">
        <v>0</v>
      </c>
      <c r="N19" s="77">
        <v>0</v>
      </c>
      <c r="O19" s="77">
        <v>0</v>
      </c>
      <c r="P19" s="77">
        <v>4</v>
      </c>
      <c r="Q19" s="77">
        <v>1</v>
      </c>
      <c r="R19" s="77">
        <v>2</v>
      </c>
    </row>
    <row r="20" spans="1:18" ht="15">
      <c r="A20" s="76" t="s">
        <v>6</v>
      </c>
      <c r="B20" s="76" t="s">
        <v>165</v>
      </c>
      <c r="C20" s="83">
        <v>20</v>
      </c>
      <c r="D20" s="7">
        <v>5</v>
      </c>
      <c r="E20" s="7">
        <v>0</v>
      </c>
      <c r="F20" s="7">
        <v>1</v>
      </c>
      <c r="G20" s="7">
        <v>8</v>
      </c>
      <c r="H20" s="7">
        <v>2</v>
      </c>
      <c r="I20" s="7">
        <v>0</v>
      </c>
      <c r="J20" s="7">
        <v>0</v>
      </c>
      <c r="K20" s="7">
        <v>0</v>
      </c>
      <c r="L20" s="7">
        <v>1</v>
      </c>
      <c r="M20" s="77">
        <v>0</v>
      </c>
      <c r="N20" s="77">
        <v>0</v>
      </c>
      <c r="O20" s="77">
        <v>0</v>
      </c>
      <c r="P20" s="77">
        <v>0</v>
      </c>
      <c r="Q20" s="77">
        <v>1</v>
      </c>
      <c r="R20" s="77">
        <v>2</v>
      </c>
    </row>
    <row r="21" spans="1:18" ht="15">
      <c r="A21" s="76" t="s">
        <v>7</v>
      </c>
      <c r="B21" s="76" t="s">
        <v>166</v>
      </c>
      <c r="C21" s="83">
        <v>11</v>
      </c>
      <c r="D21" s="7">
        <v>0</v>
      </c>
      <c r="E21" s="7">
        <v>0</v>
      </c>
      <c r="F21" s="7">
        <v>3</v>
      </c>
      <c r="G21" s="7">
        <v>7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1</v>
      </c>
      <c r="R21" s="77">
        <v>0</v>
      </c>
    </row>
    <row r="22" spans="1:18" ht="15">
      <c r="A22" s="76" t="s">
        <v>8</v>
      </c>
      <c r="B22" s="76" t="s">
        <v>167</v>
      </c>
      <c r="C22" s="83">
        <v>13</v>
      </c>
      <c r="D22" s="7">
        <v>5</v>
      </c>
      <c r="E22" s="7">
        <v>0</v>
      </c>
      <c r="F22" s="7">
        <v>6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1</v>
      </c>
      <c r="R22" s="77">
        <v>0</v>
      </c>
    </row>
    <row r="23" spans="1:18" s="32" customFormat="1" ht="12.75" customHeight="1">
      <c r="A23" s="81" t="s">
        <v>9</v>
      </c>
      <c r="B23" s="80" t="s">
        <v>32</v>
      </c>
      <c r="C23" s="83">
        <v>5</v>
      </c>
      <c r="D23" s="7">
        <v>2</v>
      </c>
      <c r="E23" s="7">
        <v>0</v>
      </c>
      <c r="F23" s="7">
        <v>2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</row>
    <row r="24" spans="1:18" s="32" customFormat="1" ht="14.25" customHeight="1">
      <c r="A24" s="81" t="s">
        <v>10</v>
      </c>
      <c r="B24" s="80" t="s">
        <v>33</v>
      </c>
      <c r="C24" s="83">
        <v>8</v>
      </c>
      <c r="D24" s="7">
        <v>3</v>
      </c>
      <c r="E24" s="7">
        <v>0</v>
      </c>
      <c r="F24" s="7">
        <v>4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1</v>
      </c>
      <c r="R24" s="77">
        <v>0</v>
      </c>
    </row>
    <row r="25" spans="1:18" ht="15">
      <c r="A25" s="76" t="s">
        <v>11</v>
      </c>
      <c r="B25" s="76" t="s">
        <v>168</v>
      </c>
      <c r="C25" s="83">
        <v>9</v>
      </c>
      <c r="D25" s="7">
        <v>3</v>
      </c>
      <c r="E25" s="7">
        <v>0</v>
      </c>
      <c r="F25" s="7">
        <v>0</v>
      </c>
      <c r="G25" s="7">
        <v>3</v>
      </c>
      <c r="H25" s="7">
        <v>3</v>
      </c>
      <c r="I25" s="7">
        <v>0</v>
      </c>
      <c r="J25" s="7">
        <v>0</v>
      </c>
      <c r="K25" s="7">
        <v>0</v>
      </c>
      <c r="L25" s="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1:18" ht="15">
      <c r="A26" s="76" t="s">
        <v>12</v>
      </c>
      <c r="B26" s="76" t="s">
        <v>169</v>
      </c>
      <c r="C26" s="83">
        <v>14</v>
      </c>
      <c r="D26" s="7">
        <v>2</v>
      </c>
      <c r="E26" s="7">
        <v>0</v>
      </c>
      <c r="F26" s="7">
        <v>8</v>
      </c>
      <c r="G26" s="7">
        <v>4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</row>
    <row r="27" spans="1:18" ht="15">
      <c r="A27" s="76" t="s">
        <v>13</v>
      </c>
      <c r="B27" s="76" t="s">
        <v>170</v>
      </c>
      <c r="C27" s="83">
        <v>13</v>
      </c>
      <c r="D27" s="7">
        <v>0</v>
      </c>
      <c r="E27" s="7">
        <v>0</v>
      </c>
      <c r="F27" s="7">
        <v>2</v>
      </c>
      <c r="G27" s="7">
        <v>10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1</v>
      </c>
    </row>
    <row r="28" spans="1:18" ht="15">
      <c r="A28" s="76" t="s">
        <v>14</v>
      </c>
      <c r="B28" s="76" t="s">
        <v>171</v>
      </c>
      <c r="C28" s="83">
        <v>16</v>
      </c>
      <c r="D28" s="7">
        <v>0</v>
      </c>
      <c r="E28" s="7">
        <v>0</v>
      </c>
      <c r="F28" s="7">
        <v>5</v>
      </c>
      <c r="G28" s="7">
        <v>9</v>
      </c>
      <c r="H28" s="7">
        <v>0</v>
      </c>
      <c r="I28" s="7">
        <v>0</v>
      </c>
      <c r="J28" s="7">
        <v>0</v>
      </c>
      <c r="K28" s="7">
        <v>0</v>
      </c>
      <c r="L28" s="7">
        <v>2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</row>
    <row r="29" spans="1:18" ht="15">
      <c r="A29" s="76" t="s">
        <v>15</v>
      </c>
      <c r="B29" s="76" t="s">
        <v>172</v>
      </c>
      <c r="C29" s="83">
        <v>14</v>
      </c>
      <c r="D29" s="7">
        <v>1</v>
      </c>
      <c r="E29" s="7">
        <v>0</v>
      </c>
      <c r="F29" s="7">
        <v>1</v>
      </c>
      <c r="G29" s="7">
        <v>5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7">
        <v>0</v>
      </c>
      <c r="N29" s="77">
        <v>0</v>
      </c>
      <c r="O29" s="77">
        <v>0</v>
      </c>
      <c r="P29" s="77">
        <v>7</v>
      </c>
      <c r="Q29" s="77">
        <v>0</v>
      </c>
      <c r="R29" s="77">
        <v>0</v>
      </c>
    </row>
    <row r="30" spans="1:18" ht="15">
      <c r="A30" s="76" t="s">
        <v>16</v>
      </c>
      <c r="B30" s="76" t="s">
        <v>173</v>
      </c>
      <c r="C30" s="83">
        <v>66</v>
      </c>
      <c r="D30" s="7">
        <v>1</v>
      </c>
      <c r="E30" s="7">
        <v>1</v>
      </c>
      <c r="F30" s="7">
        <v>20</v>
      </c>
      <c r="G30" s="7">
        <v>27</v>
      </c>
      <c r="H30" s="7">
        <v>0</v>
      </c>
      <c r="I30" s="7">
        <v>0</v>
      </c>
      <c r="J30" s="7">
        <v>0</v>
      </c>
      <c r="K30" s="7">
        <v>0</v>
      </c>
      <c r="L30" s="7">
        <v>4</v>
      </c>
      <c r="M30" s="77">
        <v>0</v>
      </c>
      <c r="N30" s="77">
        <v>0</v>
      </c>
      <c r="O30" s="77">
        <v>0</v>
      </c>
      <c r="P30" s="77">
        <v>11</v>
      </c>
      <c r="Q30" s="77">
        <v>2</v>
      </c>
      <c r="R30" s="77">
        <v>0</v>
      </c>
    </row>
    <row r="31" spans="1:18" ht="15">
      <c r="A31" s="76" t="s">
        <v>17</v>
      </c>
      <c r="B31" s="76" t="s">
        <v>174</v>
      </c>
      <c r="C31" s="83">
        <v>24</v>
      </c>
      <c r="D31" s="7">
        <v>0</v>
      </c>
      <c r="E31" s="7">
        <v>1</v>
      </c>
      <c r="F31" s="7">
        <v>0</v>
      </c>
      <c r="G31" s="7">
        <v>16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7">
        <v>0</v>
      </c>
      <c r="N31" s="77">
        <v>0</v>
      </c>
      <c r="O31" s="77">
        <v>0</v>
      </c>
      <c r="P31" s="77">
        <v>6</v>
      </c>
      <c r="Q31" s="77">
        <v>1</v>
      </c>
      <c r="R31" s="77">
        <v>0</v>
      </c>
    </row>
    <row r="32" spans="1:18" ht="15">
      <c r="A32" s="76" t="s">
        <v>18</v>
      </c>
      <c r="B32" s="76" t="s">
        <v>175</v>
      </c>
      <c r="C32" s="83">
        <v>121</v>
      </c>
      <c r="D32" s="7">
        <v>3</v>
      </c>
      <c r="E32" s="7">
        <v>0</v>
      </c>
      <c r="F32" s="7">
        <v>38</v>
      </c>
      <c r="G32" s="7">
        <v>3</v>
      </c>
      <c r="H32" s="7">
        <v>0</v>
      </c>
      <c r="I32" s="7">
        <v>0</v>
      </c>
      <c r="J32" s="7">
        <v>0</v>
      </c>
      <c r="K32" s="7">
        <v>0</v>
      </c>
      <c r="L32" s="7">
        <v>2</v>
      </c>
      <c r="M32" s="77">
        <v>0</v>
      </c>
      <c r="N32" s="77">
        <v>0</v>
      </c>
      <c r="O32" s="77">
        <v>0</v>
      </c>
      <c r="P32" s="77">
        <v>68</v>
      </c>
      <c r="Q32" s="77">
        <v>1</v>
      </c>
      <c r="R32" s="77">
        <v>6</v>
      </c>
    </row>
    <row r="33" spans="1:18" s="32" customFormat="1" ht="15.75" customHeight="1">
      <c r="A33" s="81" t="s">
        <v>19</v>
      </c>
      <c r="B33" s="80" t="s">
        <v>32</v>
      </c>
      <c r="C33" s="83">
        <v>55</v>
      </c>
      <c r="D33" s="7">
        <v>2</v>
      </c>
      <c r="E33" s="7">
        <v>0</v>
      </c>
      <c r="F33" s="7">
        <v>17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</v>
      </c>
      <c r="M33" s="77">
        <v>0</v>
      </c>
      <c r="N33" s="77">
        <v>0</v>
      </c>
      <c r="O33" s="77">
        <v>0</v>
      </c>
      <c r="P33" s="77">
        <v>32</v>
      </c>
      <c r="Q33" s="77">
        <v>1</v>
      </c>
      <c r="R33" s="77">
        <v>2</v>
      </c>
    </row>
    <row r="34" spans="1:18" s="32" customFormat="1" ht="15" customHeight="1">
      <c r="A34" s="81" t="s">
        <v>20</v>
      </c>
      <c r="B34" s="80" t="s">
        <v>34</v>
      </c>
      <c r="C34" s="83">
        <v>66</v>
      </c>
      <c r="D34" s="7">
        <v>1</v>
      </c>
      <c r="E34" s="7">
        <v>0</v>
      </c>
      <c r="F34" s="7">
        <v>21</v>
      </c>
      <c r="G34" s="7">
        <v>3</v>
      </c>
      <c r="H34" s="7">
        <v>0</v>
      </c>
      <c r="I34" s="7">
        <v>0</v>
      </c>
      <c r="J34" s="7">
        <v>0</v>
      </c>
      <c r="K34" s="7">
        <v>0</v>
      </c>
      <c r="L34" s="7">
        <v>1</v>
      </c>
      <c r="M34" s="77">
        <v>0</v>
      </c>
      <c r="N34" s="77">
        <v>0</v>
      </c>
      <c r="O34" s="77">
        <v>0</v>
      </c>
      <c r="P34" s="77">
        <v>36</v>
      </c>
      <c r="Q34" s="77">
        <v>0</v>
      </c>
      <c r="R34" s="77">
        <v>4</v>
      </c>
    </row>
    <row r="35" spans="1:18" ht="15">
      <c r="A35" s="76" t="s">
        <v>21</v>
      </c>
      <c r="B35" s="76" t="s">
        <v>176</v>
      </c>
      <c r="C35" s="83">
        <v>34</v>
      </c>
      <c r="D35" s="7">
        <v>1</v>
      </c>
      <c r="E35" s="7">
        <v>0</v>
      </c>
      <c r="F35" s="7">
        <v>2</v>
      </c>
      <c r="G35" s="7">
        <v>20</v>
      </c>
      <c r="H35" s="7">
        <v>6</v>
      </c>
      <c r="I35" s="7">
        <v>0</v>
      </c>
      <c r="J35" s="7">
        <v>0</v>
      </c>
      <c r="K35" s="7">
        <v>0</v>
      </c>
      <c r="L35" s="7">
        <v>0</v>
      </c>
      <c r="M35" s="77">
        <v>0</v>
      </c>
      <c r="N35" s="77">
        <v>0</v>
      </c>
      <c r="O35" s="77">
        <v>0</v>
      </c>
      <c r="P35" s="77">
        <v>5</v>
      </c>
      <c r="Q35" s="77">
        <v>0</v>
      </c>
      <c r="R35" s="77">
        <v>0</v>
      </c>
    </row>
    <row r="36" spans="1:18" ht="15">
      <c r="A36" s="76" t="s">
        <v>22</v>
      </c>
      <c r="B36" s="76" t="s">
        <v>177</v>
      </c>
      <c r="C36" s="83">
        <v>16</v>
      </c>
      <c r="D36" s="7">
        <v>4</v>
      </c>
      <c r="E36" s="7">
        <v>0</v>
      </c>
      <c r="F36" s="7">
        <v>2</v>
      </c>
      <c r="G36" s="7">
        <v>3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7">
        <v>0</v>
      </c>
      <c r="N36" s="77">
        <v>0</v>
      </c>
      <c r="O36" s="77">
        <v>0</v>
      </c>
      <c r="P36" s="77">
        <v>3</v>
      </c>
      <c r="Q36" s="77">
        <v>4</v>
      </c>
      <c r="R36" s="77">
        <v>0</v>
      </c>
    </row>
    <row r="37" spans="1:18" ht="15">
      <c r="A37" s="76" t="s">
        <v>23</v>
      </c>
      <c r="B37" s="76" t="s">
        <v>178</v>
      </c>
      <c r="C37" s="83">
        <v>10</v>
      </c>
      <c r="D37" s="7">
        <v>0</v>
      </c>
      <c r="E37" s="7">
        <v>0</v>
      </c>
      <c r="F37" s="7">
        <v>1</v>
      </c>
      <c r="G37" s="7">
        <v>4</v>
      </c>
      <c r="H37" s="7">
        <v>4</v>
      </c>
      <c r="I37" s="7">
        <v>0</v>
      </c>
      <c r="J37" s="7">
        <v>0</v>
      </c>
      <c r="K37" s="7">
        <v>0</v>
      </c>
      <c r="L37" s="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1</v>
      </c>
    </row>
    <row r="38" spans="1:18" ht="15">
      <c r="A38" s="76" t="s">
        <v>24</v>
      </c>
      <c r="B38" s="76" t="s">
        <v>179</v>
      </c>
      <c r="C38" s="83">
        <v>38</v>
      </c>
      <c r="D38" s="7">
        <v>0</v>
      </c>
      <c r="E38" s="7">
        <v>1</v>
      </c>
      <c r="F38" s="7">
        <v>2</v>
      </c>
      <c r="G38" s="7">
        <v>32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7">
        <v>0</v>
      </c>
      <c r="N38" s="77">
        <v>0</v>
      </c>
      <c r="O38" s="77">
        <v>0</v>
      </c>
      <c r="P38" s="77">
        <v>2</v>
      </c>
      <c r="Q38" s="77">
        <v>0</v>
      </c>
      <c r="R38" s="77">
        <v>0</v>
      </c>
    </row>
    <row r="39" spans="1:18" ht="15">
      <c r="A39" s="76" t="s">
        <v>25</v>
      </c>
      <c r="B39" s="76" t="s">
        <v>180</v>
      </c>
      <c r="C39" s="83">
        <v>7</v>
      </c>
      <c r="D39" s="7">
        <v>1</v>
      </c>
      <c r="E39" s="7">
        <v>0</v>
      </c>
      <c r="F39" s="7">
        <v>0</v>
      </c>
      <c r="G39" s="7">
        <v>2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7">
        <v>0</v>
      </c>
      <c r="N39" s="77">
        <v>0</v>
      </c>
      <c r="O39" s="77">
        <v>0</v>
      </c>
      <c r="P39" s="77">
        <v>4</v>
      </c>
      <c r="Q39" s="77">
        <v>0</v>
      </c>
      <c r="R39" s="77">
        <v>0</v>
      </c>
    </row>
    <row r="40" spans="1:18" ht="15">
      <c r="A40" s="76" t="s">
        <v>26</v>
      </c>
      <c r="B40" s="76" t="s">
        <v>181</v>
      </c>
      <c r="C40" s="83">
        <v>35</v>
      </c>
      <c r="D40" s="7">
        <v>0</v>
      </c>
      <c r="E40" s="7">
        <v>0</v>
      </c>
      <c r="F40" s="7">
        <v>0</v>
      </c>
      <c r="G40" s="7">
        <v>30</v>
      </c>
      <c r="H40" s="7">
        <v>0</v>
      </c>
      <c r="I40" s="7">
        <v>0</v>
      </c>
      <c r="J40" s="7">
        <v>0</v>
      </c>
      <c r="K40" s="7">
        <v>0</v>
      </c>
      <c r="L40" s="7">
        <v>1</v>
      </c>
      <c r="M40" s="77">
        <v>0</v>
      </c>
      <c r="N40" s="77">
        <v>0</v>
      </c>
      <c r="O40" s="77">
        <v>0</v>
      </c>
      <c r="P40" s="77">
        <v>3</v>
      </c>
      <c r="Q40" s="77">
        <v>1</v>
      </c>
      <c r="R40" s="77">
        <v>0</v>
      </c>
    </row>
    <row r="41" spans="1:18" ht="15">
      <c r="A41" s="76" t="s">
        <v>27</v>
      </c>
      <c r="B41" s="76" t="s">
        <v>182</v>
      </c>
      <c r="C41" s="83">
        <v>23</v>
      </c>
      <c r="D41" s="7">
        <v>4</v>
      </c>
      <c r="E41" s="7">
        <v>1</v>
      </c>
      <c r="F41" s="7">
        <v>1</v>
      </c>
      <c r="G41" s="7">
        <v>1</v>
      </c>
      <c r="H41" s="7">
        <v>2</v>
      </c>
      <c r="I41" s="7">
        <v>0</v>
      </c>
      <c r="J41" s="7">
        <v>0</v>
      </c>
      <c r="K41" s="7">
        <v>0</v>
      </c>
      <c r="L41" s="7">
        <v>0</v>
      </c>
      <c r="M41" s="77">
        <v>0</v>
      </c>
      <c r="N41" s="77">
        <v>0</v>
      </c>
      <c r="O41" s="77">
        <v>0</v>
      </c>
      <c r="P41" s="77">
        <v>14</v>
      </c>
      <c r="Q41" s="77">
        <v>0</v>
      </c>
      <c r="R41" s="77">
        <v>0</v>
      </c>
    </row>
    <row r="42" spans="1:18" ht="15">
      <c r="A42" s="76" t="s">
        <v>28</v>
      </c>
      <c r="B42" s="76" t="s">
        <v>183</v>
      </c>
      <c r="C42" s="83">
        <v>10</v>
      </c>
      <c r="D42" s="7">
        <v>3</v>
      </c>
      <c r="E42" s="7">
        <v>0</v>
      </c>
      <c r="F42" s="7">
        <v>2</v>
      </c>
      <c r="G42" s="7">
        <v>3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1</v>
      </c>
    </row>
    <row r="43" spans="1:18" ht="15">
      <c r="A43" s="76" t="s">
        <v>29</v>
      </c>
      <c r="B43" s="76" t="s">
        <v>184</v>
      </c>
      <c r="C43" s="83">
        <v>23</v>
      </c>
      <c r="D43" s="7">
        <v>0</v>
      </c>
      <c r="E43" s="7">
        <v>0</v>
      </c>
      <c r="F43" s="7">
        <v>4</v>
      </c>
      <c r="G43" s="7">
        <v>17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7">
        <v>0</v>
      </c>
      <c r="N43" s="77">
        <v>0</v>
      </c>
      <c r="O43" s="77">
        <v>0</v>
      </c>
      <c r="P43" s="77">
        <v>1</v>
      </c>
      <c r="Q43" s="77">
        <v>0</v>
      </c>
      <c r="R43" s="77">
        <v>0</v>
      </c>
    </row>
    <row r="44" spans="1:18" ht="15">
      <c r="A44" s="76" t="s">
        <v>30</v>
      </c>
      <c r="B44" s="76" t="s">
        <v>185</v>
      </c>
      <c r="C44" s="83">
        <v>47</v>
      </c>
      <c r="D44" s="7">
        <v>13</v>
      </c>
      <c r="E44" s="7">
        <v>1</v>
      </c>
      <c r="F44" s="7">
        <v>15</v>
      </c>
      <c r="G44" s="7">
        <v>5</v>
      </c>
      <c r="H44" s="7">
        <v>6</v>
      </c>
      <c r="I44" s="7">
        <v>0</v>
      </c>
      <c r="J44" s="7">
        <v>0</v>
      </c>
      <c r="K44" s="7">
        <v>0</v>
      </c>
      <c r="L44" s="7">
        <v>1</v>
      </c>
      <c r="M44" s="77">
        <v>0</v>
      </c>
      <c r="N44" s="77">
        <v>0</v>
      </c>
      <c r="O44" s="77">
        <v>0</v>
      </c>
      <c r="P44" s="77">
        <v>4</v>
      </c>
      <c r="Q44" s="77">
        <v>2</v>
      </c>
      <c r="R44" s="77">
        <v>0</v>
      </c>
    </row>
    <row r="45" spans="1:18" ht="15">
      <c r="A45" s="281" t="s">
        <v>86</v>
      </c>
      <c r="B45" s="282"/>
      <c r="C45" s="142">
        <v>924</v>
      </c>
      <c r="D45" s="143">
        <v>86</v>
      </c>
      <c r="E45" s="143">
        <v>18</v>
      </c>
      <c r="F45" s="143">
        <v>164</v>
      </c>
      <c r="G45" s="143">
        <v>371</v>
      </c>
      <c r="H45" s="143">
        <v>33</v>
      </c>
      <c r="I45" s="143">
        <v>0</v>
      </c>
      <c r="J45" s="143">
        <v>0</v>
      </c>
      <c r="K45" s="143">
        <v>4</v>
      </c>
      <c r="L45" s="143">
        <v>14</v>
      </c>
      <c r="M45" s="107">
        <v>5</v>
      </c>
      <c r="N45" s="107">
        <v>0</v>
      </c>
      <c r="O45" s="107">
        <v>0</v>
      </c>
      <c r="P45" s="107">
        <v>156</v>
      </c>
      <c r="Q45" s="107">
        <v>48</v>
      </c>
      <c r="R45" s="107">
        <v>25</v>
      </c>
    </row>
    <row r="46" spans="1:18" ht="15">
      <c r="A46" s="288" t="s">
        <v>804</v>
      </c>
      <c r="B46" s="288"/>
      <c r="C46" s="83">
        <v>138</v>
      </c>
      <c r="D46" s="7">
        <v>7</v>
      </c>
      <c r="E46" s="7">
        <v>4</v>
      </c>
      <c r="F46" s="7">
        <v>10</v>
      </c>
      <c r="G46" s="7">
        <v>72</v>
      </c>
      <c r="H46" s="7">
        <v>1</v>
      </c>
      <c r="I46" s="7">
        <v>0</v>
      </c>
      <c r="J46" s="7">
        <v>0</v>
      </c>
      <c r="K46" s="7">
        <v>0</v>
      </c>
      <c r="L46" s="7">
        <v>2</v>
      </c>
      <c r="M46" s="77">
        <v>1</v>
      </c>
      <c r="N46" s="77">
        <v>0</v>
      </c>
      <c r="O46" s="77">
        <v>0</v>
      </c>
      <c r="P46" s="77">
        <v>20</v>
      </c>
      <c r="Q46" s="77">
        <v>20</v>
      </c>
      <c r="R46" s="77">
        <v>1</v>
      </c>
    </row>
    <row r="47" spans="1:18" ht="15">
      <c r="A47" s="288" t="s">
        <v>805</v>
      </c>
      <c r="B47" s="288"/>
      <c r="C47" s="83">
        <v>155</v>
      </c>
      <c r="D47" s="7">
        <v>13</v>
      </c>
      <c r="E47" s="7">
        <v>9</v>
      </c>
      <c r="F47" s="7">
        <v>12</v>
      </c>
      <c r="G47" s="7">
        <v>72</v>
      </c>
      <c r="H47" s="7">
        <v>7</v>
      </c>
      <c r="I47" s="7">
        <v>0</v>
      </c>
      <c r="J47" s="7">
        <v>0</v>
      </c>
      <c r="K47" s="7">
        <v>0</v>
      </c>
      <c r="L47" s="7">
        <v>1</v>
      </c>
      <c r="M47" s="77">
        <v>3</v>
      </c>
      <c r="N47" s="77">
        <v>0</v>
      </c>
      <c r="O47" s="77">
        <v>0</v>
      </c>
      <c r="P47" s="77">
        <v>18</v>
      </c>
      <c r="Q47" s="77">
        <v>18</v>
      </c>
      <c r="R47" s="77">
        <v>2</v>
      </c>
    </row>
    <row r="48" spans="1:18" ht="12.75" customHeight="1">
      <c r="A48" s="288" t="s">
        <v>806</v>
      </c>
      <c r="B48" s="288"/>
      <c r="C48" s="83">
        <v>97</v>
      </c>
      <c r="D48" s="7">
        <v>14</v>
      </c>
      <c r="E48" s="7">
        <v>0</v>
      </c>
      <c r="F48" s="7">
        <v>11</v>
      </c>
      <c r="G48" s="7">
        <v>43</v>
      </c>
      <c r="H48" s="7">
        <v>8</v>
      </c>
      <c r="I48" s="7">
        <v>0</v>
      </c>
      <c r="J48" s="7">
        <v>0</v>
      </c>
      <c r="K48" s="7">
        <v>0</v>
      </c>
      <c r="L48" s="7">
        <v>2</v>
      </c>
      <c r="M48" s="77">
        <v>0</v>
      </c>
      <c r="N48" s="77">
        <v>0</v>
      </c>
      <c r="O48" s="77">
        <v>0</v>
      </c>
      <c r="P48" s="77">
        <v>8</v>
      </c>
      <c r="Q48" s="77">
        <v>3</v>
      </c>
      <c r="R48" s="77">
        <v>8</v>
      </c>
    </row>
    <row r="49" spans="1:18" ht="15">
      <c r="A49" s="288" t="s">
        <v>807</v>
      </c>
      <c r="B49" s="288"/>
      <c r="C49" s="83">
        <v>216</v>
      </c>
      <c r="D49" s="7">
        <v>38</v>
      </c>
      <c r="E49" s="7">
        <v>4</v>
      </c>
      <c r="F49" s="7">
        <v>60</v>
      </c>
      <c r="G49" s="7">
        <v>59</v>
      </c>
      <c r="H49" s="7">
        <v>8</v>
      </c>
      <c r="I49" s="7">
        <v>0</v>
      </c>
      <c r="J49" s="7">
        <v>0</v>
      </c>
      <c r="K49" s="7">
        <v>1</v>
      </c>
      <c r="L49" s="7">
        <v>6</v>
      </c>
      <c r="M49" s="77">
        <v>0</v>
      </c>
      <c r="N49" s="77">
        <v>0</v>
      </c>
      <c r="O49" s="77">
        <v>0</v>
      </c>
      <c r="P49" s="77">
        <v>31</v>
      </c>
      <c r="Q49" s="77">
        <v>4</v>
      </c>
      <c r="R49" s="77">
        <v>5</v>
      </c>
    </row>
    <row r="50" spans="1:18" ht="14.25" customHeight="1">
      <c r="A50" s="288" t="s">
        <v>808</v>
      </c>
      <c r="B50" s="288"/>
      <c r="C50" s="83">
        <v>318</v>
      </c>
      <c r="D50" s="7">
        <v>14</v>
      </c>
      <c r="E50" s="7">
        <v>1</v>
      </c>
      <c r="F50" s="7">
        <v>71</v>
      </c>
      <c r="G50" s="7">
        <v>125</v>
      </c>
      <c r="H50" s="7">
        <v>9</v>
      </c>
      <c r="I50" s="7">
        <v>0</v>
      </c>
      <c r="J50" s="7">
        <v>0</v>
      </c>
      <c r="K50" s="7">
        <v>3</v>
      </c>
      <c r="L50" s="7">
        <v>3</v>
      </c>
      <c r="M50" s="77">
        <v>1</v>
      </c>
      <c r="N50" s="77">
        <v>0</v>
      </c>
      <c r="O50" s="77">
        <v>0</v>
      </c>
      <c r="P50" s="77">
        <v>79</v>
      </c>
      <c r="Q50" s="77">
        <v>3</v>
      </c>
      <c r="R50" s="77">
        <v>9</v>
      </c>
    </row>
    <row r="51" spans="1:18">
      <c r="C51" s="33"/>
    </row>
    <row r="52" spans="1:18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7">
    <mergeCell ref="A48:B48"/>
    <mergeCell ref="A49:B49"/>
    <mergeCell ref="I4:I5"/>
    <mergeCell ref="G4:G5"/>
    <mergeCell ref="A50:B50"/>
    <mergeCell ref="A3:A5"/>
    <mergeCell ref="A45:B45"/>
    <mergeCell ref="A46:B46"/>
    <mergeCell ref="A47:B47"/>
    <mergeCell ref="B3:B5"/>
    <mergeCell ref="C3:C5"/>
    <mergeCell ref="D4:D5"/>
    <mergeCell ref="E4:E5"/>
    <mergeCell ref="F4:F5"/>
    <mergeCell ref="H4:H5"/>
    <mergeCell ref="R4:R5"/>
    <mergeCell ref="D3:R3"/>
    <mergeCell ref="A1:R1"/>
    <mergeCell ref="A2:R2"/>
    <mergeCell ref="M4:M5"/>
    <mergeCell ref="N4:N5"/>
    <mergeCell ref="O4:O5"/>
    <mergeCell ref="P4:P5"/>
    <mergeCell ref="Q4:Q5"/>
    <mergeCell ref="L4:L5"/>
    <mergeCell ref="J4:J5"/>
    <mergeCell ref="K4:K5"/>
  </mergeCells>
  <phoneticPr fontId="0" type="noConversion"/>
  <hyperlinks>
    <hyperlink ref="S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"/>
  <sheetViews>
    <sheetView showGridLines="0" workbookViewId="0">
      <selection sqref="A1:J1"/>
    </sheetView>
  </sheetViews>
  <sheetFormatPr defaultRowHeight="12.75"/>
  <sheetData>
    <row r="1" spans="1:12" ht="31.5" customHeight="1">
      <c r="A1" s="252" t="s">
        <v>803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2">
      <c r="L2" s="139" t="s">
        <v>787</v>
      </c>
    </row>
  </sheetData>
  <mergeCells count="1">
    <mergeCell ref="A1:J1"/>
  </mergeCells>
  <hyperlinks>
    <hyperlink ref="L2" location="'spis tabel'!A1" display="'spis tabel'!A1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52"/>
  <sheetViews>
    <sheetView showGridLines="0" zoomScaleNormal="100" workbookViewId="0">
      <selection sqref="A1:J1"/>
    </sheetView>
  </sheetViews>
  <sheetFormatPr defaultRowHeight="12.75"/>
  <cols>
    <col min="1" max="1" width="5.42578125" style="11" customWidth="1"/>
    <col min="2" max="2" width="20.5703125" style="11" customWidth="1"/>
    <col min="3" max="4" width="13.42578125" style="11" customWidth="1"/>
    <col min="5" max="5" width="13.28515625" style="11" customWidth="1"/>
    <col min="6" max="6" width="16.28515625" style="11" customWidth="1"/>
    <col min="7" max="7" width="13.42578125" style="11" customWidth="1"/>
    <col min="8" max="8" width="11" style="11" customWidth="1"/>
    <col min="9" max="9" width="12.7109375" style="11" customWidth="1"/>
    <col min="10" max="10" width="14" style="11" customWidth="1"/>
    <col min="11" max="11" width="10.85546875" style="11" customWidth="1"/>
    <col min="12" max="12" width="17.85546875" style="11" customWidth="1"/>
    <col min="13" max="16384" width="9.140625" style="11"/>
  </cols>
  <sheetData>
    <row r="1" spans="1:11" ht="15" customHeight="1">
      <c r="A1" s="260" t="s">
        <v>921</v>
      </c>
      <c r="B1" s="260"/>
      <c r="C1" s="260"/>
      <c r="D1" s="260"/>
      <c r="E1" s="260"/>
      <c r="F1" s="260"/>
      <c r="G1" s="260"/>
      <c r="H1" s="260"/>
      <c r="I1" s="260"/>
      <c r="J1" s="260"/>
      <c r="K1" s="139" t="s">
        <v>788</v>
      </c>
    </row>
    <row r="2" spans="1:11" ht="15.75" customHeight="1">
      <c r="A2" s="260" t="s">
        <v>299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1" s="12" customFormat="1" ht="30" customHeight="1">
      <c r="A3" s="278" t="s">
        <v>87</v>
      </c>
      <c r="B3" s="278" t="s">
        <v>2</v>
      </c>
      <c r="C3" s="278" t="s">
        <v>78</v>
      </c>
      <c r="D3" s="47" t="s">
        <v>65</v>
      </c>
      <c r="E3" s="278" t="s">
        <v>67</v>
      </c>
      <c r="F3" s="278"/>
      <c r="G3" s="278" t="s">
        <v>85</v>
      </c>
      <c r="H3" s="278" t="s">
        <v>69</v>
      </c>
      <c r="I3" s="278"/>
      <c r="J3" s="278"/>
    </row>
    <row r="4" spans="1:11" s="12" customFormat="1" ht="16.5" customHeight="1">
      <c r="A4" s="278"/>
      <c r="B4" s="278"/>
      <c r="C4" s="278"/>
      <c r="D4" s="278" t="s">
        <v>51</v>
      </c>
      <c r="E4" s="278" t="s">
        <v>912</v>
      </c>
      <c r="F4" s="278" t="s">
        <v>913</v>
      </c>
      <c r="G4" s="278"/>
      <c r="H4" s="278" t="s">
        <v>52</v>
      </c>
      <c r="I4" s="278" t="s">
        <v>53</v>
      </c>
      <c r="J4" s="278"/>
    </row>
    <row r="5" spans="1:11" s="12" customFormat="1" ht="40.5" customHeight="1">
      <c r="A5" s="278"/>
      <c r="B5" s="278"/>
      <c r="C5" s="278"/>
      <c r="D5" s="278"/>
      <c r="E5" s="278"/>
      <c r="F5" s="278"/>
      <c r="G5" s="278"/>
      <c r="H5" s="278"/>
      <c r="I5" s="47" t="s">
        <v>56</v>
      </c>
      <c r="J5" s="47" t="s">
        <v>68</v>
      </c>
    </row>
    <row r="6" spans="1:11" ht="15">
      <c r="A6" s="76" t="s">
        <v>126</v>
      </c>
      <c r="B6" s="76" t="s">
        <v>156</v>
      </c>
      <c r="C6" s="7">
        <v>613</v>
      </c>
      <c r="D6" s="7">
        <v>415</v>
      </c>
      <c r="E6" s="84">
        <v>1.3223140495867796</v>
      </c>
      <c r="F6" s="84">
        <v>-3.4645669291338663</v>
      </c>
      <c r="G6" s="78">
        <v>49.918566775244301</v>
      </c>
      <c r="H6" s="79">
        <v>125</v>
      </c>
      <c r="I6" s="79">
        <v>117</v>
      </c>
      <c r="J6" s="79">
        <v>66</v>
      </c>
      <c r="K6" s="27"/>
    </row>
    <row r="7" spans="1:11" ht="19.899999999999999" customHeight="1">
      <c r="A7" s="76" t="s">
        <v>127</v>
      </c>
      <c r="B7" s="76" t="s">
        <v>238</v>
      </c>
      <c r="C7" s="7">
        <v>679</v>
      </c>
      <c r="D7" s="7">
        <v>394</v>
      </c>
      <c r="E7" s="84">
        <v>-2.0202020202020208</v>
      </c>
      <c r="F7" s="84">
        <v>-13.392857142857139</v>
      </c>
      <c r="G7" s="78">
        <v>54.802259887005647</v>
      </c>
      <c r="H7" s="79">
        <v>176</v>
      </c>
      <c r="I7" s="79">
        <v>190</v>
      </c>
      <c r="J7" s="79">
        <v>96</v>
      </c>
      <c r="K7" s="27"/>
    </row>
    <row r="8" spans="1:11" ht="15">
      <c r="A8" s="76" t="s">
        <v>128</v>
      </c>
      <c r="B8" s="76" t="s">
        <v>157</v>
      </c>
      <c r="C8" s="7">
        <v>608</v>
      </c>
      <c r="D8" s="7">
        <v>393</v>
      </c>
      <c r="E8" s="84">
        <v>-7.1755725190839712</v>
      </c>
      <c r="F8" s="84">
        <v>-33.039647577092509</v>
      </c>
      <c r="G8" s="78">
        <v>33.061446438281678</v>
      </c>
      <c r="H8" s="79">
        <v>154</v>
      </c>
      <c r="I8" s="79">
        <v>201</v>
      </c>
      <c r="J8" s="79">
        <v>94</v>
      </c>
      <c r="K8" s="27"/>
    </row>
    <row r="9" spans="1:11" ht="15">
      <c r="A9" s="76" t="s">
        <v>129</v>
      </c>
      <c r="B9" s="76" t="s">
        <v>158</v>
      </c>
      <c r="C9" s="7">
        <v>888</v>
      </c>
      <c r="D9" s="7">
        <v>574</v>
      </c>
      <c r="E9" s="84">
        <v>-0.55991041433371436</v>
      </c>
      <c r="F9" s="84">
        <v>-7.0157068062827221</v>
      </c>
      <c r="G9" s="78">
        <v>54.179377669310554</v>
      </c>
      <c r="H9" s="79">
        <v>168</v>
      </c>
      <c r="I9" s="79">
        <v>173</v>
      </c>
      <c r="J9" s="79">
        <v>109</v>
      </c>
      <c r="K9" s="27"/>
    </row>
    <row r="10" spans="1:11" ht="15">
      <c r="A10" s="76" t="s">
        <v>130</v>
      </c>
      <c r="B10" s="76" t="s">
        <v>159</v>
      </c>
      <c r="C10" s="7">
        <v>521</v>
      </c>
      <c r="D10" s="7">
        <v>323</v>
      </c>
      <c r="E10" s="84">
        <v>-3.6968576709796679</v>
      </c>
      <c r="F10" s="84">
        <v>-15.559157212317672</v>
      </c>
      <c r="G10" s="78">
        <v>63.381995133819949</v>
      </c>
      <c r="H10" s="79">
        <v>98</v>
      </c>
      <c r="I10" s="79">
        <v>118</v>
      </c>
      <c r="J10" s="79">
        <v>60</v>
      </c>
      <c r="K10" s="27"/>
    </row>
    <row r="11" spans="1:11" ht="15">
      <c r="A11" s="76" t="s">
        <v>131</v>
      </c>
      <c r="B11" s="76" t="s">
        <v>160</v>
      </c>
      <c r="C11" s="7">
        <v>559</v>
      </c>
      <c r="D11" s="7">
        <v>362</v>
      </c>
      <c r="E11" s="84">
        <v>3.7105751391465702</v>
      </c>
      <c r="F11" s="84">
        <v>-8.0592105263157805</v>
      </c>
      <c r="G11" s="78">
        <v>57.451181911613567</v>
      </c>
      <c r="H11" s="79">
        <v>151</v>
      </c>
      <c r="I11" s="79">
        <v>131</v>
      </c>
      <c r="J11" s="79">
        <v>76</v>
      </c>
      <c r="K11" s="27"/>
    </row>
    <row r="12" spans="1:11" ht="15">
      <c r="A12" s="76" t="s">
        <v>132</v>
      </c>
      <c r="B12" s="76" t="s">
        <v>161</v>
      </c>
      <c r="C12" s="7">
        <v>633</v>
      </c>
      <c r="D12" s="7">
        <v>399</v>
      </c>
      <c r="E12" s="84">
        <v>-0.15772870662461003</v>
      </c>
      <c r="F12" s="84">
        <v>-9.051724137931032</v>
      </c>
      <c r="G12" s="78">
        <v>34.571272528672857</v>
      </c>
      <c r="H12" s="79">
        <v>132</v>
      </c>
      <c r="I12" s="79">
        <v>133</v>
      </c>
      <c r="J12" s="79">
        <v>73</v>
      </c>
      <c r="K12" s="27"/>
    </row>
    <row r="13" spans="1:11" s="23" customFormat="1" ht="15">
      <c r="A13" s="81" t="s">
        <v>305</v>
      </c>
      <c r="B13" s="80" t="s">
        <v>32</v>
      </c>
      <c r="C13" s="7">
        <v>633</v>
      </c>
      <c r="D13" s="7">
        <v>399</v>
      </c>
      <c r="E13" s="84">
        <v>-0.15772870662461003</v>
      </c>
      <c r="F13" s="84">
        <v>-9.051724137931032</v>
      </c>
      <c r="G13" s="78">
        <v>92.274052478134109</v>
      </c>
      <c r="H13" s="79">
        <v>132</v>
      </c>
      <c r="I13" s="79">
        <v>133</v>
      </c>
      <c r="J13" s="79">
        <v>73</v>
      </c>
      <c r="K13" s="28"/>
    </row>
    <row r="14" spans="1:11" s="23" customFormat="1" ht="15">
      <c r="A14" s="81" t="s">
        <v>306</v>
      </c>
      <c r="B14" s="80" t="s">
        <v>35</v>
      </c>
      <c r="C14" s="7">
        <v>0</v>
      </c>
      <c r="D14" s="7">
        <v>0</v>
      </c>
      <c r="E14" s="84">
        <v>0</v>
      </c>
      <c r="F14" s="84">
        <v>0</v>
      </c>
      <c r="G14" s="78">
        <v>0</v>
      </c>
      <c r="H14" s="79">
        <v>0</v>
      </c>
      <c r="I14" s="79">
        <v>0</v>
      </c>
      <c r="J14" s="79">
        <v>0</v>
      </c>
      <c r="K14" s="28"/>
    </row>
    <row r="15" spans="1:11" ht="15">
      <c r="A15" s="76" t="s">
        <v>133</v>
      </c>
      <c r="B15" s="76" t="s">
        <v>162</v>
      </c>
      <c r="C15" s="7">
        <v>380</v>
      </c>
      <c r="D15" s="7">
        <v>250</v>
      </c>
      <c r="E15" s="84">
        <v>-3.5532994923857899</v>
      </c>
      <c r="F15" s="84">
        <v>-8.4337349397590344</v>
      </c>
      <c r="G15" s="78">
        <v>71.698113207547166</v>
      </c>
      <c r="H15" s="79">
        <v>79</v>
      </c>
      <c r="I15" s="79">
        <v>93</v>
      </c>
      <c r="J15" s="79">
        <v>55</v>
      </c>
      <c r="K15" s="27"/>
    </row>
    <row r="16" spans="1:11" ht="15">
      <c r="A16" s="76" t="s">
        <v>134</v>
      </c>
      <c r="B16" s="76" t="s">
        <v>163</v>
      </c>
      <c r="C16" s="7">
        <v>691</v>
      </c>
      <c r="D16" s="7">
        <v>458</v>
      </c>
      <c r="E16" s="84">
        <v>-1.9858156028368796</v>
      </c>
      <c r="F16" s="84">
        <v>-11.182519280205668</v>
      </c>
      <c r="G16" s="78">
        <v>56.639344262295076</v>
      </c>
      <c r="H16" s="79">
        <v>156</v>
      </c>
      <c r="I16" s="79">
        <v>170</v>
      </c>
      <c r="J16" s="79">
        <v>91</v>
      </c>
      <c r="K16" s="27"/>
    </row>
    <row r="17" spans="1:11" ht="15">
      <c r="A17" s="76" t="s">
        <v>3</v>
      </c>
      <c r="B17" s="76" t="s">
        <v>164</v>
      </c>
      <c r="C17" s="7">
        <v>2927</v>
      </c>
      <c r="D17" s="7">
        <v>1914</v>
      </c>
      <c r="E17" s="84">
        <v>-1.4478114478114463</v>
      </c>
      <c r="F17" s="84">
        <v>-16.799317794201258</v>
      </c>
      <c r="G17" s="78">
        <v>54.334509003155738</v>
      </c>
      <c r="H17" s="79">
        <v>485</v>
      </c>
      <c r="I17" s="79">
        <v>528</v>
      </c>
      <c r="J17" s="79">
        <v>289</v>
      </c>
      <c r="K17" s="27"/>
    </row>
    <row r="18" spans="1:11" s="23" customFormat="1" ht="15">
      <c r="A18" s="81" t="s">
        <v>4</v>
      </c>
      <c r="B18" s="80" t="s">
        <v>32</v>
      </c>
      <c r="C18" s="7">
        <v>2927</v>
      </c>
      <c r="D18" s="7">
        <v>1914</v>
      </c>
      <c r="E18" s="84">
        <v>-1.4478114478114463</v>
      </c>
      <c r="F18" s="84">
        <v>-16.799317794201258</v>
      </c>
      <c r="G18" s="78">
        <v>84.791425260718427</v>
      </c>
      <c r="H18" s="79">
        <v>485</v>
      </c>
      <c r="I18" s="79">
        <v>528</v>
      </c>
      <c r="J18" s="79">
        <v>289</v>
      </c>
      <c r="K18" s="28"/>
    </row>
    <row r="19" spans="1:11" s="23" customFormat="1" ht="15">
      <c r="A19" s="81" t="s">
        <v>5</v>
      </c>
      <c r="B19" s="80" t="s">
        <v>31</v>
      </c>
      <c r="C19" s="7">
        <v>0</v>
      </c>
      <c r="D19" s="7">
        <v>0</v>
      </c>
      <c r="E19" s="84">
        <v>0</v>
      </c>
      <c r="F19" s="84">
        <v>0</v>
      </c>
      <c r="G19" s="78">
        <v>0</v>
      </c>
      <c r="H19" s="79">
        <v>0</v>
      </c>
      <c r="I19" s="79">
        <v>0</v>
      </c>
      <c r="J19" s="79">
        <v>0</v>
      </c>
      <c r="K19" s="28"/>
    </row>
    <row r="20" spans="1:11" ht="15">
      <c r="A20" s="76" t="s">
        <v>6</v>
      </c>
      <c r="B20" s="76" t="s">
        <v>165</v>
      </c>
      <c r="C20" s="7">
        <v>438</v>
      </c>
      <c r="D20" s="7">
        <v>298</v>
      </c>
      <c r="E20" s="84">
        <v>7.3529411764705799</v>
      </c>
      <c r="F20" s="84">
        <v>-5.3995680345572339</v>
      </c>
      <c r="G20" s="78">
        <v>50.635838150289011</v>
      </c>
      <c r="H20" s="79">
        <v>123</v>
      </c>
      <c r="I20" s="79">
        <v>93</v>
      </c>
      <c r="J20" s="79">
        <v>56</v>
      </c>
      <c r="K20" s="27"/>
    </row>
    <row r="21" spans="1:11" ht="15">
      <c r="A21" s="76" t="s">
        <v>7</v>
      </c>
      <c r="B21" s="76" t="s">
        <v>166</v>
      </c>
      <c r="C21" s="7">
        <v>349</v>
      </c>
      <c r="D21" s="7">
        <v>206</v>
      </c>
      <c r="E21" s="84">
        <v>0.57636887608070708</v>
      </c>
      <c r="F21" s="84">
        <v>-7.1808510638297918</v>
      </c>
      <c r="G21" s="78">
        <v>34.969939879759522</v>
      </c>
      <c r="H21" s="79">
        <v>80</v>
      </c>
      <c r="I21" s="79">
        <v>78</v>
      </c>
      <c r="J21" s="79">
        <v>48</v>
      </c>
      <c r="K21" s="27"/>
    </row>
    <row r="22" spans="1:11" ht="15">
      <c r="A22" s="76" t="s">
        <v>8</v>
      </c>
      <c r="B22" s="76" t="s">
        <v>167</v>
      </c>
      <c r="C22" s="7">
        <v>553</v>
      </c>
      <c r="D22" s="7">
        <v>365</v>
      </c>
      <c r="E22" s="84">
        <v>0.36297640653357632</v>
      </c>
      <c r="F22" s="84">
        <v>-13.862928348909648</v>
      </c>
      <c r="G22" s="78">
        <v>34.156886967263745</v>
      </c>
      <c r="H22" s="79">
        <v>132</v>
      </c>
      <c r="I22" s="79">
        <v>130</v>
      </c>
      <c r="J22" s="79">
        <v>85</v>
      </c>
      <c r="K22" s="27"/>
    </row>
    <row r="23" spans="1:11" s="23" customFormat="1" ht="15">
      <c r="A23" s="81" t="s">
        <v>9</v>
      </c>
      <c r="B23" s="80" t="s">
        <v>32</v>
      </c>
      <c r="C23" s="7">
        <v>553</v>
      </c>
      <c r="D23" s="7">
        <v>365</v>
      </c>
      <c r="E23" s="84">
        <v>0.36297640653357632</v>
      </c>
      <c r="F23" s="84">
        <v>-13.862928348909648</v>
      </c>
      <c r="G23" s="78">
        <v>92.629815745393643</v>
      </c>
      <c r="H23" s="79">
        <v>132</v>
      </c>
      <c r="I23" s="79">
        <v>130</v>
      </c>
      <c r="J23" s="79">
        <v>85</v>
      </c>
      <c r="K23" s="28"/>
    </row>
    <row r="24" spans="1:11" s="23" customFormat="1" ht="15">
      <c r="A24" s="81" t="s">
        <v>10</v>
      </c>
      <c r="B24" s="80" t="s">
        <v>33</v>
      </c>
      <c r="C24" s="7">
        <v>0</v>
      </c>
      <c r="D24" s="7">
        <v>0</v>
      </c>
      <c r="E24" s="84">
        <v>0</v>
      </c>
      <c r="F24" s="84">
        <v>0</v>
      </c>
      <c r="G24" s="78">
        <v>0</v>
      </c>
      <c r="H24" s="79">
        <v>0</v>
      </c>
      <c r="I24" s="79">
        <v>0</v>
      </c>
      <c r="J24" s="79">
        <v>0</v>
      </c>
      <c r="K24" s="28"/>
    </row>
    <row r="25" spans="1:11" ht="15">
      <c r="A25" s="76" t="s">
        <v>11</v>
      </c>
      <c r="B25" s="76" t="s">
        <v>168</v>
      </c>
      <c r="C25" s="7">
        <v>303</v>
      </c>
      <c r="D25" s="7">
        <v>209</v>
      </c>
      <c r="E25" s="84">
        <v>-2.5723472668810246</v>
      </c>
      <c r="F25" s="84">
        <v>-8.4592145015105729</v>
      </c>
      <c r="G25" s="78">
        <v>56.529850746268664</v>
      </c>
      <c r="H25" s="79">
        <v>47</v>
      </c>
      <c r="I25" s="79">
        <v>55</v>
      </c>
      <c r="J25" s="79">
        <v>27</v>
      </c>
      <c r="K25" s="27"/>
    </row>
    <row r="26" spans="1:11" ht="15">
      <c r="A26" s="76" t="s">
        <v>12</v>
      </c>
      <c r="B26" s="76" t="s">
        <v>169</v>
      </c>
      <c r="C26" s="7">
        <v>407</v>
      </c>
      <c r="D26" s="7">
        <v>234</v>
      </c>
      <c r="E26" s="84">
        <v>0</v>
      </c>
      <c r="F26" s="84">
        <v>-6.0046189376443522</v>
      </c>
      <c r="G26" s="78">
        <v>61.387631975867272</v>
      </c>
      <c r="H26" s="79">
        <v>89</v>
      </c>
      <c r="I26" s="79">
        <v>89</v>
      </c>
      <c r="J26" s="79">
        <v>48</v>
      </c>
      <c r="K26" s="27"/>
    </row>
    <row r="27" spans="1:11" ht="15">
      <c r="A27" s="76" t="s">
        <v>13</v>
      </c>
      <c r="B27" s="76" t="s">
        <v>170</v>
      </c>
      <c r="C27" s="7">
        <v>309</v>
      </c>
      <c r="D27" s="7">
        <v>203</v>
      </c>
      <c r="E27" s="84">
        <v>-7.761194029850742</v>
      </c>
      <c r="F27" s="84">
        <v>-19.109947643979055</v>
      </c>
      <c r="G27" s="78">
        <v>51.074380165289256</v>
      </c>
      <c r="H27" s="79">
        <v>74</v>
      </c>
      <c r="I27" s="79">
        <v>100</v>
      </c>
      <c r="J27" s="79">
        <v>55</v>
      </c>
      <c r="K27" s="27"/>
    </row>
    <row r="28" spans="1:11" ht="15">
      <c r="A28" s="76" t="s">
        <v>14</v>
      </c>
      <c r="B28" s="76" t="s">
        <v>171</v>
      </c>
      <c r="C28" s="7">
        <v>843</v>
      </c>
      <c r="D28" s="7">
        <v>522</v>
      </c>
      <c r="E28" s="84">
        <v>4.981320049813192</v>
      </c>
      <c r="F28" s="84">
        <v>-10.414452709883108</v>
      </c>
      <c r="G28" s="78">
        <v>46.21710526315789</v>
      </c>
      <c r="H28" s="79">
        <v>212</v>
      </c>
      <c r="I28" s="79">
        <v>172</v>
      </c>
      <c r="J28" s="79">
        <v>96</v>
      </c>
      <c r="K28" s="27"/>
    </row>
    <row r="29" spans="1:11" ht="15">
      <c r="A29" s="76" t="s">
        <v>15</v>
      </c>
      <c r="B29" s="76" t="s">
        <v>172</v>
      </c>
      <c r="C29" s="7">
        <v>612</v>
      </c>
      <c r="D29" s="7">
        <v>441</v>
      </c>
      <c r="E29" s="84">
        <v>-1.2903225806451672</v>
      </c>
      <c r="F29" s="84">
        <v>-3.9246467817896473</v>
      </c>
      <c r="G29" s="78">
        <v>64.285714285714292</v>
      </c>
      <c r="H29" s="79">
        <v>109</v>
      </c>
      <c r="I29" s="79">
        <v>117</v>
      </c>
      <c r="J29" s="79">
        <v>71</v>
      </c>
      <c r="K29" s="27"/>
    </row>
    <row r="30" spans="1:11" ht="15">
      <c r="A30" s="76" t="s">
        <v>16</v>
      </c>
      <c r="B30" s="76" t="s">
        <v>173</v>
      </c>
      <c r="C30" s="7">
        <v>854</v>
      </c>
      <c r="D30" s="7">
        <v>554</v>
      </c>
      <c r="E30" s="84">
        <v>-2.9545454545454533</v>
      </c>
      <c r="F30" s="84">
        <v>-5.7395143487858746</v>
      </c>
      <c r="G30" s="78">
        <v>37.065972222222221</v>
      </c>
      <c r="H30" s="79">
        <v>176</v>
      </c>
      <c r="I30" s="79">
        <v>202</v>
      </c>
      <c r="J30" s="79">
        <v>82</v>
      </c>
      <c r="K30" s="27"/>
    </row>
    <row r="31" spans="1:11" ht="15">
      <c r="A31" s="76" t="s">
        <v>17</v>
      </c>
      <c r="B31" s="76" t="s">
        <v>174</v>
      </c>
      <c r="C31" s="7">
        <v>544</v>
      </c>
      <c r="D31" s="7">
        <v>350</v>
      </c>
      <c r="E31" s="84">
        <v>2.2556390977443499</v>
      </c>
      <c r="F31" s="84">
        <v>10.569105691056919</v>
      </c>
      <c r="G31" s="78">
        <v>61.468926553672318</v>
      </c>
      <c r="H31" s="79">
        <v>145</v>
      </c>
      <c r="I31" s="79">
        <v>133</v>
      </c>
      <c r="J31" s="79">
        <v>82</v>
      </c>
      <c r="K31" s="27"/>
    </row>
    <row r="32" spans="1:11" ht="15">
      <c r="A32" s="76" t="s">
        <v>18</v>
      </c>
      <c r="B32" s="76" t="s">
        <v>175</v>
      </c>
      <c r="C32" s="7">
        <v>1410</v>
      </c>
      <c r="D32" s="7">
        <v>887</v>
      </c>
      <c r="E32" s="84">
        <v>-8.0834419817470575</v>
      </c>
      <c r="F32" s="84">
        <v>-14.493632504548216</v>
      </c>
      <c r="G32" s="78">
        <v>23.020408163265309</v>
      </c>
      <c r="H32" s="79">
        <v>257</v>
      </c>
      <c r="I32" s="79">
        <v>381</v>
      </c>
      <c r="J32" s="79">
        <v>230</v>
      </c>
      <c r="K32" s="27"/>
    </row>
    <row r="33" spans="1:11" s="23" customFormat="1" ht="15">
      <c r="A33" s="81" t="s">
        <v>19</v>
      </c>
      <c r="B33" s="80" t="s">
        <v>32</v>
      </c>
      <c r="C33" s="7">
        <v>1410</v>
      </c>
      <c r="D33" s="7">
        <v>887</v>
      </c>
      <c r="E33" s="84">
        <v>-8.0834419817470575</v>
      </c>
      <c r="F33" s="84">
        <v>-14.493632504548216</v>
      </c>
      <c r="G33" s="78">
        <v>63.974591651542646</v>
      </c>
      <c r="H33" s="79">
        <v>257</v>
      </c>
      <c r="I33" s="79">
        <v>381</v>
      </c>
      <c r="J33" s="79">
        <v>230</v>
      </c>
      <c r="K33" s="28"/>
    </row>
    <row r="34" spans="1:11" s="23" customFormat="1" ht="15">
      <c r="A34" s="81" t="s">
        <v>20</v>
      </c>
      <c r="B34" s="80" t="s">
        <v>34</v>
      </c>
      <c r="C34" s="7">
        <v>0</v>
      </c>
      <c r="D34" s="7">
        <v>0</v>
      </c>
      <c r="E34" s="84">
        <v>0</v>
      </c>
      <c r="F34" s="84">
        <v>0</v>
      </c>
      <c r="G34" s="78">
        <v>0</v>
      </c>
      <c r="H34" s="79">
        <v>0</v>
      </c>
      <c r="I34" s="79">
        <v>0</v>
      </c>
      <c r="J34" s="79">
        <v>0</v>
      </c>
      <c r="K34" s="28"/>
    </row>
    <row r="35" spans="1:11" ht="15">
      <c r="A35" s="76" t="s">
        <v>21</v>
      </c>
      <c r="B35" s="76" t="s">
        <v>176</v>
      </c>
      <c r="C35" s="7">
        <v>495</v>
      </c>
      <c r="D35" s="7">
        <v>329</v>
      </c>
      <c r="E35" s="84">
        <v>4.6511627906976827</v>
      </c>
      <c r="F35" s="84">
        <v>8.5526315789473699</v>
      </c>
      <c r="G35" s="78">
        <v>49.450549450549453</v>
      </c>
      <c r="H35" s="79">
        <v>119</v>
      </c>
      <c r="I35" s="79">
        <v>97</v>
      </c>
      <c r="J35" s="79">
        <v>63</v>
      </c>
      <c r="K35" s="27"/>
    </row>
    <row r="36" spans="1:11" ht="15">
      <c r="A36" s="76" t="s">
        <v>22</v>
      </c>
      <c r="B36" s="76" t="s">
        <v>177</v>
      </c>
      <c r="C36" s="7">
        <v>1088</v>
      </c>
      <c r="D36" s="7">
        <v>721</v>
      </c>
      <c r="E36" s="84">
        <v>2.4482109227871973</v>
      </c>
      <c r="F36" s="84">
        <v>-9.7095435684647242</v>
      </c>
      <c r="G36" s="78">
        <v>72.436750998668444</v>
      </c>
      <c r="H36" s="79">
        <v>218</v>
      </c>
      <c r="I36" s="79">
        <v>192</v>
      </c>
      <c r="J36" s="79">
        <v>134</v>
      </c>
      <c r="K36" s="27"/>
    </row>
    <row r="37" spans="1:11" ht="15">
      <c r="A37" s="76" t="s">
        <v>23</v>
      </c>
      <c r="B37" s="76" t="s">
        <v>178</v>
      </c>
      <c r="C37" s="7">
        <v>532</v>
      </c>
      <c r="D37" s="7">
        <v>356</v>
      </c>
      <c r="E37" s="84">
        <v>-2.9197080291970821</v>
      </c>
      <c r="F37" s="84">
        <v>-18.15384615384616</v>
      </c>
      <c r="G37" s="78">
        <v>50.860420650095605</v>
      </c>
      <c r="H37" s="79">
        <v>87</v>
      </c>
      <c r="I37" s="79">
        <v>103</v>
      </c>
      <c r="J37" s="79">
        <v>59</v>
      </c>
      <c r="K37" s="27"/>
    </row>
    <row r="38" spans="1:11" ht="15">
      <c r="A38" s="76" t="s">
        <v>24</v>
      </c>
      <c r="B38" s="76" t="s">
        <v>179</v>
      </c>
      <c r="C38" s="7">
        <v>890</v>
      </c>
      <c r="D38" s="7">
        <v>591</v>
      </c>
      <c r="E38" s="84">
        <v>0.56497175141242906</v>
      </c>
      <c r="F38" s="84">
        <v>4.5828437132785069</v>
      </c>
      <c r="G38" s="78">
        <v>60.13513513513513</v>
      </c>
      <c r="H38" s="79">
        <v>163</v>
      </c>
      <c r="I38" s="79">
        <v>158</v>
      </c>
      <c r="J38" s="79">
        <v>75</v>
      </c>
      <c r="K38" s="27"/>
    </row>
    <row r="39" spans="1:11" ht="15">
      <c r="A39" s="76" t="s">
        <v>25</v>
      </c>
      <c r="B39" s="76" t="s">
        <v>180</v>
      </c>
      <c r="C39" s="7">
        <v>191</v>
      </c>
      <c r="D39" s="7">
        <v>127</v>
      </c>
      <c r="E39" s="84">
        <v>-0.52083333333334281</v>
      </c>
      <c r="F39" s="84">
        <v>-15.486725663716811</v>
      </c>
      <c r="G39" s="78">
        <v>48.724489795918366</v>
      </c>
      <c r="H39" s="79">
        <v>48</v>
      </c>
      <c r="I39" s="79">
        <v>49</v>
      </c>
      <c r="J39" s="79">
        <v>34</v>
      </c>
      <c r="K39" s="27"/>
    </row>
    <row r="40" spans="1:11" ht="15">
      <c r="A40" s="76" t="s">
        <v>26</v>
      </c>
      <c r="B40" s="76" t="s">
        <v>181</v>
      </c>
      <c r="C40" s="7">
        <v>780</v>
      </c>
      <c r="D40" s="7">
        <v>549</v>
      </c>
      <c r="E40" s="84">
        <v>-6.3625450180072107</v>
      </c>
      <c r="F40" s="84">
        <v>-18.834547346514057</v>
      </c>
      <c r="G40" s="78">
        <v>58.252427184466015</v>
      </c>
      <c r="H40" s="79">
        <v>178</v>
      </c>
      <c r="I40" s="79">
        <v>231</v>
      </c>
      <c r="J40" s="79">
        <v>136</v>
      </c>
      <c r="K40" s="27"/>
    </row>
    <row r="41" spans="1:11" ht="15">
      <c r="A41" s="76" t="s">
        <v>27</v>
      </c>
      <c r="B41" s="76" t="s">
        <v>182</v>
      </c>
      <c r="C41" s="7">
        <v>589</v>
      </c>
      <c r="D41" s="7">
        <v>384</v>
      </c>
      <c r="E41" s="84">
        <v>0.68376068376068133</v>
      </c>
      <c r="F41" s="84">
        <v>-24</v>
      </c>
      <c r="G41" s="78">
        <v>53.6918869644485</v>
      </c>
      <c r="H41" s="79">
        <v>134</v>
      </c>
      <c r="I41" s="79">
        <v>130</v>
      </c>
      <c r="J41" s="79">
        <v>81</v>
      </c>
      <c r="K41" s="27"/>
    </row>
    <row r="42" spans="1:11" ht="15">
      <c r="A42" s="76" t="s">
        <v>28</v>
      </c>
      <c r="B42" s="76" t="s">
        <v>183</v>
      </c>
      <c r="C42" s="7">
        <v>298</v>
      </c>
      <c r="D42" s="7">
        <v>174</v>
      </c>
      <c r="E42" s="84">
        <v>1.7064846416382267</v>
      </c>
      <c r="F42" s="84">
        <v>11.194029850746261</v>
      </c>
      <c r="G42" s="78">
        <v>68.981481481481481</v>
      </c>
      <c r="H42" s="79">
        <v>79</v>
      </c>
      <c r="I42" s="79">
        <v>74</v>
      </c>
      <c r="J42" s="79">
        <v>51</v>
      </c>
      <c r="K42" s="27"/>
    </row>
    <row r="43" spans="1:11" ht="15">
      <c r="A43" s="76" t="s">
        <v>29</v>
      </c>
      <c r="B43" s="76" t="s">
        <v>184</v>
      </c>
      <c r="C43" s="7">
        <v>556</v>
      </c>
      <c r="D43" s="7">
        <v>381</v>
      </c>
      <c r="E43" s="84">
        <v>2.018348623853214</v>
      </c>
      <c r="F43" s="84">
        <v>9.6646942800789049</v>
      </c>
      <c r="G43" s="78">
        <v>49.466192170818509</v>
      </c>
      <c r="H43" s="79">
        <v>120</v>
      </c>
      <c r="I43" s="79">
        <v>109</v>
      </c>
      <c r="J43" s="79">
        <v>54</v>
      </c>
      <c r="K43" s="27"/>
    </row>
    <row r="44" spans="1:11" ht="15">
      <c r="A44" s="76" t="s">
        <v>30</v>
      </c>
      <c r="B44" s="76" t="s">
        <v>185</v>
      </c>
      <c r="C44" s="7">
        <v>851</v>
      </c>
      <c r="D44" s="7">
        <v>539</v>
      </c>
      <c r="E44" s="84">
        <v>-4.80984340044742</v>
      </c>
      <c r="F44" s="84">
        <v>-26.384083044982702</v>
      </c>
      <c r="G44" s="78">
        <v>52.62832405689548</v>
      </c>
      <c r="H44" s="79">
        <v>153</v>
      </c>
      <c r="I44" s="79">
        <v>196</v>
      </c>
      <c r="J44" s="79">
        <v>92</v>
      </c>
      <c r="K44" s="27"/>
    </row>
    <row r="45" spans="1:11" s="23" customFormat="1" ht="13.5" customHeight="1">
      <c r="A45" s="281" t="s">
        <v>86</v>
      </c>
      <c r="B45" s="282"/>
      <c r="C45" s="143">
        <v>21391</v>
      </c>
      <c r="D45" s="143">
        <v>13902</v>
      </c>
      <c r="E45" s="141">
        <v>-1.273826556514507</v>
      </c>
      <c r="F45" s="141">
        <v>-11.684075801990019</v>
      </c>
      <c r="G45" s="108">
        <v>47.41543644988252</v>
      </c>
      <c r="H45" s="109">
        <v>4467</v>
      </c>
      <c r="I45" s="109">
        <v>4743</v>
      </c>
      <c r="J45" s="109">
        <v>2668</v>
      </c>
      <c r="K45" s="28"/>
    </row>
    <row r="46" spans="1:11" ht="15">
      <c r="A46" s="288" t="s">
        <v>804</v>
      </c>
      <c r="B46" s="288"/>
      <c r="C46" s="7">
        <v>3920</v>
      </c>
      <c r="D46" s="7">
        <v>2530</v>
      </c>
      <c r="E46" s="84">
        <v>1.3181700697854808</v>
      </c>
      <c r="F46" s="84">
        <v>-5.8823529411764781</v>
      </c>
      <c r="G46" s="78">
        <v>49.042912548479919</v>
      </c>
      <c r="H46" s="79">
        <v>908</v>
      </c>
      <c r="I46" s="79">
        <v>857</v>
      </c>
      <c r="J46" s="79">
        <v>501</v>
      </c>
      <c r="K46" s="27"/>
    </row>
    <row r="47" spans="1:11" ht="15">
      <c r="A47" s="288" t="s">
        <v>805</v>
      </c>
      <c r="B47" s="288"/>
      <c r="C47" s="7">
        <v>5486</v>
      </c>
      <c r="D47" s="7">
        <v>3642</v>
      </c>
      <c r="E47" s="84">
        <v>-1.5080789946140101</v>
      </c>
      <c r="F47" s="84">
        <v>-15.103683070256892</v>
      </c>
      <c r="G47" s="78">
        <v>58.065198983911934</v>
      </c>
      <c r="H47" s="79">
        <v>1037</v>
      </c>
      <c r="I47" s="79">
        <v>1121</v>
      </c>
      <c r="J47" s="79">
        <v>650</v>
      </c>
      <c r="K47" s="27"/>
    </row>
    <row r="48" spans="1:11" ht="15">
      <c r="A48" s="288" t="s">
        <v>806</v>
      </c>
      <c r="B48" s="288"/>
      <c r="C48" s="7">
        <v>2672</v>
      </c>
      <c r="D48" s="7">
        <v>1740</v>
      </c>
      <c r="E48" s="84">
        <v>2.0626432391138252</v>
      </c>
      <c r="F48" s="84">
        <v>-4.0229885057471222</v>
      </c>
      <c r="G48" s="78">
        <v>48.092152627789773</v>
      </c>
      <c r="H48" s="79">
        <v>621</v>
      </c>
      <c r="I48" s="79">
        <v>567</v>
      </c>
      <c r="J48" s="79">
        <v>364</v>
      </c>
      <c r="K48" s="27"/>
    </row>
    <row r="49" spans="1:11" ht="15">
      <c r="A49" s="288" t="s">
        <v>807</v>
      </c>
      <c r="B49" s="288"/>
      <c r="C49" s="7">
        <v>3586</v>
      </c>
      <c r="D49" s="7">
        <v>2286</v>
      </c>
      <c r="E49" s="84">
        <v>-1.9414820891441025</v>
      </c>
      <c r="F49" s="84">
        <v>-15.742481203007515</v>
      </c>
      <c r="G49" s="78">
        <v>47.909151636606545</v>
      </c>
      <c r="H49" s="79">
        <v>764</v>
      </c>
      <c r="I49" s="79">
        <v>835</v>
      </c>
      <c r="J49" s="79">
        <v>417</v>
      </c>
      <c r="K49" s="27"/>
    </row>
    <row r="50" spans="1:11" ht="15">
      <c r="A50" s="288" t="s">
        <v>808</v>
      </c>
      <c r="B50" s="288"/>
      <c r="C50" s="7">
        <v>5727</v>
      </c>
      <c r="D50" s="7">
        <v>3704</v>
      </c>
      <c r="E50" s="84">
        <v>-3.7964051738619133</v>
      </c>
      <c r="F50" s="84">
        <v>-12.61824839792493</v>
      </c>
      <c r="G50" s="78">
        <v>39.140240568616733</v>
      </c>
      <c r="H50" s="79">
        <v>1137</v>
      </c>
      <c r="I50" s="79">
        <v>1363</v>
      </c>
      <c r="J50" s="79">
        <v>736</v>
      </c>
      <c r="K50" s="27"/>
    </row>
    <row r="52" spans="1:11">
      <c r="B52" s="29"/>
      <c r="C52" s="30"/>
      <c r="D52" s="30"/>
      <c r="E52" s="31"/>
      <c r="F52" s="31"/>
      <c r="G52" s="31"/>
      <c r="H52" s="31"/>
      <c r="I52" s="31"/>
    </row>
  </sheetData>
  <mergeCells count="19">
    <mergeCell ref="A49:B49"/>
    <mergeCell ref="A50:B50"/>
    <mergeCell ref="A45:B45"/>
    <mergeCell ref="A46:B46"/>
    <mergeCell ref="A47:B47"/>
    <mergeCell ref="A48:B48"/>
    <mergeCell ref="A1:J1"/>
    <mergeCell ref="A3:A5"/>
    <mergeCell ref="B3:B5"/>
    <mergeCell ref="C3:C5"/>
    <mergeCell ref="E3:F3"/>
    <mergeCell ref="H3:J3"/>
    <mergeCell ref="G3:G5"/>
    <mergeCell ref="D4:D5"/>
    <mergeCell ref="A2:J2"/>
    <mergeCell ref="E4:E5"/>
    <mergeCell ref="F4:F5"/>
    <mergeCell ref="H4:H5"/>
    <mergeCell ref="I4:J4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S52"/>
  <sheetViews>
    <sheetView showGridLines="0" zoomScaleNormal="100" workbookViewId="0">
      <selection sqref="A1:R1"/>
    </sheetView>
  </sheetViews>
  <sheetFormatPr defaultRowHeight="12.75"/>
  <cols>
    <col min="1" max="1" width="5.85546875" style="1" customWidth="1"/>
    <col min="2" max="2" width="20.42578125" style="1" customWidth="1"/>
    <col min="3" max="3" width="15.8554687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10" width="7.7109375" style="1" customWidth="1"/>
    <col min="11" max="11" width="8.5703125" style="1" customWidth="1"/>
    <col min="12" max="12" width="8.42578125" style="1" customWidth="1"/>
    <col min="13" max="13" width="14" style="1" customWidth="1"/>
    <col min="14" max="16" width="9.140625" style="1"/>
    <col min="17" max="17" width="12.140625" style="1" customWidth="1"/>
    <col min="18" max="18" width="9.140625" style="1"/>
    <col min="19" max="19" width="19.28515625" style="1" customWidth="1"/>
    <col min="20" max="16384" width="9.140625" style="1"/>
  </cols>
  <sheetData>
    <row r="1" spans="1:19">
      <c r="A1" s="260" t="s">
        <v>920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139" t="s">
        <v>788</v>
      </c>
    </row>
    <row r="2" spans="1:19">
      <c r="A2" s="276" t="s">
        <v>855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</row>
    <row r="3" spans="1:19" ht="13.5" customHeight="1">
      <c r="A3" s="278" t="s">
        <v>87</v>
      </c>
      <c r="B3" s="278" t="s">
        <v>2</v>
      </c>
      <c r="C3" s="284" t="s">
        <v>925</v>
      </c>
      <c r="D3" s="284" t="s">
        <v>49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19" ht="13.5" customHeight="1">
      <c r="A4" s="278"/>
      <c r="B4" s="278"/>
      <c r="C4" s="284"/>
      <c r="D4" s="283" t="s">
        <v>57</v>
      </c>
      <c r="E4" s="285" t="s">
        <v>58</v>
      </c>
      <c r="F4" s="283" t="s">
        <v>71</v>
      </c>
      <c r="G4" s="283" t="s">
        <v>72</v>
      </c>
      <c r="H4" s="283" t="s">
        <v>66</v>
      </c>
      <c r="I4" s="283" t="s">
        <v>135</v>
      </c>
      <c r="J4" s="283" t="s">
        <v>188</v>
      </c>
      <c r="K4" s="283" t="s">
        <v>189</v>
      </c>
      <c r="L4" s="285" t="s">
        <v>190</v>
      </c>
      <c r="M4" s="283" t="s">
        <v>191</v>
      </c>
      <c r="N4" s="285" t="s">
        <v>192</v>
      </c>
      <c r="O4" s="283" t="s">
        <v>193</v>
      </c>
      <c r="P4" s="283" t="s">
        <v>194</v>
      </c>
      <c r="Q4" s="283" t="s">
        <v>195</v>
      </c>
      <c r="R4" s="283" t="s">
        <v>59</v>
      </c>
    </row>
    <row r="5" spans="1:19" ht="68.25" customHeight="1">
      <c r="A5" s="278"/>
      <c r="B5" s="278"/>
      <c r="C5" s="284"/>
      <c r="D5" s="283"/>
      <c r="E5" s="285"/>
      <c r="F5" s="283"/>
      <c r="G5" s="283"/>
      <c r="H5" s="283"/>
      <c r="I5" s="283"/>
      <c r="J5" s="283"/>
      <c r="K5" s="283"/>
      <c r="L5" s="285"/>
      <c r="M5" s="283"/>
      <c r="N5" s="285"/>
      <c r="O5" s="283"/>
      <c r="P5" s="283"/>
      <c r="Q5" s="283"/>
      <c r="R5" s="283"/>
    </row>
    <row r="6" spans="1:19" ht="15">
      <c r="A6" s="76" t="s">
        <v>126</v>
      </c>
      <c r="B6" s="76" t="s">
        <v>156</v>
      </c>
      <c r="C6" s="83">
        <v>33</v>
      </c>
      <c r="D6" s="7">
        <v>7</v>
      </c>
      <c r="E6" s="7">
        <v>2</v>
      </c>
      <c r="F6" s="7">
        <v>11</v>
      </c>
      <c r="G6" s="7">
        <v>10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2</v>
      </c>
      <c r="Q6" s="7">
        <v>1</v>
      </c>
      <c r="R6" s="7">
        <v>0</v>
      </c>
    </row>
    <row r="7" spans="1:19" ht="13.5" customHeight="1">
      <c r="A7" s="76" t="s">
        <v>127</v>
      </c>
      <c r="B7" s="76" t="s">
        <v>238</v>
      </c>
      <c r="C7" s="83">
        <v>36</v>
      </c>
      <c r="D7" s="7">
        <v>11</v>
      </c>
      <c r="E7" s="7">
        <v>0</v>
      </c>
      <c r="F7" s="7">
        <v>12</v>
      </c>
      <c r="G7" s="7">
        <v>7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</v>
      </c>
      <c r="Q7" s="7">
        <v>0</v>
      </c>
      <c r="R7" s="7">
        <v>5</v>
      </c>
    </row>
    <row r="8" spans="1:19" ht="15">
      <c r="A8" s="76" t="s">
        <v>128</v>
      </c>
      <c r="B8" s="76" t="s">
        <v>157</v>
      </c>
      <c r="C8" s="83">
        <v>36</v>
      </c>
      <c r="D8" s="7">
        <v>1</v>
      </c>
      <c r="E8" s="7">
        <v>0</v>
      </c>
      <c r="F8" s="7">
        <v>14</v>
      </c>
      <c r="G8" s="7">
        <v>13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1</v>
      </c>
      <c r="N8" s="7">
        <v>0</v>
      </c>
      <c r="O8" s="7">
        <v>0</v>
      </c>
      <c r="P8" s="7">
        <v>3</v>
      </c>
      <c r="Q8" s="7">
        <v>2</v>
      </c>
      <c r="R8" s="7">
        <v>1</v>
      </c>
    </row>
    <row r="9" spans="1:19" ht="15">
      <c r="A9" s="76" t="s">
        <v>129</v>
      </c>
      <c r="B9" s="76" t="s">
        <v>158</v>
      </c>
      <c r="C9" s="83">
        <v>21</v>
      </c>
      <c r="D9" s="7">
        <v>0</v>
      </c>
      <c r="E9" s="7">
        <v>0</v>
      </c>
      <c r="F9" s="7">
        <v>2</v>
      </c>
      <c r="G9" s="7">
        <v>10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4</v>
      </c>
      <c r="Q9" s="7">
        <v>1</v>
      </c>
      <c r="R9" s="7">
        <v>4</v>
      </c>
    </row>
    <row r="10" spans="1:19" ht="15">
      <c r="A10" s="76" t="s">
        <v>130</v>
      </c>
      <c r="B10" s="76" t="s">
        <v>159</v>
      </c>
      <c r="C10" s="83">
        <v>21</v>
      </c>
      <c r="D10" s="7">
        <v>0</v>
      </c>
      <c r="E10" s="7">
        <v>0</v>
      </c>
      <c r="F10" s="7">
        <v>0</v>
      </c>
      <c r="G10" s="7">
        <v>20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</row>
    <row r="11" spans="1:19" ht="15">
      <c r="A11" s="76" t="s">
        <v>131</v>
      </c>
      <c r="B11" s="76" t="s">
        <v>160</v>
      </c>
      <c r="C11" s="83">
        <v>6</v>
      </c>
      <c r="D11" s="7">
        <v>0</v>
      </c>
      <c r="E11" s="7">
        <v>0</v>
      </c>
      <c r="F11" s="7">
        <v>0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3</v>
      </c>
      <c r="R11" s="7">
        <v>1</v>
      </c>
    </row>
    <row r="12" spans="1:19" ht="15">
      <c r="A12" s="76" t="s">
        <v>132</v>
      </c>
      <c r="B12" s="76" t="s">
        <v>161</v>
      </c>
      <c r="C12" s="83">
        <v>30</v>
      </c>
      <c r="D12" s="7">
        <v>2</v>
      </c>
      <c r="E12" s="7">
        <v>3</v>
      </c>
      <c r="F12" s="7">
        <v>2</v>
      </c>
      <c r="G12" s="7">
        <v>8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v>6</v>
      </c>
      <c r="Q12" s="7">
        <v>7</v>
      </c>
      <c r="R12" s="7">
        <v>1</v>
      </c>
    </row>
    <row r="13" spans="1:19" s="32" customFormat="1" ht="15">
      <c r="A13" s="81" t="s">
        <v>305</v>
      </c>
      <c r="B13" s="80" t="s">
        <v>32</v>
      </c>
      <c r="C13" s="83">
        <v>30</v>
      </c>
      <c r="D13" s="7">
        <v>2</v>
      </c>
      <c r="E13" s="7">
        <v>3</v>
      </c>
      <c r="F13" s="7">
        <v>2</v>
      </c>
      <c r="G13" s="7">
        <v>8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0</v>
      </c>
      <c r="N13" s="7">
        <v>0</v>
      </c>
      <c r="O13" s="7">
        <v>0</v>
      </c>
      <c r="P13" s="7">
        <v>6</v>
      </c>
      <c r="Q13" s="7">
        <v>7</v>
      </c>
      <c r="R13" s="7">
        <v>1</v>
      </c>
    </row>
    <row r="14" spans="1:19" s="32" customFormat="1" ht="15">
      <c r="A14" s="81" t="s">
        <v>306</v>
      </c>
      <c r="B14" s="80" t="s">
        <v>35</v>
      </c>
      <c r="C14" s="8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9" ht="15">
      <c r="A15" s="76" t="s">
        <v>133</v>
      </c>
      <c r="B15" s="76" t="s">
        <v>162</v>
      </c>
      <c r="C15" s="83">
        <v>23</v>
      </c>
      <c r="D15" s="7">
        <v>0</v>
      </c>
      <c r="E15" s="7">
        <v>2</v>
      </c>
      <c r="F15" s="7">
        <v>6</v>
      </c>
      <c r="G15" s="7">
        <v>11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4</v>
      </c>
      <c r="Q15" s="7">
        <v>0</v>
      </c>
      <c r="R15" s="7">
        <v>0</v>
      </c>
    </row>
    <row r="16" spans="1:19" ht="15">
      <c r="A16" s="76" t="s">
        <v>134</v>
      </c>
      <c r="B16" s="76" t="s">
        <v>163</v>
      </c>
      <c r="C16" s="83">
        <v>26</v>
      </c>
      <c r="D16" s="7">
        <v>4</v>
      </c>
      <c r="E16" s="7">
        <v>0</v>
      </c>
      <c r="F16" s="7">
        <v>7</v>
      </c>
      <c r="G16" s="7">
        <v>10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7">
        <v>2</v>
      </c>
      <c r="R16" s="7">
        <v>2</v>
      </c>
    </row>
    <row r="17" spans="1:18" ht="15">
      <c r="A17" s="76" t="s">
        <v>3</v>
      </c>
      <c r="B17" s="76" t="s">
        <v>164</v>
      </c>
      <c r="C17" s="83">
        <v>90</v>
      </c>
      <c r="D17" s="7">
        <v>3</v>
      </c>
      <c r="E17" s="7">
        <v>7</v>
      </c>
      <c r="F17" s="7">
        <v>29</v>
      </c>
      <c r="G17" s="7">
        <v>14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4</v>
      </c>
      <c r="N17" s="7">
        <v>0</v>
      </c>
      <c r="O17" s="7">
        <v>0</v>
      </c>
      <c r="P17" s="7">
        <v>15</v>
      </c>
      <c r="Q17" s="7">
        <v>15</v>
      </c>
      <c r="R17" s="7">
        <v>3</v>
      </c>
    </row>
    <row r="18" spans="1:18" s="32" customFormat="1" ht="15">
      <c r="A18" s="81" t="s">
        <v>4</v>
      </c>
      <c r="B18" s="80" t="s">
        <v>32</v>
      </c>
      <c r="C18" s="83">
        <v>90</v>
      </c>
      <c r="D18" s="7">
        <v>3</v>
      </c>
      <c r="E18" s="7">
        <v>7</v>
      </c>
      <c r="F18" s="7">
        <v>29</v>
      </c>
      <c r="G18" s="7">
        <v>14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4</v>
      </c>
      <c r="N18" s="7">
        <v>0</v>
      </c>
      <c r="O18" s="7">
        <v>0</v>
      </c>
      <c r="P18" s="7">
        <v>15</v>
      </c>
      <c r="Q18" s="7">
        <v>15</v>
      </c>
      <c r="R18" s="7">
        <v>3</v>
      </c>
    </row>
    <row r="19" spans="1:18" s="32" customFormat="1" ht="15">
      <c r="A19" s="81" t="s">
        <v>5</v>
      </c>
      <c r="B19" s="80" t="s">
        <v>31</v>
      </c>
      <c r="C19" s="8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15">
      <c r="A20" s="76" t="s">
        <v>6</v>
      </c>
      <c r="B20" s="76" t="s">
        <v>165</v>
      </c>
      <c r="C20" s="83">
        <v>17</v>
      </c>
      <c r="D20" s="7">
        <v>3</v>
      </c>
      <c r="E20" s="7">
        <v>0</v>
      </c>
      <c r="F20" s="7">
        <v>5</v>
      </c>
      <c r="G20" s="7">
        <v>6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2</v>
      </c>
    </row>
    <row r="21" spans="1:18" ht="15">
      <c r="A21" s="76" t="s">
        <v>7</v>
      </c>
      <c r="B21" s="76" t="s">
        <v>166</v>
      </c>
      <c r="C21" s="83">
        <v>7</v>
      </c>
      <c r="D21" s="7">
        <v>0</v>
      </c>
      <c r="E21" s="7">
        <v>0</v>
      </c>
      <c r="F21" s="7">
        <v>3</v>
      </c>
      <c r="G21" s="7">
        <v>3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1</v>
      </c>
      <c r="R21" s="7">
        <v>0</v>
      </c>
    </row>
    <row r="22" spans="1:18" ht="15">
      <c r="A22" s="76" t="s">
        <v>8</v>
      </c>
      <c r="B22" s="76" t="s">
        <v>167</v>
      </c>
      <c r="C22" s="83">
        <v>13</v>
      </c>
      <c r="D22" s="7">
        <v>2</v>
      </c>
      <c r="E22" s="7">
        <v>0</v>
      </c>
      <c r="F22" s="7">
        <v>6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</row>
    <row r="23" spans="1:18" s="32" customFormat="1" ht="15">
      <c r="A23" s="81" t="s">
        <v>9</v>
      </c>
      <c r="B23" s="80" t="s">
        <v>32</v>
      </c>
      <c r="C23" s="83">
        <v>13</v>
      </c>
      <c r="D23" s="7">
        <v>2</v>
      </c>
      <c r="E23" s="7">
        <v>0</v>
      </c>
      <c r="F23" s="7">
        <v>6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</row>
    <row r="24" spans="1:18" s="32" customFormat="1" ht="15">
      <c r="A24" s="81" t="s">
        <v>10</v>
      </c>
      <c r="B24" s="80" t="s">
        <v>33</v>
      </c>
      <c r="C24" s="8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15">
      <c r="A25" s="76" t="s">
        <v>11</v>
      </c>
      <c r="B25" s="76" t="s">
        <v>168</v>
      </c>
      <c r="C25" s="83">
        <v>5</v>
      </c>
      <c r="D25" s="7">
        <v>2</v>
      </c>
      <c r="E25" s="7">
        <v>0</v>
      </c>
      <c r="F25" s="7">
        <v>0</v>
      </c>
      <c r="G25" s="7">
        <v>1</v>
      </c>
      <c r="H25" s="7">
        <v>2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15">
      <c r="A26" s="76" t="s">
        <v>12</v>
      </c>
      <c r="B26" s="76" t="s">
        <v>169</v>
      </c>
      <c r="C26" s="83">
        <v>14</v>
      </c>
      <c r="D26" s="7">
        <v>2</v>
      </c>
      <c r="E26" s="7">
        <v>1</v>
      </c>
      <c r="F26" s="7">
        <v>9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</row>
    <row r="27" spans="1:18" ht="15">
      <c r="A27" s="76" t="s">
        <v>13</v>
      </c>
      <c r="B27" s="76" t="s">
        <v>170</v>
      </c>
      <c r="C27" s="83">
        <v>11</v>
      </c>
      <c r="D27" s="7">
        <v>0</v>
      </c>
      <c r="E27" s="7">
        <v>0</v>
      </c>
      <c r="F27" s="7">
        <v>2</v>
      </c>
      <c r="G27" s="7">
        <v>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2</v>
      </c>
    </row>
    <row r="28" spans="1:18" ht="15">
      <c r="A28" s="76" t="s">
        <v>14</v>
      </c>
      <c r="B28" s="76" t="s">
        <v>171</v>
      </c>
      <c r="C28" s="83">
        <v>8</v>
      </c>
      <c r="D28" s="7">
        <v>0</v>
      </c>
      <c r="E28" s="7">
        <v>0</v>
      </c>
      <c r="F28" s="7">
        <v>2</v>
      </c>
      <c r="G28" s="7">
        <v>5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1</v>
      </c>
      <c r="R28" s="7">
        <v>0</v>
      </c>
    </row>
    <row r="29" spans="1:18" ht="15">
      <c r="A29" s="76" t="s">
        <v>15</v>
      </c>
      <c r="B29" s="76" t="s">
        <v>172</v>
      </c>
      <c r="C29" s="83">
        <v>15</v>
      </c>
      <c r="D29" s="7">
        <v>1</v>
      </c>
      <c r="E29" s="7">
        <v>0</v>
      </c>
      <c r="F29" s="7">
        <v>3</v>
      </c>
      <c r="G29" s="7">
        <v>5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4</v>
      </c>
      <c r="Q29" s="7">
        <v>2</v>
      </c>
      <c r="R29" s="7">
        <v>0</v>
      </c>
    </row>
    <row r="30" spans="1:18" ht="15">
      <c r="A30" s="76" t="s">
        <v>16</v>
      </c>
      <c r="B30" s="76" t="s">
        <v>173</v>
      </c>
      <c r="C30" s="83">
        <v>47</v>
      </c>
      <c r="D30" s="7">
        <v>1</v>
      </c>
      <c r="E30" s="7">
        <v>3</v>
      </c>
      <c r="F30" s="7">
        <v>22</v>
      </c>
      <c r="G30" s="7">
        <v>10</v>
      </c>
      <c r="H30" s="7">
        <v>0</v>
      </c>
      <c r="I30" s="7">
        <v>0</v>
      </c>
      <c r="J30" s="7">
        <v>0</v>
      </c>
      <c r="K30" s="7">
        <v>0</v>
      </c>
      <c r="L30" s="7">
        <v>4</v>
      </c>
      <c r="M30" s="7">
        <v>0</v>
      </c>
      <c r="N30" s="7">
        <v>0</v>
      </c>
      <c r="O30" s="7">
        <v>0</v>
      </c>
      <c r="P30" s="7">
        <v>7</v>
      </c>
      <c r="Q30" s="7">
        <v>0</v>
      </c>
      <c r="R30" s="7">
        <v>0</v>
      </c>
    </row>
    <row r="31" spans="1:18" ht="15">
      <c r="A31" s="76" t="s">
        <v>17</v>
      </c>
      <c r="B31" s="76" t="s">
        <v>174</v>
      </c>
      <c r="C31" s="83">
        <v>19</v>
      </c>
      <c r="D31" s="7">
        <v>0</v>
      </c>
      <c r="E31" s="7">
        <v>1</v>
      </c>
      <c r="F31" s="7">
        <v>4</v>
      </c>
      <c r="G31" s="7">
        <v>10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4</v>
      </c>
      <c r="Q31" s="7">
        <v>0</v>
      </c>
      <c r="R31" s="7">
        <v>0</v>
      </c>
    </row>
    <row r="32" spans="1:18" ht="15">
      <c r="A32" s="76" t="s">
        <v>18</v>
      </c>
      <c r="B32" s="76" t="s">
        <v>175</v>
      </c>
      <c r="C32" s="83">
        <v>81</v>
      </c>
      <c r="D32" s="7">
        <v>0</v>
      </c>
      <c r="E32" s="7">
        <v>0</v>
      </c>
      <c r="F32" s="7">
        <v>34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7">
        <v>42</v>
      </c>
      <c r="Q32" s="7">
        <v>1</v>
      </c>
      <c r="R32" s="7">
        <v>3</v>
      </c>
    </row>
    <row r="33" spans="1:18" s="32" customFormat="1" ht="15">
      <c r="A33" s="81" t="s">
        <v>19</v>
      </c>
      <c r="B33" s="80" t="s">
        <v>32</v>
      </c>
      <c r="C33" s="83">
        <v>81</v>
      </c>
      <c r="D33" s="7">
        <v>0</v>
      </c>
      <c r="E33" s="7">
        <v>0</v>
      </c>
      <c r="F33" s="7">
        <v>34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</v>
      </c>
      <c r="M33" s="7">
        <v>0</v>
      </c>
      <c r="N33" s="7">
        <v>0</v>
      </c>
      <c r="O33" s="7">
        <v>0</v>
      </c>
      <c r="P33" s="7">
        <v>42</v>
      </c>
      <c r="Q33" s="7">
        <v>1</v>
      </c>
      <c r="R33" s="7">
        <v>3</v>
      </c>
    </row>
    <row r="34" spans="1:18" s="32" customFormat="1" ht="15">
      <c r="A34" s="81" t="s">
        <v>20</v>
      </c>
      <c r="B34" s="80" t="s">
        <v>34</v>
      </c>
      <c r="C34" s="83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ht="15">
      <c r="A35" s="76" t="s">
        <v>21</v>
      </c>
      <c r="B35" s="76" t="s">
        <v>176</v>
      </c>
      <c r="C35" s="83">
        <v>26</v>
      </c>
      <c r="D35" s="7">
        <v>2</v>
      </c>
      <c r="E35" s="7">
        <v>0</v>
      </c>
      <c r="F35" s="7">
        <v>3</v>
      </c>
      <c r="G35" s="7">
        <v>8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12</v>
      </c>
      <c r="Q35" s="7">
        <v>0</v>
      </c>
      <c r="R35" s="7">
        <v>0</v>
      </c>
    </row>
    <row r="36" spans="1:18" ht="15">
      <c r="A36" s="76" t="s">
        <v>22</v>
      </c>
      <c r="B36" s="76" t="s">
        <v>177</v>
      </c>
      <c r="C36" s="83">
        <v>20</v>
      </c>
      <c r="D36" s="7">
        <v>7</v>
      </c>
      <c r="E36" s="7">
        <v>0</v>
      </c>
      <c r="F36" s="7">
        <v>3</v>
      </c>
      <c r="G36" s="7">
        <v>3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4</v>
      </c>
      <c r="Q36" s="7">
        <v>3</v>
      </c>
      <c r="R36" s="7">
        <v>0</v>
      </c>
    </row>
    <row r="37" spans="1:18" ht="15">
      <c r="A37" s="76" t="s">
        <v>23</v>
      </c>
      <c r="B37" s="76" t="s">
        <v>178</v>
      </c>
      <c r="C37" s="83">
        <v>8</v>
      </c>
      <c r="D37" s="7">
        <v>0</v>
      </c>
      <c r="E37" s="7">
        <v>0</v>
      </c>
      <c r="F37" s="7">
        <v>2</v>
      </c>
      <c r="G37" s="7">
        <v>1</v>
      </c>
      <c r="H37" s="7">
        <v>3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2</v>
      </c>
    </row>
    <row r="38" spans="1:18" ht="15">
      <c r="A38" s="76" t="s">
        <v>24</v>
      </c>
      <c r="B38" s="76" t="s">
        <v>179</v>
      </c>
      <c r="C38" s="83">
        <v>45</v>
      </c>
      <c r="D38" s="7">
        <v>0</v>
      </c>
      <c r="E38" s="7">
        <v>1</v>
      </c>
      <c r="F38" s="7">
        <v>14</v>
      </c>
      <c r="G38" s="7">
        <v>28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1</v>
      </c>
      <c r="Q38" s="7">
        <v>0</v>
      </c>
      <c r="R38" s="7">
        <v>0</v>
      </c>
    </row>
    <row r="39" spans="1:18" ht="15">
      <c r="A39" s="76" t="s">
        <v>25</v>
      </c>
      <c r="B39" s="76" t="s">
        <v>180</v>
      </c>
      <c r="C39" s="83">
        <v>7</v>
      </c>
      <c r="D39" s="7">
        <v>0</v>
      </c>
      <c r="E39" s="7">
        <v>0</v>
      </c>
      <c r="F39" s="7">
        <v>0</v>
      </c>
      <c r="G39" s="7">
        <v>2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3</v>
      </c>
      <c r="Q39" s="7">
        <v>2</v>
      </c>
      <c r="R39" s="7">
        <v>0</v>
      </c>
    </row>
    <row r="40" spans="1:18" ht="15">
      <c r="A40" s="76" t="s">
        <v>26</v>
      </c>
      <c r="B40" s="76" t="s">
        <v>181</v>
      </c>
      <c r="C40" s="83">
        <v>31</v>
      </c>
      <c r="D40" s="7">
        <v>0</v>
      </c>
      <c r="E40" s="7">
        <v>0</v>
      </c>
      <c r="F40" s="7">
        <v>1</v>
      </c>
      <c r="G40" s="7">
        <v>23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3</v>
      </c>
      <c r="Q40" s="7">
        <v>4</v>
      </c>
      <c r="R40" s="7">
        <v>0</v>
      </c>
    </row>
    <row r="41" spans="1:18" ht="15">
      <c r="A41" s="76" t="s">
        <v>27</v>
      </c>
      <c r="B41" s="76" t="s">
        <v>182</v>
      </c>
      <c r="C41" s="83">
        <v>26</v>
      </c>
      <c r="D41" s="7">
        <v>4</v>
      </c>
      <c r="E41" s="7">
        <v>1</v>
      </c>
      <c r="F41" s="7">
        <v>4</v>
      </c>
      <c r="G41" s="7">
        <v>0</v>
      </c>
      <c r="H41" s="7">
        <v>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12</v>
      </c>
      <c r="Q41" s="7">
        <v>0</v>
      </c>
      <c r="R41" s="7">
        <v>3</v>
      </c>
    </row>
    <row r="42" spans="1:18" ht="15">
      <c r="A42" s="76" t="s">
        <v>28</v>
      </c>
      <c r="B42" s="76" t="s">
        <v>183</v>
      </c>
      <c r="C42" s="83">
        <v>11</v>
      </c>
      <c r="D42" s="7">
        <v>2</v>
      </c>
      <c r="E42" s="7">
        <v>0</v>
      </c>
      <c r="F42" s="7">
        <v>2</v>
      </c>
      <c r="G42" s="7">
        <v>2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0</v>
      </c>
      <c r="P42" s="7">
        <v>0</v>
      </c>
      <c r="Q42" s="7">
        <v>3</v>
      </c>
      <c r="R42" s="7">
        <v>1</v>
      </c>
    </row>
    <row r="43" spans="1:18" ht="15">
      <c r="A43" s="76" t="s">
        <v>29</v>
      </c>
      <c r="B43" s="76" t="s">
        <v>184</v>
      </c>
      <c r="C43" s="83">
        <v>17</v>
      </c>
      <c r="D43" s="7">
        <v>0</v>
      </c>
      <c r="E43" s="7">
        <v>0</v>
      </c>
      <c r="F43" s="7">
        <v>3</v>
      </c>
      <c r="G43" s="7">
        <v>8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3</v>
      </c>
      <c r="Q43" s="7">
        <v>0</v>
      </c>
      <c r="R43" s="7">
        <v>2</v>
      </c>
    </row>
    <row r="44" spans="1:18" ht="15">
      <c r="A44" s="76" t="s">
        <v>30</v>
      </c>
      <c r="B44" s="76" t="s">
        <v>185</v>
      </c>
      <c r="C44" s="83">
        <v>39</v>
      </c>
      <c r="D44" s="7">
        <v>8</v>
      </c>
      <c r="E44" s="7">
        <v>1</v>
      </c>
      <c r="F44" s="7">
        <v>7</v>
      </c>
      <c r="G44" s="7">
        <v>4</v>
      </c>
      <c r="H44" s="7">
        <v>10</v>
      </c>
      <c r="I44" s="7">
        <v>0</v>
      </c>
      <c r="J44" s="7">
        <v>0</v>
      </c>
      <c r="K44" s="7">
        <v>0</v>
      </c>
      <c r="L44" s="7">
        <v>2</v>
      </c>
      <c r="M44" s="7">
        <v>0</v>
      </c>
      <c r="N44" s="7">
        <v>0</v>
      </c>
      <c r="O44" s="7">
        <v>0</v>
      </c>
      <c r="P44" s="7">
        <v>4</v>
      </c>
      <c r="Q44" s="7">
        <v>1</v>
      </c>
      <c r="R44" s="7">
        <v>2</v>
      </c>
    </row>
    <row r="45" spans="1:18" ht="15">
      <c r="A45" s="281" t="s">
        <v>86</v>
      </c>
      <c r="B45" s="282"/>
      <c r="C45" s="142">
        <v>789</v>
      </c>
      <c r="D45" s="143">
        <v>62</v>
      </c>
      <c r="E45" s="143">
        <v>22</v>
      </c>
      <c r="F45" s="143">
        <v>212</v>
      </c>
      <c r="G45" s="143">
        <v>234</v>
      </c>
      <c r="H45" s="143">
        <v>21</v>
      </c>
      <c r="I45" s="143">
        <v>0</v>
      </c>
      <c r="J45" s="143">
        <v>0</v>
      </c>
      <c r="K45" s="143">
        <v>0</v>
      </c>
      <c r="L45" s="143">
        <v>10</v>
      </c>
      <c r="M45" s="143">
        <v>7</v>
      </c>
      <c r="N45" s="143">
        <v>0</v>
      </c>
      <c r="O45" s="143">
        <v>0</v>
      </c>
      <c r="P45" s="143">
        <v>135</v>
      </c>
      <c r="Q45" s="143">
        <v>50</v>
      </c>
      <c r="R45" s="143">
        <v>36</v>
      </c>
    </row>
    <row r="46" spans="1:18" ht="15">
      <c r="A46" s="288" t="s">
        <v>804</v>
      </c>
      <c r="B46" s="288"/>
      <c r="C46" s="83">
        <v>108</v>
      </c>
      <c r="D46" s="7">
        <v>3</v>
      </c>
      <c r="E46" s="7">
        <v>6</v>
      </c>
      <c r="F46" s="7">
        <v>20</v>
      </c>
      <c r="G46" s="7">
        <v>44</v>
      </c>
      <c r="H46" s="7">
        <v>0</v>
      </c>
      <c r="I46" s="7">
        <v>0</v>
      </c>
      <c r="J46" s="7">
        <v>0</v>
      </c>
      <c r="K46" s="7">
        <v>0</v>
      </c>
      <c r="L46" s="7">
        <v>1</v>
      </c>
      <c r="M46" s="7">
        <v>0</v>
      </c>
      <c r="N46" s="7">
        <v>0</v>
      </c>
      <c r="O46" s="7">
        <v>0</v>
      </c>
      <c r="P46" s="7">
        <v>18</v>
      </c>
      <c r="Q46" s="7">
        <v>14</v>
      </c>
      <c r="R46" s="7">
        <v>2</v>
      </c>
    </row>
    <row r="47" spans="1:18" ht="15">
      <c r="A47" s="288" t="s">
        <v>805</v>
      </c>
      <c r="B47" s="288"/>
      <c r="C47" s="83">
        <v>167</v>
      </c>
      <c r="D47" s="7">
        <v>14</v>
      </c>
      <c r="E47" s="7">
        <v>7</v>
      </c>
      <c r="F47" s="7">
        <v>40</v>
      </c>
      <c r="G47" s="7">
        <v>50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4</v>
      </c>
      <c r="N47" s="7">
        <v>0</v>
      </c>
      <c r="O47" s="7">
        <v>0</v>
      </c>
      <c r="P47" s="7">
        <v>23</v>
      </c>
      <c r="Q47" s="7">
        <v>24</v>
      </c>
      <c r="R47" s="7">
        <v>5</v>
      </c>
    </row>
    <row r="48" spans="1:18" ht="12.75" customHeight="1">
      <c r="A48" s="288" t="s">
        <v>806</v>
      </c>
      <c r="B48" s="288"/>
      <c r="C48" s="83">
        <v>88</v>
      </c>
      <c r="D48" s="7">
        <v>9</v>
      </c>
      <c r="E48" s="7">
        <v>0</v>
      </c>
      <c r="F48" s="7">
        <v>18</v>
      </c>
      <c r="G48" s="7">
        <v>28</v>
      </c>
      <c r="H48" s="7">
        <v>2</v>
      </c>
      <c r="I48" s="7">
        <v>0</v>
      </c>
      <c r="J48" s="7">
        <v>0</v>
      </c>
      <c r="K48" s="7">
        <v>0</v>
      </c>
      <c r="L48" s="7">
        <v>1</v>
      </c>
      <c r="M48" s="7">
        <v>2</v>
      </c>
      <c r="N48" s="7">
        <v>0</v>
      </c>
      <c r="O48" s="7">
        <v>0</v>
      </c>
      <c r="P48" s="7">
        <v>16</v>
      </c>
      <c r="Q48" s="7">
        <v>4</v>
      </c>
      <c r="R48" s="7">
        <v>8</v>
      </c>
    </row>
    <row r="49" spans="1:18" ht="15">
      <c r="A49" s="288" t="s">
        <v>807</v>
      </c>
      <c r="B49" s="288"/>
      <c r="C49" s="83">
        <v>181</v>
      </c>
      <c r="D49" s="7">
        <v>31</v>
      </c>
      <c r="E49" s="7">
        <v>7</v>
      </c>
      <c r="F49" s="7">
        <v>56</v>
      </c>
      <c r="G49" s="7">
        <v>31</v>
      </c>
      <c r="H49" s="7">
        <v>12</v>
      </c>
      <c r="I49" s="7">
        <v>0</v>
      </c>
      <c r="J49" s="7">
        <v>0</v>
      </c>
      <c r="K49" s="7">
        <v>0</v>
      </c>
      <c r="L49" s="7">
        <v>6</v>
      </c>
      <c r="M49" s="7">
        <v>0</v>
      </c>
      <c r="N49" s="7">
        <v>0</v>
      </c>
      <c r="O49" s="7">
        <v>0</v>
      </c>
      <c r="P49" s="7">
        <v>26</v>
      </c>
      <c r="Q49" s="7">
        <v>2</v>
      </c>
      <c r="R49" s="7">
        <v>10</v>
      </c>
    </row>
    <row r="50" spans="1:18" ht="14.25" customHeight="1">
      <c r="A50" s="288" t="s">
        <v>808</v>
      </c>
      <c r="B50" s="288"/>
      <c r="C50" s="83">
        <v>245</v>
      </c>
      <c r="D50" s="7">
        <v>5</v>
      </c>
      <c r="E50" s="7">
        <v>2</v>
      </c>
      <c r="F50" s="7">
        <v>78</v>
      </c>
      <c r="G50" s="7">
        <v>81</v>
      </c>
      <c r="H50" s="7">
        <v>7</v>
      </c>
      <c r="I50" s="7">
        <v>0</v>
      </c>
      <c r="J50" s="7">
        <v>0</v>
      </c>
      <c r="K50" s="7">
        <v>0</v>
      </c>
      <c r="L50" s="7">
        <v>2</v>
      </c>
      <c r="M50" s="7">
        <v>1</v>
      </c>
      <c r="N50" s="7">
        <v>0</v>
      </c>
      <c r="O50" s="7">
        <v>0</v>
      </c>
      <c r="P50" s="7">
        <v>52</v>
      </c>
      <c r="Q50" s="7">
        <v>6</v>
      </c>
      <c r="R50" s="7">
        <v>11</v>
      </c>
    </row>
    <row r="51" spans="1:18">
      <c r="C51" s="33"/>
    </row>
    <row r="52" spans="1:18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7">
    <mergeCell ref="A50:B50"/>
    <mergeCell ref="A1:R1"/>
    <mergeCell ref="A46:B46"/>
    <mergeCell ref="A47:B47"/>
    <mergeCell ref="A48:B48"/>
    <mergeCell ref="A49:B49"/>
    <mergeCell ref="I4:I5"/>
    <mergeCell ref="J4:J5"/>
    <mergeCell ref="A3:A5"/>
    <mergeCell ref="A45:B45"/>
    <mergeCell ref="B3:B5"/>
    <mergeCell ref="C3:C5"/>
    <mergeCell ref="D4:D5"/>
    <mergeCell ref="E4:E5"/>
    <mergeCell ref="K4:K5"/>
    <mergeCell ref="L4:L5"/>
    <mergeCell ref="H4:H5"/>
    <mergeCell ref="A2:R2"/>
    <mergeCell ref="M4:M5"/>
    <mergeCell ref="N4:N5"/>
    <mergeCell ref="O4:O5"/>
    <mergeCell ref="P4:P5"/>
    <mergeCell ref="Q4:Q5"/>
    <mergeCell ref="R4:R5"/>
    <mergeCell ref="D3:R3"/>
    <mergeCell ref="F4:F5"/>
    <mergeCell ref="G4:G5"/>
  </mergeCells>
  <phoneticPr fontId="0" type="noConversion"/>
  <hyperlinks>
    <hyperlink ref="S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52"/>
  <sheetViews>
    <sheetView showGridLines="0" zoomScaleNormal="100" workbookViewId="0">
      <selection sqref="A1:J1"/>
    </sheetView>
  </sheetViews>
  <sheetFormatPr defaultRowHeight="12.75"/>
  <cols>
    <col min="1" max="1" width="5.42578125" style="11" customWidth="1"/>
    <col min="2" max="2" width="20.5703125" style="11" customWidth="1"/>
    <col min="3" max="4" width="13.42578125" style="11" customWidth="1"/>
    <col min="5" max="5" width="13.28515625" style="11" customWidth="1"/>
    <col min="6" max="6" width="16.7109375" style="11" customWidth="1"/>
    <col min="7" max="7" width="14.7109375" style="11" customWidth="1"/>
    <col min="8" max="8" width="11" style="11" customWidth="1"/>
    <col min="9" max="9" width="12.7109375" style="11" customWidth="1"/>
    <col min="10" max="10" width="14" style="11" customWidth="1"/>
    <col min="11" max="11" width="10.85546875" style="11" customWidth="1"/>
    <col min="12" max="12" width="17.85546875" style="11" customWidth="1"/>
    <col min="13" max="16384" width="9.140625" style="11"/>
  </cols>
  <sheetData>
    <row r="1" spans="1:11">
      <c r="A1" s="260" t="s">
        <v>919</v>
      </c>
      <c r="B1" s="260"/>
      <c r="C1" s="260"/>
      <c r="D1" s="260"/>
      <c r="E1" s="260"/>
      <c r="F1" s="260"/>
      <c r="G1" s="260"/>
      <c r="H1" s="260"/>
      <c r="I1" s="260"/>
      <c r="J1" s="260"/>
      <c r="K1" s="139" t="s">
        <v>788</v>
      </c>
    </row>
    <row r="2" spans="1:11">
      <c r="A2" s="260" t="s">
        <v>864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1" s="12" customFormat="1" ht="18.75" customHeight="1">
      <c r="A3" s="278" t="s">
        <v>87</v>
      </c>
      <c r="B3" s="278" t="s">
        <v>2</v>
      </c>
      <c r="C3" s="278" t="s">
        <v>196</v>
      </c>
      <c r="D3" s="47" t="s">
        <v>65</v>
      </c>
      <c r="E3" s="278" t="s">
        <v>67</v>
      </c>
      <c r="F3" s="278"/>
      <c r="G3" s="278" t="s">
        <v>230</v>
      </c>
      <c r="H3" s="278" t="s">
        <v>69</v>
      </c>
      <c r="I3" s="278"/>
      <c r="J3" s="278"/>
    </row>
    <row r="4" spans="1:11" s="12" customFormat="1" ht="16.5" customHeight="1">
      <c r="A4" s="278"/>
      <c r="B4" s="278"/>
      <c r="C4" s="278"/>
      <c r="D4" s="278" t="s">
        <v>51</v>
      </c>
      <c r="E4" s="278" t="s">
        <v>912</v>
      </c>
      <c r="F4" s="278" t="s">
        <v>913</v>
      </c>
      <c r="G4" s="278"/>
      <c r="H4" s="278" t="s">
        <v>52</v>
      </c>
      <c r="I4" s="278" t="s">
        <v>53</v>
      </c>
      <c r="J4" s="278"/>
    </row>
    <row r="5" spans="1:11" s="12" customFormat="1" ht="28.5" customHeight="1">
      <c r="A5" s="278"/>
      <c r="B5" s="278"/>
      <c r="C5" s="278"/>
      <c r="D5" s="278"/>
      <c r="E5" s="278"/>
      <c r="F5" s="278"/>
      <c r="G5" s="278"/>
      <c r="H5" s="278"/>
      <c r="I5" s="47" t="s">
        <v>56</v>
      </c>
      <c r="J5" s="47" t="s">
        <v>68</v>
      </c>
    </row>
    <row r="6" spans="1:11" ht="15">
      <c r="A6" s="76" t="s">
        <v>126</v>
      </c>
      <c r="B6" s="76" t="s">
        <v>156</v>
      </c>
      <c r="C6" s="7">
        <v>280</v>
      </c>
      <c r="D6" s="7">
        <v>177</v>
      </c>
      <c r="E6" s="78">
        <v>4.8689138576778959</v>
      </c>
      <c r="F6" s="78">
        <v>-8.1967213114754145</v>
      </c>
      <c r="G6" s="78">
        <v>22.801302931596091</v>
      </c>
      <c r="H6" s="79">
        <v>137</v>
      </c>
      <c r="I6" s="79">
        <v>122</v>
      </c>
      <c r="J6" s="79">
        <v>53</v>
      </c>
      <c r="K6" s="27"/>
    </row>
    <row r="7" spans="1:11" ht="19.899999999999999" customHeight="1">
      <c r="A7" s="76" t="s">
        <v>127</v>
      </c>
      <c r="B7" s="76" t="s">
        <v>238</v>
      </c>
      <c r="C7" s="7">
        <v>346</v>
      </c>
      <c r="D7" s="7">
        <v>240</v>
      </c>
      <c r="E7" s="78">
        <v>-3.0812324929972021</v>
      </c>
      <c r="F7" s="78">
        <v>-12.62626262626263</v>
      </c>
      <c r="G7" s="78">
        <v>27.925746569814365</v>
      </c>
      <c r="H7" s="79">
        <v>138</v>
      </c>
      <c r="I7" s="79">
        <v>148</v>
      </c>
      <c r="J7" s="79">
        <v>73</v>
      </c>
      <c r="K7" s="27"/>
    </row>
    <row r="8" spans="1:11" ht="15">
      <c r="A8" s="76" t="s">
        <v>128</v>
      </c>
      <c r="B8" s="76" t="s">
        <v>157</v>
      </c>
      <c r="C8" s="7">
        <v>437</v>
      </c>
      <c r="D8" s="7">
        <v>312</v>
      </c>
      <c r="E8" s="78">
        <v>-4.585152838427959</v>
      </c>
      <c r="F8" s="78">
        <v>-36.75832127351665</v>
      </c>
      <c r="G8" s="78">
        <v>23.762914627514952</v>
      </c>
      <c r="H8" s="79">
        <v>206</v>
      </c>
      <c r="I8" s="79">
        <v>225</v>
      </c>
      <c r="J8" s="79">
        <v>87</v>
      </c>
      <c r="K8" s="27"/>
    </row>
    <row r="9" spans="1:11" ht="15">
      <c r="A9" s="76" t="s">
        <v>129</v>
      </c>
      <c r="B9" s="76" t="s">
        <v>158</v>
      </c>
      <c r="C9" s="7">
        <v>538</v>
      </c>
      <c r="D9" s="7">
        <v>367</v>
      </c>
      <c r="E9" s="78">
        <v>2.281368821292773</v>
      </c>
      <c r="F9" s="78">
        <v>-8.6587436332767425</v>
      </c>
      <c r="G9" s="78">
        <v>32.824893227577789</v>
      </c>
      <c r="H9" s="79">
        <v>154</v>
      </c>
      <c r="I9" s="79">
        <v>138</v>
      </c>
      <c r="J9" s="79">
        <v>88</v>
      </c>
      <c r="K9" s="27"/>
    </row>
    <row r="10" spans="1:11" ht="15">
      <c r="A10" s="76" t="s">
        <v>130</v>
      </c>
      <c r="B10" s="76" t="s">
        <v>159</v>
      </c>
      <c r="C10" s="7">
        <v>256</v>
      </c>
      <c r="D10" s="7">
        <v>161</v>
      </c>
      <c r="E10" s="78">
        <v>1.9920318725099548</v>
      </c>
      <c r="F10" s="78">
        <v>-20.496894409937894</v>
      </c>
      <c r="G10" s="78">
        <v>31.143552311435524</v>
      </c>
      <c r="H10" s="79">
        <v>99</v>
      </c>
      <c r="I10" s="79">
        <v>87</v>
      </c>
      <c r="J10" s="79">
        <v>45</v>
      </c>
      <c r="K10" s="27"/>
    </row>
    <row r="11" spans="1:11" ht="15">
      <c r="A11" s="76" t="s">
        <v>131</v>
      </c>
      <c r="B11" s="76" t="s">
        <v>160</v>
      </c>
      <c r="C11" s="7">
        <v>347</v>
      </c>
      <c r="D11" s="7">
        <v>233</v>
      </c>
      <c r="E11" s="78">
        <v>12.662337662337663</v>
      </c>
      <c r="F11" s="78">
        <v>0</v>
      </c>
      <c r="G11" s="78">
        <v>35.662898252826309</v>
      </c>
      <c r="H11" s="79">
        <v>141</v>
      </c>
      <c r="I11" s="79">
        <v>101</v>
      </c>
      <c r="J11" s="79">
        <v>72</v>
      </c>
      <c r="K11" s="27"/>
    </row>
    <row r="12" spans="1:11" ht="15">
      <c r="A12" s="76" t="s">
        <v>132</v>
      </c>
      <c r="B12" s="76" t="s">
        <v>161</v>
      </c>
      <c r="C12" s="7">
        <v>434</v>
      </c>
      <c r="D12" s="7">
        <v>326</v>
      </c>
      <c r="E12" s="78">
        <v>-4.8245614035087812</v>
      </c>
      <c r="F12" s="78">
        <v>-17.803030303030297</v>
      </c>
      <c r="G12" s="78">
        <v>23.702894593118515</v>
      </c>
      <c r="H12" s="79">
        <v>157</v>
      </c>
      <c r="I12" s="79">
        <v>175</v>
      </c>
      <c r="J12" s="79">
        <v>83</v>
      </c>
      <c r="K12" s="27"/>
    </row>
    <row r="13" spans="1:11" s="23" customFormat="1" ht="15">
      <c r="A13" s="81" t="s">
        <v>305</v>
      </c>
      <c r="B13" s="80" t="s">
        <v>32</v>
      </c>
      <c r="C13" s="7">
        <v>218</v>
      </c>
      <c r="D13" s="7">
        <v>158</v>
      </c>
      <c r="E13" s="78">
        <v>4.8076923076923066</v>
      </c>
      <c r="F13" s="78">
        <v>-14.173228346456696</v>
      </c>
      <c r="G13" s="78">
        <v>31.778425655976676</v>
      </c>
      <c r="H13" s="79">
        <v>82</v>
      </c>
      <c r="I13" s="79">
        <v>71</v>
      </c>
      <c r="J13" s="79">
        <v>38</v>
      </c>
      <c r="K13" s="28"/>
    </row>
    <row r="14" spans="1:11" s="23" customFormat="1" ht="15">
      <c r="A14" s="81" t="s">
        <v>306</v>
      </c>
      <c r="B14" s="80" t="s">
        <v>35</v>
      </c>
      <c r="C14" s="7">
        <v>216</v>
      </c>
      <c r="D14" s="7">
        <v>168</v>
      </c>
      <c r="E14" s="78">
        <v>-12.903225806451616</v>
      </c>
      <c r="F14" s="78">
        <v>-21.167883211678827</v>
      </c>
      <c r="G14" s="78">
        <v>18.8646288209607</v>
      </c>
      <c r="H14" s="79">
        <v>75</v>
      </c>
      <c r="I14" s="79">
        <v>104</v>
      </c>
      <c r="J14" s="79">
        <v>45</v>
      </c>
      <c r="K14" s="28"/>
    </row>
    <row r="15" spans="1:11" ht="15">
      <c r="A15" s="76" t="s">
        <v>133</v>
      </c>
      <c r="B15" s="76" t="s">
        <v>162</v>
      </c>
      <c r="C15" s="7">
        <v>178</v>
      </c>
      <c r="D15" s="7">
        <v>140</v>
      </c>
      <c r="E15" s="78">
        <v>-4.3010752688172005</v>
      </c>
      <c r="F15" s="78">
        <v>-18.721461187214615</v>
      </c>
      <c r="G15" s="78">
        <v>33.584905660377359</v>
      </c>
      <c r="H15" s="79">
        <v>65</v>
      </c>
      <c r="I15" s="79">
        <v>72</v>
      </c>
      <c r="J15" s="79">
        <v>48</v>
      </c>
      <c r="K15" s="27"/>
    </row>
    <row r="16" spans="1:11" ht="15">
      <c r="A16" s="76" t="s">
        <v>134</v>
      </c>
      <c r="B16" s="76" t="s">
        <v>163</v>
      </c>
      <c r="C16" s="7">
        <v>454</v>
      </c>
      <c r="D16" s="7">
        <v>322</v>
      </c>
      <c r="E16" s="78">
        <v>1.7937219730941791</v>
      </c>
      <c r="F16" s="78">
        <v>-9.0180360721442838</v>
      </c>
      <c r="G16" s="78">
        <v>37.213114754098356</v>
      </c>
      <c r="H16" s="79">
        <v>136</v>
      </c>
      <c r="I16" s="79">
        <v>126</v>
      </c>
      <c r="J16" s="79">
        <v>61</v>
      </c>
      <c r="K16" s="27"/>
    </row>
    <row r="17" spans="1:11" ht="15">
      <c r="A17" s="76" t="s">
        <v>3</v>
      </c>
      <c r="B17" s="76" t="s">
        <v>164</v>
      </c>
      <c r="C17" s="7">
        <v>1573</v>
      </c>
      <c r="D17" s="7">
        <v>1122</v>
      </c>
      <c r="E17" s="78">
        <v>-0.19035532994924154</v>
      </c>
      <c r="F17" s="78">
        <v>-14.417845484221985</v>
      </c>
      <c r="G17" s="78">
        <v>29.199925747169107</v>
      </c>
      <c r="H17" s="79">
        <v>439</v>
      </c>
      <c r="I17" s="79">
        <v>432</v>
      </c>
      <c r="J17" s="79">
        <v>250</v>
      </c>
      <c r="K17" s="27"/>
    </row>
    <row r="18" spans="1:11" s="23" customFormat="1" ht="15">
      <c r="A18" s="81" t="s">
        <v>4</v>
      </c>
      <c r="B18" s="80" t="s">
        <v>32</v>
      </c>
      <c r="C18" s="7">
        <v>1169</v>
      </c>
      <c r="D18" s="7">
        <v>827</v>
      </c>
      <c r="E18" s="78">
        <v>0.94991364421417757</v>
      </c>
      <c r="F18" s="78">
        <v>-14.358974358974365</v>
      </c>
      <c r="G18" s="78">
        <v>33.864426419466973</v>
      </c>
      <c r="H18" s="79">
        <v>320</v>
      </c>
      <c r="I18" s="79">
        <v>306</v>
      </c>
      <c r="J18" s="79">
        <v>174</v>
      </c>
      <c r="K18" s="28"/>
    </row>
    <row r="19" spans="1:11" s="23" customFormat="1" ht="15">
      <c r="A19" s="81" t="s">
        <v>5</v>
      </c>
      <c r="B19" s="80" t="s">
        <v>31</v>
      </c>
      <c r="C19" s="7">
        <v>404</v>
      </c>
      <c r="D19" s="7">
        <v>295</v>
      </c>
      <c r="E19" s="78">
        <v>-3.3492822966507134</v>
      </c>
      <c r="F19" s="78">
        <v>-14.587737843551793</v>
      </c>
      <c r="G19" s="78">
        <v>20.878552971576227</v>
      </c>
      <c r="H19" s="79">
        <v>119</v>
      </c>
      <c r="I19" s="79">
        <v>126</v>
      </c>
      <c r="J19" s="79">
        <v>76</v>
      </c>
      <c r="K19" s="28"/>
    </row>
    <row r="20" spans="1:11" ht="15">
      <c r="A20" s="76" t="s">
        <v>6</v>
      </c>
      <c r="B20" s="76" t="s">
        <v>165</v>
      </c>
      <c r="C20" s="7">
        <v>273</v>
      </c>
      <c r="D20" s="7">
        <v>189</v>
      </c>
      <c r="E20" s="78">
        <v>10.526315789473699</v>
      </c>
      <c r="F20" s="78">
        <v>2.6315789473684248</v>
      </c>
      <c r="G20" s="78">
        <v>31.560693641618499</v>
      </c>
      <c r="H20" s="79">
        <v>112</v>
      </c>
      <c r="I20" s="79">
        <v>85</v>
      </c>
      <c r="J20" s="79">
        <v>51</v>
      </c>
      <c r="K20" s="27"/>
    </row>
    <row r="21" spans="1:11" ht="15">
      <c r="A21" s="76" t="s">
        <v>7</v>
      </c>
      <c r="B21" s="76" t="s">
        <v>166</v>
      </c>
      <c r="C21" s="7">
        <v>277</v>
      </c>
      <c r="D21" s="7">
        <v>192</v>
      </c>
      <c r="E21" s="78">
        <v>1.8382352941176379</v>
      </c>
      <c r="F21" s="78">
        <v>-10.645161290322577</v>
      </c>
      <c r="G21" s="78">
        <v>27.755511022044089</v>
      </c>
      <c r="H21" s="79">
        <v>126</v>
      </c>
      <c r="I21" s="79">
        <v>119</v>
      </c>
      <c r="J21" s="79">
        <v>80</v>
      </c>
      <c r="K21" s="27"/>
    </row>
    <row r="22" spans="1:11" ht="15">
      <c r="A22" s="76" t="s">
        <v>8</v>
      </c>
      <c r="B22" s="76" t="s">
        <v>167</v>
      </c>
      <c r="C22" s="7">
        <v>431</v>
      </c>
      <c r="D22" s="7">
        <v>293</v>
      </c>
      <c r="E22" s="78">
        <v>8.838383838383848</v>
      </c>
      <c r="F22" s="78">
        <v>-13.453815261044184</v>
      </c>
      <c r="G22" s="78">
        <v>26.621371216800494</v>
      </c>
      <c r="H22" s="79">
        <v>159</v>
      </c>
      <c r="I22" s="79">
        <v>123</v>
      </c>
      <c r="J22" s="79">
        <v>73</v>
      </c>
      <c r="K22" s="27"/>
    </row>
    <row r="23" spans="1:11" s="23" customFormat="1" ht="15">
      <c r="A23" s="81" t="s">
        <v>9</v>
      </c>
      <c r="B23" s="80" t="s">
        <v>32</v>
      </c>
      <c r="C23" s="7">
        <v>188</v>
      </c>
      <c r="D23" s="7">
        <v>133</v>
      </c>
      <c r="E23" s="78">
        <v>18.238993710691815</v>
      </c>
      <c r="F23" s="78">
        <v>-15.695067264573993</v>
      </c>
      <c r="G23" s="78">
        <v>31.490787269681743</v>
      </c>
      <c r="H23" s="79">
        <v>81</v>
      </c>
      <c r="I23" s="79">
        <v>52</v>
      </c>
      <c r="J23" s="79">
        <v>39</v>
      </c>
      <c r="K23" s="28"/>
    </row>
    <row r="24" spans="1:11" s="23" customFormat="1" ht="15">
      <c r="A24" s="81" t="s">
        <v>10</v>
      </c>
      <c r="B24" s="80" t="s">
        <v>33</v>
      </c>
      <c r="C24" s="7">
        <v>243</v>
      </c>
      <c r="D24" s="7">
        <v>160</v>
      </c>
      <c r="E24" s="78">
        <v>2.5316455696202382</v>
      </c>
      <c r="F24" s="78">
        <v>-11.63636363636364</v>
      </c>
      <c r="G24" s="78">
        <v>23.776908023483365</v>
      </c>
      <c r="H24" s="79">
        <v>78</v>
      </c>
      <c r="I24" s="79">
        <v>71</v>
      </c>
      <c r="J24" s="79">
        <v>34</v>
      </c>
      <c r="K24" s="28"/>
    </row>
    <row r="25" spans="1:11" ht="15">
      <c r="A25" s="76" t="s">
        <v>11</v>
      </c>
      <c r="B25" s="76" t="s">
        <v>168</v>
      </c>
      <c r="C25" s="7">
        <v>201</v>
      </c>
      <c r="D25" s="7">
        <v>159</v>
      </c>
      <c r="E25" s="78">
        <v>-0.98522167487683987</v>
      </c>
      <c r="F25" s="78">
        <v>-1.9512195121951237</v>
      </c>
      <c r="G25" s="78">
        <v>37.5</v>
      </c>
      <c r="H25" s="79">
        <v>54</v>
      </c>
      <c r="I25" s="79">
        <v>55</v>
      </c>
      <c r="J25" s="79">
        <v>35</v>
      </c>
      <c r="K25" s="27"/>
    </row>
    <row r="26" spans="1:11" ht="15">
      <c r="A26" s="76" t="s">
        <v>12</v>
      </c>
      <c r="B26" s="76" t="s">
        <v>169</v>
      </c>
      <c r="C26" s="7">
        <v>189</v>
      </c>
      <c r="D26" s="7">
        <v>118</v>
      </c>
      <c r="E26" s="78">
        <v>12.5</v>
      </c>
      <c r="F26" s="78">
        <v>-10.426540284360186</v>
      </c>
      <c r="G26" s="78">
        <v>28.50678733031674</v>
      </c>
      <c r="H26" s="79">
        <v>75</v>
      </c>
      <c r="I26" s="79">
        <v>52</v>
      </c>
      <c r="J26" s="79">
        <v>35</v>
      </c>
      <c r="K26" s="27"/>
    </row>
    <row r="27" spans="1:11" ht="15">
      <c r="A27" s="76" t="s">
        <v>13</v>
      </c>
      <c r="B27" s="76" t="s">
        <v>170</v>
      </c>
      <c r="C27" s="7">
        <v>181</v>
      </c>
      <c r="D27" s="7">
        <v>139</v>
      </c>
      <c r="E27" s="78">
        <v>-2.1621621621621614</v>
      </c>
      <c r="F27" s="78">
        <v>-19.196428571428569</v>
      </c>
      <c r="G27" s="78">
        <v>29.917355371900829</v>
      </c>
      <c r="H27" s="79">
        <v>59</v>
      </c>
      <c r="I27" s="79">
        <v>60</v>
      </c>
      <c r="J27" s="79">
        <v>35</v>
      </c>
      <c r="K27" s="27"/>
    </row>
    <row r="28" spans="1:11" ht="15">
      <c r="A28" s="76" t="s">
        <v>14</v>
      </c>
      <c r="B28" s="76" t="s">
        <v>171</v>
      </c>
      <c r="C28" s="7">
        <v>535</v>
      </c>
      <c r="D28" s="7">
        <v>365</v>
      </c>
      <c r="E28" s="78">
        <v>8.0808080808080831</v>
      </c>
      <c r="F28" s="78">
        <v>-14.808917197452232</v>
      </c>
      <c r="G28" s="78">
        <v>29.331140350877195</v>
      </c>
      <c r="H28" s="79">
        <v>207</v>
      </c>
      <c r="I28" s="79">
        <v>158</v>
      </c>
      <c r="J28" s="79">
        <v>97</v>
      </c>
      <c r="K28" s="27"/>
    </row>
    <row r="29" spans="1:11" ht="15">
      <c r="A29" s="76" t="s">
        <v>15</v>
      </c>
      <c r="B29" s="76" t="s">
        <v>172</v>
      </c>
      <c r="C29" s="7">
        <v>317</v>
      </c>
      <c r="D29" s="7">
        <v>245</v>
      </c>
      <c r="E29" s="78">
        <v>-3.9393939393939377</v>
      </c>
      <c r="F29" s="78">
        <v>-11.20448179271709</v>
      </c>
      <c r="G29" s="78">
        <v>33.298319327731093</v>
      </c>
      <c r="H29" s="79">
        <v>86</v>
      </c>
      <c r="I29" s="79">
        <v>95</v>
      </c>
      <c r="J29" s="79">
        <v>67</v>
      </c>
      <c r="K29" s="27"/>
    </row>
    <row r="30" spans="1:11" ht="15">
      <c r="A30" s="76" t="s">
        <v>16</v>
      </c>
      <c r="B30" s="76" t="s">
        <v>173</v>
      </c>
      <c r="C30" s="7">
        <v>622</v>
      </c>
      <c r="D30" s="7">
        <v>466</v>
      </c>
      <c r="E30" s="78">
        <v>-2.3547880690737912</v>
      </c>
      <c r="F30" s="78">
        <v>-6.4661654135338296</v>
      </c>
      <c r="G30" s="78">
        <v>26.996527777777779</v>
      </c>
      <c r="H30" s="79">
        <v>199</v>
      </c>
      <c r="I30" s="79">
        <v>211</v>
      </c>
      <c r="J30" s="79">
        <v>82</v>
      </c>
      <c r="K30" s="27"/>
    </row>
    <row r="31" spans="1:11" ht="15">
      <c r="A31" s="76" t="s">
        <v>17</v>
      </c>
      <c r="B31" s="76" t="s">
        <v>174</v>
      </c>
      <c r="C31" s="7">
        <v>339</v>
      </c>
      <c r="D31" s="7">
        <v>238</v>
      </c>
      <c r="E31" s="78">
        <v>4.6296296296296333</v>
      </c>
      <c r="F31" s="78">
        <v>24.175824175824175</v>
      </c>
      <c r="G31" s="78">
        <v>38.305084745762713</v>
      </c>
      <c r="H31" s="79">
        <v>125</v>
      </c>
      <c r="I31" s="79">
        <v>106</v>
      </c>
      <c r="J31" s="79">
        <v>64</v>
      </c>
      <c r="K31" s="27"/>
    </row>
    <row r="32" spans="1:11" ht="15">
      <c r="A32" s="76" t="s">
        <v>18</v>
      </c>
      <c r="B32" s="76" t="s">
        <v>175</v>
      </c>
      <c r="C32" s="7">
        <v>1162</v>
      </c>
      <c r="D32" s="7">
        <v>822</v>
      </c>
      <c r="E32" s="78">
        <v>-9.3603744149766044</v>
      </c>
      <c r="F32" s="78">
        <v>-16.101083032490976</v>
      </c>
      <c r="G32" s="78">
        <v>18.971428571428572</v>
      </c>
      <c r="H32" s="79">
        <v>406</v>
      </c>
      <c r="I32" s="79">
        <v>515</v>
      </c>
      <c r="J32" s="79">
        <v>257</v>
      </c>
      <c r="K32" s="27"/>
    </row>
    <row r="33" spans="1:11" s="23" customFormat="1" ht="15">
      <c r="A33" s="81" t="s">
        <v>19</v>
      </c>
      <c r="B33" s="80" t="s">
        <v>32</v>
      </c>
      <c r="C33" s="7">
        <v>466</v>
      </c>
      <c r="D33" s="7">
        <v>345</v>
      </c>
      <c r="E33" s="78">
        <v>-8.984375</v>
      </c>
      <c r="F33" s="78">
        <v>-15.118397085610198</v>
      </c>
      <c r="G33" s="78">
        <v>21.14337568058076</v>
      </c>
      <c r="H33" s="79">
        <v>145</v>
      </c>
      <c r="I33" s="79">
        <v>186</v>
      </c>
      <c r="J33" s="79">
        <v>98</v>
      </c>
      <c r="K33" s="28"/>
    </row>
    <row r="34" spans="1:11" s="23" customFormat="1" ht="15">
      <c r="A34" s="81" t="s">
        <v>20</v>
      </c>
      <c r="B34" s="80" t="s">
        <v>34</v>
      </c>
      <c r="C34" s="7">
        <v>696</v>
      </c>
      <c r="D34" s="7">
        <v>477</v>
      </c>
      <c r="E34" s="78">
        <v>-9.6103896103896176</v>
      </c>
      <c r="F34" s="78">
        <v>-16.746411483253581</v>
      </c>
      <c r="G34" s="78">
        <v>17.750573833205816</v>
      </c>
      <c r="H34" s="79">
        <v>261</v>
      </c>
      <c r="I34" s="79">
        <v>329</v>
      </c>
      <c r="J34" s="79">
        <v>159</v>
      </c>
      <c r="K34" s="28"/>
    </row>
    <row r="35" spans="1:11" ht="15">
      <c r="A35" s="76" t="s">
        <v>21</v>
      </c>
      <c r="B35" s="76" t="s">
        <v>176</v>
      </c>
      <c r="C35" s="7">
        <v>355</v>
      </c>
      <c r="D35" s="7">
        <v>239</v>
      </c>
      <c r="E35" s="78">
        <v>11.635220125786176</v>
      </c>
      <c r="F35" s="78">
        <v>-9.2071611253197005</v>
      </c>
      <c r="G35" s="78">
        <v>35.464535464535466</v>
      </c>
      <c r="H35" s="79">
        <v>139</v>
      </c>
      <c r="I35" s="79">
        <v>102</v>
      </c>
      <c r="J35" s="79">
        <v>62</v>
      </c>
      <c r="K35" s="27"/>
    </row>
    <row r="36" spans="1:11" ht="15">
      <c r="A36" s="76" t="s">
        <v>22</v>
      </c>
      <c r="B36" s="76" t="s">
        <v>177</v>
      </c>
      <c r="C36" s="7">
        <v>506</v>
      </c>
      <c r="D36" s="7">
        <v>344</v>
      </c>
      <c r="E36" s="78">
        <v>4.5454545454545467</v>
      </c>
      <c r="F36" s="78">
        <v>-12.152777777777786</v>
      </c>
      <c r="G36" s="78">
        <v>33.688415446071907</v>
      </c>
      <c r="H36" s="79">
        <v>147</v>
      </c>
      <c r="I36" s="79">
        <v>119</v>
      </c>
      <c r="J36" s="79">
        <v>89</v>
      </c>
      <c r="K36" s="27"/>
    </row>
    <row r="37" spans="1:11" ht="15">
      <c r="A37" s="76" t="s">
        <v>23</v>
      </c>
      <c r="B37" s="76" t="s">
        <v>178</v>
      </c>
      <c r="C37" s="7">
        <v>308</v>
      </c>
      <c r="D37" s="7">
        <v>234</v>
      </c>
      <c r="E37" s="78">
        <v>6.2068965517241281</v>
      </c>
      <c r="F37" s="78">
        <v>-10.204081632653057</v>
      </c>
      <c r="G37" s="78">
        <v>29.44550669216061</v>
      </c>
      <c r="H37" s="79">
        <v>93</v>
      </c>
      <c r="I37" s="79">
        <v>72</v>
      </c>
      <c r="J37" s="79">
        <v>38</v>
      </c>
      <c r="K37" s="27"/>
    </row>
    <row r="38" spans="1:11" ht="15">
      <c r="A38" s="76" t="s">
        <v>24</v>
      </c>
      <c r="B38" s="76" t="s">
        <v>179</v>
      </c>
      <c r="C38" s="7">
        <v>462</v>
      </c>
      <c r="D38" s="7">
        <v>326</v>
      </c>
      <c r="E38" s="78">
        <v>5.720823798626995</v>
      </c>
      <c r="F38" s="78">
        <v>13.513513513513516</v>
      </c>
      <c r="G38" s="78">
        <v>31.216216216216214</v>
      </c>
      <c r="H38" s="79">
        <v>127</v>
      </c>
      <c r="I38" s="79">
        <v>96</v>
      </c>
      <c r="J38" s="79">
        <v>52</v>
      </c>
      <c r="K38" s="27"/>
    </row>
    <row r="39" spans="1:11" ht="15">
      <c r="A39" s="76" t="s">
        <v>25</v>
      </c>
      <c r="B39" s="76" t="s">
        <v>180</v>
      </c>
      <c r="C39" s="7">
        <v>117</v>
      </c>
      <c r="D39" s="7">
        <v>92</v>
      </c>
      <c r="E39" s="78">
        <v>10.377358490566053</v>
      </c>
      <c r="F39" s="78">
        <v>-23.529411764705884</v>
      </c>
      <c r="G39" s="78">
        <v>29.846938775510207</v>
      </c>
      <c r="H39" s="79">
        <v>47</v>
      </c>
      <c r="I39" s="79">
        <v>36</v>
      </c>
      <c r="J39" s="79">
        <v>28</v>
      </c>
      <c r="K39" s="27"/>
    </row>
    <row r="40" spans="1:11" ht="15">
      <c r="A40" s="76" t="s">
        <v>26</v>
      </c>
      <c r="B40" s="76" t="s">
        <v>181</v>
      </c>
      <c r="C40" s="7">
        <v>411</v>
      </c>
      <c r="D40" s="7">
        <v>302</v>
      </c>
      <c r="E40" s="78">
        <v>5.3846153846153868</v>
      </c>
      <c r="F40" s="78">
        <v>-19.569471624266143</v>
      </c>
      <c r="G40" s="78">
        <v>30.694548170276327</v>
      </c>
      <c r="H40" s="79">
        <v>163</v>
      </c>
      <c r="I40" s="79">
        <v>141</v>
      </c>
      <c r="J40" s="79">
        <v>78</v>
      </c>
      <c r="K40" s="27"/>
    </row>
    <row r="41" spans="1:11" ht="15">
      <c r="A41" s="76" t="s">
        <v>27</v>
      </c>
      <c r="B41" s="76" t="s">
        <v>182</v>
      </c>
      <c r="C41" s="7">
        <v>374</v>
      </c>
      <c r="D41" s="7">
        <v>272</v>
      </c>
      <c r="E41" s="78">
        <v>0</v>
      </c>
      <c r="F41" s="78">
        <v>-20.425531914893611</v>
      </c>
      <c r="G41" s="78">
        <v>34.092980856882406</v>
      </c>
      <c r="H41" s="79">
        <v>111</v>
      </c>
      <c r="I41" s="79">
        <v>108</v>
      </c>
      <c r="J41" s="79">
        <v>72</v>
      </c>
      <c r="K41" s="27"/>
    </row>
    <row r="42" spans="1:11" ht="15">
      <c r="A42" s="76" t="s">
        <v>28</v>
      </c>
      <c r="B42" s="76" t="s">
        <v>183</v>
      </c>
      <c r="C42" s="7">
        <v>146</v>
      </c>
      <c r="D42" s="7">
        <v>95</v>
      </c>
      <c r="E42" s="78">
        <v>10.606060606060595</v>
      </c>
      <c r="F42" s="78">
        <v>26.956521739130437</v>
      </c>
      <c r="G42" s="78">
        <v>33.796296296296298</v>
      </c>
      <c r="H42" s="79">
        <v>67</v>
      </c>
      <c r="I42" s="79">
        <v>51</v>
      </c>
      <c r="J42" s="79">
        <v>41</v>
      </c>
      <c r="K42" s="27"/>
    </row>
    <row r="43" spans="1:11" ht="15">
      <c r="A43" s="76" t="s">
        <v>29</v>
      </c>
      <c r="B43" s="76" t="s">
        <v>184</v>
      </c>
      <c r="C43" s="7">
        <v>340</v>
      </c>
      <c r="D43" s="7">
        <v>265</v>
      </c>
      <c r="E43" s="78">
        <v>7.9365079365079367</v>
      </c>
      <c r="F43" s="78">
        <v>15.646258503401356</v>
      </c>
      <c r="G43" s="78">
        <v>30.2491103202847</v>
      </c>
      <c r="H43" s="79">
        <v>130</v>
      </c>
      <c r="I43" s="79">
        <v>105</v>
      </c>
      <c r="J43" s="79">
        <v>55</v>
      </c>
      <c r="K43" s="27"/>
    </row>
    <row r="44" spans="1:11" ht="15">
      <c r="A44" s="76" t="s">
        <v>30</v>
      </c>
      <c r="B44" s="76" t="s">
        <v>185</v>
      </c>
      <c r="C44" s="7">
        <v>473</v>
      </c>
      <c r="D44" s="7">
        <v>335</v>
      </c>
      <c r="E44" s="78">
        <v>-2.6748971193415656</v>
      </c>
      <c r="F44" s="78">
        <v>-26.552795031055894</v>
      </c>
      <c r="G44" s="78">
        <v>29.251700680272108</v>
      </c>
      <c r="H44" s="79">
        <v>146</v>
      </c>
      <c r="I44" s="79">
        <v>155</v>
      </c>
      <c r="J44" s="79">
        <v>80</v>
      </c>
      <c r="K44" s="27"/>
    </row>
    <row r="45" spans="1:11" s="23" customFormat="1" ht="13.5" customHeight="1">
      <c r="A45" s="281" t="s">
        <v>86</v>
      </c>
      <c r="B45" s="282"/>
      <c r="C45" s="143">
        <v>12862</v>
      </c>
      <c r="D45" s="143">
        <v>9130</v>
      </c>
      <c r="E45" s="108">
        <v>1.2596441505274782</v>
      </c>
      <c r="F45" s="108">
        <v>-12.264665757162348</v>
      </c>
      <c r="G45" s="108">
        <v>28.509996896750454</v>
      </c>
      <c r="H45" s="109">
        <v>4450</v>
      </c>
      <c r="I45" s="109">
        <v>4190</v>
      </c>
      <c r="J45" s="109">
        <v>2331</v>
      </c>
      <c r="K45" s="28"/>
    </row>
    <row r="46" spans="1:11" ht="15">
      <c r="A46" s="288" t="s">
        <v>804</v>
      </c>
      <c r="B46" s="288"/>
      <c r="C46" s="7">
        <v>2427</v>
      </c>
      <c r="D46" s="7">
        <v>1739</v>
      </c>
      <c r="E46" s="78">
        <v>2.3618726275832955</v>
      </c>
      <c r="F46" s="78">
        <v>-8.8279489105935482</v>
      </c>
      <c r="G46" s="78">
        <v>30.364068559989992</v>
      </c>
      <c r="H46" s="79">
        <v>907</v>
      </c>
      <c r="I46" s="79">
        <v>826</v>
      </c>
      <c r="J46" s="79">
        <v>511</v>
      </c>
      <c r="K46" s="27"/>
    </row>
    <row r="47" spans="1:11" ht="15">
      <c r="A47" s="288" t="s">
        <v>805</v>
      </c>
      <c r="B47" s="288"/>
      <c r="C47" s="7">
        <v>2944</v>
      </c>
      <c r="D47" s="7">
        <v>2090</v>
      </c>
      <c r="E47" s="78">
        <v>1.6574585635359256</v>
      </c>
      <c r="F47" s="78">
        <v>-14.018691588785046</v>
      </c>
      <c r="G47" s="78">
        <v>31.160033869602032</v>
      </c>
      <c r="H47" s="79">
        <v>885</v>
      </c>
      <c r="I47" s="79">
        <v>818</v>
      </c>
      <c r="J47" s="79">
        <v>478</v>
      </c>
      <c r="K47" s="27"/>
    </row>
    <row r="48" spans="1:11" ht="15">
      <c r="A48" s="288" t="s">
        <v>806</v>
      </c>
      <c r="B48" s="288"/>
      <c r="C48" s="7">
        <v>1743</v>
      </c>
      <c r="D48" s="7">
        <v>1183</v>
      </c>
      <c r="E48" s="78">
        <v>7.6590487955528204</v>
      </c>
      <c r="F48" s="78">
        <v>-6.2399139322216257</v>
      </c>
      <c r="G48" s="78">
        <v>31.371490280777536</v>
      </c>
      <c r="H48" s="79">
        <v>631</v>
      </c>
      <c r="I48" s="79">
        <v>499</v>
      </c>
      <c r="J48" s="79">
        <v>315</v>
      </c>
      <c r="K48" s="27"/>
    </row>
    <row r="49" spans="1:11" ht="15">
      <c r="A49" s="288" t="s">
        <v>807</v>
      </c>
      <c r="B49" s="288"/>
      <c r="C49" s="7">
        <v>2095</v>
      </c>
      <c r="D49" s="7">
        <v>1490</v>
      </c>
      <c r="E49" s="78">
        <v>-1.2258368694012347</v>
      </c>
      <c r="F49" s="78">
        <v>-15.524193548387103</v>
      </c>
      <c r="G49" s="78">
        <v>27.989311957247832</v>
      </c>
      <c r="H49" s="79">
        <v>731</v>
      </c>
      <c r="I49" s="79">
        <v>744</v>
      </c>
      <c r="J49" s="79">
        <v>360</v>
      </c>
      <c r="K49" s="27"/>
    </row>
    <row r="50" spans="1:11" ht="15">
      <c r="A50" s="288" t="s">
        <v>808</v>
      </c>
      <c r="B50" s="288"/>
      <c r="C50" s="7">
        <v>3653</v>
      </c>
      <c r="D50" s="7">
        <v>2628</v>
      </c>
      <c r="E50" s="78">
        <v>-1.1366711772665781</v>
      </c>
      <c r="F50" s="78">
        <v>-13.742621015348291</v>
      </c>
      <c r="G50" s="78">
        <v>24.965828321487152</v>
      </c>
      <c r="H50" s="79">
        <v>1296</v>
      </c>
      <c r="I50" s="79">
        <v>1303</v>
      </c>
      <c r="J50" s="79">
        <v>667</v>
      </c>
      <c r="K50" s="27"/>
    </row>
    <row r="52" spans="1:11">
      <c r="B52" s="29"/>
      <c r="C52" s="30"/>
      <c r="D52" s="30"/>
      <c r="E52" s="31"/>
      <c r="F52" s="31"/>
      <c r="G52" s="31"/>
      <c r="H52" s="31"/>
      <c r="I52" s="31"/>
    </row>
  </sheetData>
  <mergeCells count="19">
    <mergeCell ref="E4:E5"/>
    <mergeCell ref="F4:F5"/>
    <mergeCell ref="H4:H5"/>
    <mergeCell ref="I4:J4"/>
    <mergeCell ref="A1:J1"/>
    <mergeCell ref="A3:A5"/>
    <mergeCell ref="B3:B5"/>
    <mergeCell ref="C3:C5"/>
    <mergeCell ref="E3:F3"/>
    <mergeCell ref="H3:J3"/>
    <mergeCell ref="G3:G5"/>
    <mergeCell ref="D4:D5"/>
    <mergeCell ref="A2:J2"/>
    <mergeCell ref="A49:B49"/>
    <mergeCell ref="A50:B50"/>
    <mergeCell ref="A45:B45"/>
    <mergeCell ref="A46:B46"/>
    <mergeCell ref="A47:B47"/>
    <mergeCell ref="A48:B48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R52"/>
  <sheetViews>
    <sheetView showGridLines="0" zoomScaleNormal="100" workbookViewId="0">
      <selection sqref="A1:J1"/>
    </sheetView>
  </sheetViews>
  <sheetFormatPr defaultRowHeight="12.75"/>
  <cols>
    <col min="1" max="1" width="4.85546875" style="1" customWidth="1"/>
    <col min="2" max="2" width="20.85546875" style="1" customWidth="1"/>
    <col min="3" max="3" width="15.14062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10" width="7.7109375" style="1" customWidth="1"/>
    <col min="11" max="11" width="8.5703125" style="1" customWidth="1"/>
    <col min="12" max="12" width="8.42578125" style="1" customWidth="1"/>
    <col min="13" max="17" width="9.140625" style="1"/>
    <col min="18" max="18" width="17.7109375" style="1" customWidth="1"/>
    <col min="19" max="16384" width="9.140625" style="1"/>
  </cols>
  <sheetData>
    <row r="1" spans="1:18">
      <c r="A1" s="260" t="s">
        <v>919</v>
      </c>
      <c r="B1" s="260"/>
      <c r="C1" s="260"/>
      <c r="D1" s="260"/>
      <c r="E1" s="260"/>
      <c r="F1" s="260"/>
      <c r="G1" s="260"/>
      <c r="H1" s="260"/>
      <c r="I1" s="260"/>
      <c r="J1" s="260"/>
      <c r="K1" s="37"/>
      <c r="L1" s="37"/>
      <c r="R1" s="139" t="s">
        <v>788</v>
      </c>
    </row>
    <row r="2" spans="1:18">
      <c r="A2" s="276" t="s">
        <v>856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8" ht="13.5" customHeight="1">
      <c r="A3" s="278" t="s">
        <v>87</v>
      </c>
      <c r="B3" s="278" t="s">
        <v>2</v>
      </c>
      <c r="C3" s="284" t="s">
        <v>929</v>
      </c>
      <c r="D3" s="284" t="s">
        <v>49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</row>
    <row r="4" spans="1:18" ht="13.5" customHeight="1">
      <c r="A4" s="278"/>
      <c r="B4" s="278"/>
      <c r="C4" s="284"/>
      <c r="D4" s="283" t="s">
        <v>57</v>
      </c>
      <c r="E4" s="285" t="s">
        <v>58</v>
      </c>
      <c r="F4" s="283" t="s">
        <v>71</v>
      </c>
      <c r="G4" s="283" t="s">
        <v>72</v>
      </c>
      <c r="H4" s="283" t="s">
        <v>66</v>
      </c>
      <c r="I4" s="283" t="s">
        <v>135</v>
      </c>
      <c r="J4" s="283" t="s">
        <v>188</v>
      </c>
      <c r="K4" s="283" t="s">
        <v>189</v>
      </c>
      <c r="L4" s="285" t="s">
        <v>190</v>
      </c>
      <c r="M4" s="285" t="s">
        <v>192</v>
      </c>
      <c r="N4" s="283" t="s">
        <v>193</v>
      </c>
      <c r="O4" s="283" t="s">
        <v>194</v>
      </c>
      <c r="P4" s="283" t="s">
        <v>195</v>
      </c>
      <c r="Q4" s="283" t="s">
        <v>59</v>
      </c>
    </row>
    <row r="5" spans="1:18" ht="81.75" customHeight="1">
      <c r="A5" s="278"/>
      <c r="B5" s="278"/>
      <c r="C5" s="284"/>
      <c r="D5" s="283"/>
      <c r="E5" s="285"/>
      <c r="F5" s="283"/>
      <c r="G5" s="283"/>
      <c r="H5" s="283"/>
      <c r="I5" s="283"/>
      <c r="J5" s="283"/>
      <c r="K5" s="283"/>
      <c r="L5" s="285"/>
      <c r="M5" s="285"/>
      <c r="N5" s="283"/>
      <c r="O5" s="283"/>
      <c r="P5" s="283"/>
      <c r="Q5" s="283"/>
    </row>
    <row r="6" spans="1:18" ht="15">
      <c r="A6" s="76" t="s">
        <v>126</v>
      </c>
      <c r="B6" s="76" t="s">
        <v>156</v>
      </c>
      <c r="C6" s="83">
        <v>51</v>
      </c>
      <c r="D6" s="7">
        <v>8</v>
      </c>
      <c r="E6" s="7">
        <v>0</v>
      </c>
      <c r="F6" s="7">
        <v>23</v>
      </c>
      <c r="G6" s="7">
        <v>17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v>1</v>
      </c>
      <c r="Q6" s="7">
        <v>1</v>
      </c>
    </row>
    <row r="7" spans="1:18" ht="15.75" customHeight="1">
      <c r="A7" s="76" t="s">
        <v>127</v>
      </c>
      <c r="B7" s="76" t="s">
        <v>238</v>
      </c>
      <c r="C7" s="83">
        <v>37</v>
      </c>
      <c r="D7" s="7">
        <v>9</v>
      </c>
      <c r="E7" s="7">
        <v>0</v>
      </c>
      <c r="F7" s="7">
        <v>12</v>
      </c>
      <c r="G7" s="7">
        <v>7</v>
      </c>
      <c r="H7" s="7">
        <v>0</v>
      </c>
      <c r="I7" s="7">
        <v>0</v>
      </c>
      <c r="J7" s="7">
        <v>0</v>
      </c>
      <c r="K7" s="7">
        <v>1</v>
      </c>
      <c r="L7" s="7">
        <v>1</v>
      </c>
      <c r="M7" s="7">
        <v>0</v>
      </c>
      <c r="N7" s="7">
        <v>0</v>
      </c>
      <c r="O7" s="7">
        <v>2</v>
      </c>
      <c r="P7" s="7">
        <v>0</v>
      </c>
      <c r="Q7" s="7">
        <v>5</v>
      </c>
    </row>
    <row r="8" spans="1:18" ht="15">
      <c r="A8" s="76" t="s">
        <v>128</v>
      </c>
      <c r="B8" s="76" t="s">
        <v>157</v>
      </c>
      <c r="C8" s="83">
        <v>71</v>
      </c>
      <c r="D8" s="7">
        <v>0</v>
      </c>
      <c r="E8" s="7">
        <v>0</v>
      </c>
      <c r="F8" s="7">
        <v>29</v>
      </c>
      <c r="G8" s="7">
        <v>28</v>
      </c>
      <c r="H8" s="7">
        <v>0</v>
      </c>
      <c r="I8" s="7">
        <v>0</v>
      </c>
      <c r="J8" s="7">
        <v>0</v>
      </c>
      <c r="K8" s="7">
        <v>3</v>
      </c>
      <c r="L8" s="7">
        <v>1</v>
      </c>
      <c r="M8" s="7">
        <v>0</v>
      </c>
      <c r="N8" s="7">
        <v>0</v>
      </c>
      <c r="O8" s="7">
        <v>6</v>
      </c>
      <c r="P8" s="7">
        <v>1</v>
      </c>
      <c r="Q8" s="7">
        <v>3</v>
      </c>
    </row>
    <row r="9" spans="1:18" ht="15">
      <c r="A9" s="76" t="s">
        <v>129</v>
      </c>
      <c r="B9" s="76" t="s">
        <v>158</v>
      </c>
      <c r="C9" s="83">
        <v>14</v>
      </c>
      <c r="D9" s="7">
        <v>0</v>
      </c>
      <c r="E9" s="7">
        <v>0</v>
      </c>
      <c r="F9" s="7">
        <v>2</v>
      </c>
      <c r="G9" s="7">
        <v>8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3</v>
      </c>
    </row>
    <row r="10" spans="1:18" ht="15">
      <c r="A10" s="76" t="s">
        <v>130</v>
      </c>
      <c r="B10" s="76" t="s">
        <v>159</v>
      </c>
      <c r="C10" s="83">
        <v>19</v>
      </c>
      <c r="D10" s="7">
        <v>1</v>
      </c>
      <c r="E10" s="7">
        <v>0</v>
      </c>
      <c r="F10" s="7">
        <v>0</v>
      </c>
      <c r="G10" s="7">
        <v>17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1</v>
      </c>
    </row>
    <row r="11" spans="1:18" ht="15">
      <c r="A11" s="76" t="s">
        <v>131</v>
      </c>
      <c r="B11" s="76" t="s">
        <v>160</v>
      </c>
      <c r="C11" s="83">
        <v>7</v>
      </c>
      <c r="D11" s="7">
        <v>0</v>
      </c>
      <c r="E11" s="7">
        <v>0</v>
      </c>
      <c r="F11" s="7">
        <v>1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4</v>
      </c>
      <c r="Q11" s="7">
        <v>1</v>
      </c>
    </row>
    <row r="12" spans="1:18" ht="15">
      <c r="A12" s="76" t="s">
        <v>132</v>
      </c>
      <c r="B12" s="76" t="s">
        <v>161</v>
      </c>
      <c r="C12" s="83">
        <v>54</v>
      </c>
      <c r="D12" s="7">
        <v>1</v>
      </c>
      <c r="E12" s="7">
        <v>1</v>
      </c>
      <c r="F12" s="7">
        <v>6</v>
      </c>
      <c r="G12" s="7">
        <v>16</v>
      </c>
      <c r="H12" s="7">
        <v>0</v>
      </c>
      <c r="I12" s="7">
        <v>0</v>
      </c>
      <c r="J12" s="7">
        <v>0</v>
      </c>
      <c r="K12" s="7">
        <v>0</v>
      </c>
      <c r="L12" s="7">
        <v>2</v>
      </c>
      <c r="M12" s="7">
        <v>0</v>
      </c>
      <c r="N12" s="7">
        <v>0</v>
      </c>
      <c r="O12" s="7">
        <v>9</v>
      </c>
      <c r="P12" s="7">
        <v>17</v>
      </c>
      <c r="Q12" s="7">
        <v>2</v>
      </c>
    </row>
    <row r="13" spans="1:18" s="32" customFormat="1" ht="15">
      <c r="A13" s="81" t="s">
        <v>305</v>
      </c>
      <c r="B13" s="80" t="s">
        <v>32</v>
      </c>
      <c r="C13" s="83">
        <v>22</v>
      </c>
      <c r="D13" s="7">
        <v>0</v>
      </c>
      <c r="E13" s="7">
        <v>1</v>
      </c>
      <c r="F13" s="7">
        <v>2</v>
      </c>
      <c r="G13" s="7">
        <v>5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0</v>
      </c>
      <c r="N13" s="7">
        <v>0</v>
      </c>
      <c r="O13" s="7">
        <v>5</v>
      </c>
      <c r="P13" s="7">
        <v>7</v>
      </c>
      <c r="Q13" s="7">
        <v>1</v>
      </c>
    </row>
    <row r="14" spans="1:18" s="32" customFormat="1" ht="15">
      <c r="A14" s="81" t="s">
        <v>306</v>
      </c>
      <c r="B14" s="80" t="s">
        <v>35</v>
      </c>
      <c r="C14" s="83">
        <v>32</v>
      </c>
      <c r="D14" s="7">
        <v>1</v>
      </c>
      <c r="E14" s="7">
        <v>0</v>
      </c>
      <c r="F14" s="7">
        <v>4</v>
      </c>
      <c r="G14" s="7">
        <v>11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4</v>
      </c>
      <c r="P14" s="7">
        <v>10</v>
      </c>
      <c r="Q14" s="7">
        <v>1</v>
      </c>
    </row>
    <row r="15" spans="1:18" ht="15">
      <c r="A15" s="76" t="s">
        <v>133</v>
      </c>
      <c r="B15" s="76" t="s">
        <v>162</v>
      </c>
      <c r="C15" s="83">
        <v>19</v>
      </c>
      <c r="D15" s="7">
        <v>1</v>
      </c>
      <c r="E15" s="7">
        <v>0</v>
      </c>
      <c r="F15" s="7">
        <v>5</v>
      </c>
      <c r="G15" s="7">
        <v>9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2</v>
      </c>
      <c r="P15" s="7">
        <v>1</v>
      </c>
      <c r="Q15" s="7">
        <v>0</v>
      </c>
    </row>
    <row r="16" spans="1:18" ht="15">
      <c r="A16" s="76" t="s">
        <v>134</v>
      </c>
      <c r="B16" s="76" t="s">
        <v>163</v>
      </c>
      <c r="C16" s="83">
        <v>19</v>
      </c>
      <c r="D16" s="7">
        <v>1</v>
      </c>
      <c r="E16" s="7">
        <v>0</v>
      </c>
      <c r="F16" s="7">
        <v>9</v>
      </c>
      <c r="G16" s="7">
        <v>6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7">
        <v>2</v>
      </c>
    </row>
    <row r="17" spans="1:17" ht="15">
      <c r="A17" s="76" t="s">
        <v>3</v>
      </c>
      <c r="B17" s="76" t="s">
        <v>164</v>
      </c>
      <c r="C17" s="83">
        <v>73</v>
      </c>
      <c r="D17" s="7">
        <v>2</v>
      </c>
      <c r="E17" s="7">
        <v>3</v>
      </c>
      <c r="F17" s="7">
        <v>24</v>
      </c>
      <c r="G17" s="7">
        <v>14</v>
      </c>
      <c r="H17" s="7">
        <v>1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4</v>
      </c>
      <c r="P17" s="7">
        <v>16</v>
      </c>
      <c r="Q17" s="7">
        <v>8</v>
      </c>
    </row>
    <row r="18" spans="1:17" s="32" customFormat="1" ht="15">
      <c r="A18" s="81" t="s">
        <v>4</v>
      </c>
      <c r="B18" s="80" t="s">
        <v>32</v>
      </c>
      <c r="C18" s="83">
        <v>57</v>
      </c>
      <c r="D18" s="7">
        <v>1</v>
      </c>
      <c r="E18" s="7">
        <v>2</v>
      </c>
      <c r="F18" s="7">
        <v>24</v>
      </c>
      <c r="G18" s="7">
        <v>8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3</v>
      </c>
      <c r="P18" s="7">
        <v>15</v>
      </c>
      <c r="Q18" s="7">
        <v>3</v>
      </c>
    </row>
    <row r="19" spans="1:17" s="32" customFormat="1" ht="15">
      <c r="A19" s="81" t="s">
        <v>5</v>
      </c>
      <c r="B19" s="80" t="s">
        <v>31</v>
      </c>
      <c r="C19" s="83">
        <v>16</v>
      </c>
      <c r="D19" s="7">
        <v>1</v>
      </c>
      <c r="E19" s="7">
        <v>1</v>
      </c>
      <c r="F19" s="7">
        <v>0</v>
      </c>
      <c r="G19" s="7">
        <v>6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7">
        <v>1</v>
      </c>
      <c r="Q19" s="7">
        <v>5</v>
      </c>
    </row>
    <row r="20" spans="1:17" ht="15">
      <c r="A20" s="76" t="s">
        <v>6</v>
      </c>
      <c r="B20" s="76" t="s">
        <v>165</v>
      </c>
      <c r="C20" s="83">
        <v>20</v>
      </c>
      <c r="D20" s="7">
        <v>4</v>
      </c>
      <c r="E20" s="7">
        <v>0</v>
      </c>
      <c r="F20" s="7">
        <v>5</v>
      </c>
      <c r="G20" s="7">
        <v>8</v>
      </c>
      <c r="H20" s="7">
        <v>0</v>
      </c>
      <c r="I20" s="7">
        <v>0</v>
      </c>
      <c r="J20" s="7">
        <v>0</v>
      </c>
      <c r="K20" s="7">
        <v>0</v>
      </c>
      <c r="L20" s="7">
        <v>2</v>
      </c>
      <c r="M20" s="7">
        <v>0</v>
      </c>
      <c r="N20" s="7">
        <v>0</v>
      </c>
      <c r="O20" s="7">
        <v>0</v>
      </c>
      <c r="P20" s="7">
        <v>1</v>
      </c>
      <c r="Q20" s="7">
        <v>0</v>
      </c>
    </row>
    <row r="21" spans="1:17" ht="15">
      <c r="A21" s="76" t="s">
        <v>7</v>
      </c>
      <c r="B21" s="76" t="s">
        <v>166</v>
      </c>
      <c r="C21" s="83">
        <v>16</v>
      </c>
      <c r="D21" s="7">
        <v>0</v>
      </c>
      <c r="E21" s="7">
        <v>0</v>
      </c>
      <c r="F21" s="7">
        <v>7</v>
      </c>
      <c r="G21" s="7">
        <v>5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4</v>
      </c>
      <c r="Q21" s="7">
        <v>0</v>
      </c>
    </row>
    <row r="22" spans="1:17" ht="15">
      <c r="A22" s="76" t="s">
        <v>8</v>
      </c>
      <c r="B22" s="76" t="s">
        <v>167</v>
      </c>
      <c r="C22" s="83">
        <v>24</v>
      </c>
      <c r="D22" s="7">
        <v>2</v>
      </c>
      <c r="E22" s="7">
        <v>0</v>
      </c>
      <c r="F22" s="7">
        <v>19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2</v>
      </c>
      <c r="Q22" s="7">
        <v>0</v>
      </c>
    </row>
    <row r="23" spans="1:17" s="32" customFormat="1" ht="15">
      <c r="A23" s="81" t="s">
        <v>9</v>
      </c>
      <c r="B23" s="80" t="s">
        <v>32</v>
      </c>
      <c r="C23" s="83">
        <v>7</v>
      </c>
      <c r="D23" s="7">
        <v>0</v>
      </c>
      <c r="E23" s="7">
        <v>0</v>
      </c>
      <c r="F23" s="7">
        <v>6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1:17" s="32" customFormat="1" ht="15">
      <c r="A24" s="81" t="s">
        <v>10</v>
      </c>
      <c r="B24" s="80" t="s">
        <v>33</v>
      </c>
      <c r="C24" s="83">
        <v>17</v>
      </c>
      <c r="D24" s="7">
        <v>2</v>
      </c>
      <c r="E24" s="7">
        <v>0</v>
      </c>
      <c r="F24" s="7">
        <v>13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2</v>
      </c>
      <c r="Q24" s="7">
        <v>0</v>
      </c>
    </row>
    <row r="25" spans="1:17" ht="15">
      <c r="A25" s="76" t="s">
        <v>11</v>
      </c>
      <c r="B25" s="76" t="s">
        <v>168</v>
      </c>
      <c r="C25" s="83">
        <v>8</v>
      </c>
      <c r="D25" s="7">
        <v>2</v>
      </c>
      <c r="E25" s="7">
        <v>0</v>
      </c>
      <c r="F25" s="7">
        <v>1</v>
      </c>
      <c r="G25" s="7">
        <v>4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1:17" ht="15">
      <c r="A26" s="76" t="s">
        <v>12</v>
      </c>
      <c r="B26" s="76" t="s">
        <v>169</v>
      </c>
      <c r="C26" s="83">
        <v>13</v>
      </c>
      <c r="D26" s="7">
        <v>2</v>
      </c>
      <c r="E26" s="7">
        <v>0</v>
      </c>
      <c r="F26" s="7">
        <v>7</v>
      </c>
      <c r="G26" s="7">
        <v>4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1:17" ht="15">
      <c r="A27" s="76" t="s">
        <v>13</v>
      </c>
      <c r="B27" s="76" t="s">
        <v>170</v>
      </c>
      <c r="C27" s="83">
        <v>6</v>
      </c>
      <c r="D27" s="7">
        <v>0</v>
      </c>
      <c r="E27" s="7">
        <v>0</v>
      </c>
      <c r="F27" s="7">
        <v>0</v>
      </c>
      <c r="G27" s="7">
        <v>5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0</v>
      </c>
    </row>
    <row r="28" spans="1:17" ht="15">
      <c r="A28" s="76" t="s">
        <v>14</v>
      </c>
      <c r="B28" s="76" t="s">
        <v>171</v>
      </c>
      <c r="C28" s="83">
        <v>11</v>
      </c>
      <c r="D28" s="7">
        <v>0</v>
      </c>
      <c r="E28" s="7">
        <v>0</v>
      </c>
      <c r="F28" s="7">
        <v>1</v>
      </c>
      <c r="G28" s="7">
        <v>5</v>
      </c>
      <c r="H28" s="7">
        <v>0</v>
      </c>
      <c r="I28" s="7">
        <v>0</v>
      </c>
      <c r="J28" s="7">
        <v>0</v>
      </c>
      <c r="K28" s="7">
        <v>0</v>
      </c>
      <c r="L28" s="7">
        <v>4</v>
      </c>
      <c r="M28" s="7">
        <v>0</v>
      </c>
      <c r="N28" s="7">
        <v>0</v>
      </c>
      <c r="O28" s="7">
        <v>0</v>
      </c>
      <c r="P28" s="7">
        <v>1</v>
      </c>
      <c r="Q28" s="7">
        <v>0</v>
      </c>
    </row>
    <row r="29" spans="1:17" ht="15">
      <c r="A29" s="76" t="s">
        <v>15</v>
      </c>
      <c r="B29" s="76" t="s">
        <v>172</v>
      </c>
      <c r="C29" s="83">
        <v>13</v>
      </c>
      <c r="D29" s="7">
        <v>0</v>
      </c>
      <c r="E29" s="7">
        <v>0</v>
      </c>
      <c r="F29" s="7">
        <v>3</v>
      </c>
      <c r="G29" s="7">
        <v>2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7</v>
      </c>
      <c r="P29" s="7">
        <v>1</v>
      </c>
      <c r="Q29" s="7">
        <v>0</v>
      </c>
    </row>
    <row r="30" spans="1:17" ht="15">
      <c r="A30" s="76" t="s">
        <v>16</v>
      </c>
      <c r="B30" s="76" t="s">
        <v>173</v>
      </c>
      <c r="C30" s="83">
        <v>55</v>
      </c>
      <c r="D30" s="7">
        <v>1</v>
      </c>
      <c r="E30" s="7">
        <v>0</v>
      </c>
      <c r="F30" s="7">
        <v>30</v>
      </c>
      <c r="G30" s="7">
        <v>9</v>
      </c>
      <c r="H30" s="7">
        <v>0</v>
      </c>
      <c r="I30" s="7">
        <v>0</v>
      </c>
      <c r="J30" s="7">
        <v>0</v>
      </c>
      <c r="K30" s="7">
        <v>0</v>
      </c>
      <c r="L30" s="7">
        <v>8</v>
      </c>
      <c r="M30" s="7">
        <v>0</v>
      </c>
      <c r="N30" s="7">
        <v>0</v>
      </c>
      <c r="O30" s="7">
        <v>5</v>
      </c>
      <c r="P30" s="7">
        <v>1</v>
      </c>
      <c r="Q30" s="7">
        <v>1</v>
      </c>
    </row>
    <row r="31" spans="1:17" ht="15">
      <c r="A31" s="76" t="s">
        <v>17</v>
      </c>
      <c r="B31" s="76" t="s">
        <v>174</v>
      </c>
      <c r="C31" s="83">
        <v>18</v>
      </c>
      <c r="D31" s="7">
        <v>0</v>
      </c>
      <c r="E31" s="7">
        <v>0</v>
      </c>
      <c r="F31" s="7">
        <v>2</v>
      </c>
      <c r="G31" s="7">
        <v>9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7</v>
      </c>
      <c r="P31" s="7">
        <v>0</v>
      </c>
      <c r="Q31" s="7">
        <v>0</v>
      </c>
    </row>
    <row r="32" spans="1:17" ht="15">
      <c r="A32" s="76" t="s">
        <v>18</v>
      </c>
      <c r="B32" s="76" t="s">
        <v>175</v>
      </c>
      <c r="C32" s="83">
        <v>161</v>
      </c>
      <c r="D32" s="7">
        <v>0</v>
      </c>
      <c r="E32" s="7">
        <v>0</v>
      </c>
      <c r="F32" s="7">
        <v>81</v>
      </c>
      <c r="G32" s="7">
        <v>1</v>
      </c>
      <c r="H32" s="7">
        <v>0</v>
      </c>
      <c r="I32" s="7">
        <v>0</v>
      </c>
      <c r="J32" s="7">
        <v>0</v>
      </c>
      <c r="K32" s="7">
        <v>0</v>
      </c>
      <c r="L32" s="7">
        <v>2</v>
      </c>
      <c r="M32" s="7">
        <v>0</v>
      </c>
      <c r="N32" s="7">
        <v>0</v>
      </c>
      <c r="O32" s="7">
        <v>69</v>
      </c>
      <c r="P32" s="7">
        <v>0</v>
      </c>
      <c r="Q32" s="7">
        <v>8</v>
      </c>
    </row>
    <row r="33" spans="1:17" s="32" customFormat="1" ht="15">
      <c r="A33" s="81" t="s">
        <v>19</v>
      </c>
      <c r="B33" s="80" t="s">
        <v>32</v>
      </c>
      <c r="C33" s="83">
        <v>63</v>
      </c>
      <c r="D33" s="7">
        <v>0</v>
      </c>
      <c r="E33" s="7">
        <v>0</v>
      </c>
      <c r="F33" s="7">
        <v>28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</v>
      </c>
      <c r="M33" s="7">
        <v>0</v>
      </c>
      <c r="N33" s="7">
        <v>0</v>
      </c>
      <c r="O33" s="7">
        <v>32</v>
      </c>
      <c r="P33" s="7">
        <v>0</v>
      </c>
      <c r="Q33" s="7">
        <v>2</v>
      </c>
    </row>
    <row r="34" spans="1:17" s="32" customFormat="1" ht="15">
      <c r="A34" s="81" t="s">
        <v>20</v>
      </c>
      <c r="B34" s="80" t="s">
        <v>34</v>
      </c>
      <c r="C34" s="83">
        <v>98</v>
      </c>
      <c r="D34" s="7">
        <v>0</v>
      </c>
      <c r="E34" s="7">
        <v>0</v>
      </c>
      <c r="F34" s="7">
        <v>53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1</v>
      </c>
      <c r="M34" s="7">
        <v>0</v>
      </c>
      <c r="N34" s="7">
        <v>0</v>
      </c>
      <c r="O34" s="7">
        <v>37</v>
      </c>
      <c r="P34" s="7">
        <v>0</v>
      </c>
      <c r="Q34" s="7">
        <v>6</v>
      </c>
    </row>
    <row r="35" spans="1:17" ht="15">
      <c r="A35" s="76" t="s">
        <v>21</v>
      </c>
      <c r="B35" s="76" t="s">
        <v>176</v>
      </c>
      <c r="C35" s="83">
        <v>32</v>
      </c>
      <c r="D35" s="7">
        <v>1</v>
      </c>
      <c r="E35" s="7">
        <v>0</v>
      </c>
      <c r="F35" s="7">
        <v>3</v>
      </c>
      <c r="G35" s="7">
        <v>16</v>
      </c>
      <c r="H35" s="7">
        <v>3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9</v>
      </c>
      <c r="P35" s="7">
        <v>0</v>
      </c>
      <c r="Q35" s="7">
        <v>0</v>
      </c>
    </row>
    <row r="36" spans="1:17" ht="15">
      <c r="A36" s="76" t="s">
        <v>22</v>
      </c>
      <c r="B36" s="76" t="s">
        <v>177</v>
      </c>
      <c r="C36" s="83">
        <v>13</v>
      </c>
      <c r="D36" s="7">
        <v>5</v>
      </c>
      <c r="E36" s="7">
        <v>0</v>
      </c>
      <c r="F36" s="7">
        <v>2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2</v>
      </c>
      <c r="P36" s="7">
        <v>3</v>
      </c>
      <c r="Q36" s="7">
        <v>0</v>
      </c>
    </row>
    <row r="37" spans="1:17" ht="15">
      <c r="A37" s="76" t="s">
        <v>23</v>
      </c>
      <c r="B37" s="76" t="s">
        <v>178</v>
      </c>
      <c r="C37" s="83">
        <v>11</v>
      </c>
      <c r="D37" s="7">
        <v>0</v>
      </c>
      <c r="E37" s="7">
        <v>0</v>
      </c>
      <c r="F37" s="7">
        <v>5</v>
      </c>
      <c r="G37" s="7">
        <v>6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1:17" ht="15">
      <c r="A38" s="76" t="s">
        <v>24</v>
      </c>
      <c r="B38" s="76" t="s">
        <v>179</v>
      </c>
      <c r="C38" s="83">
        <v>22</v>
      </c>
      <c r="D38" s="7">
        <v>0</v>
      </c>
      <c r="E38" s="7">
        <v>1</v>
      </c>
      <c r="F38" s="7">
        <v>10</v>
      </c>
      <c r="G38" s="7">
        <v>9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2</v>
      </c>
      <c r="P38" s="7">
        <v>0</v>
      </c>
      <c r="Q38" s="7">
        <v>0</v>
      </c>
    </row>
    <row r="39" spans="1:17" ht="15">
      <c r="A39" s="76" t="s">
        <v>25</v>
      </c>
      <c r="B39" s="76" t="s">
        <v>180</v>
      </c>
      <c r="C39" s="83">
        <v>9</v>
      </c>
      <c r="D39" s="7">
        <v>1</v>
      </c>
      <c r="E39" s="7">
        <v>0</v>
      </c>
      <c r="F39" s="7">
        <v>0</v>
      </c>
      <c r="G39" s="7">
        <v>2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4</v>
      </c>
      <c r="P39" s="7">
        <v>2</v>
      </c>
      <c r="Q39" s="7">
        <v>0</v>
      </c>
    </row>
    <row r="40" spans="1:17" ht="15">
      <c r="A40" s="76" t="s">
        <v>26</v>
      </c>
      <c r="B40" s="76" t="s">
        <v>181</v>
      </c>
      <c r="C40" s="83">
        <v>30</v>
      </c>
      <c r="D40" s="7">
        <v>0</v>
      </c>
      <c r="E40" s="7">
        <v>0</v>
      </c>
      <c r="F40" s="7">
        <v>3</v>
      </c>
      <c r="G40" s="7">
        <v>20</v>
      </c>
      <c r="H40" s="7">
        <v>0</v>
      </c>
      <c r="I40" s="7">
        <v>0</v>
      </c>
      <c r="J40" s="7">
        <v>0</v>
      </c>
      <c r="K40" s="7">
        <v>0</v>
      </c>
      <c r="L40" s="7">
        <v>1</v>
      </c>
      <c r="M40" s="7">
        <v>0</v>
      </c>
      <c r="N40" s="7">
        <v>0</v>
      </c>
      <c r="O40" s="7">
        <v>2</v>
      </c>
      <c r="P40" s="7">
        <v>4</v>
      </c>
      <c r="Q40" s="7">
        <v>0</v>
      </c>
    </row>
    <row r="41" spans="1:17" ht="15">
      <c r="A41" s="76" t="s">
        <v>27</v>
      </c>
      <c r="B41" s="76" t="s">
        <v>182</v>
      </c>
      <c r="C41" s="83">
        <v>27</v>
      </c>
      <c r="D41" s="7">
        <v>3</v>
      </c>
      <c r="E41" s="7">
        <v>0</v>
      </c>
      <c r="F41" s="7">
        <v>6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14</v>
      </c>
      <c r="P41" s="7">
        <v>0</v>
      </c>
      <c r="Q41" s="7">
        <v>3</v>
      </c>
    </row>
    <row r="42" spans="1:17" ht="15">
      <c r="A42" s="76" t="s">
        <v>28</v>
      </c>
      <c r="B42" s="76" t="s">
        <v>183</v>
      </c>
      <c r="C42" s="83">
        <v>9</v>
      </c>
      <c r="D42" s="7">
        <v>3</v>
      </c>
      <c r="E42" s="7">
        <v>0</v>
      </c>
      <c r="F42" s="7">
        <v>0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0</v>
      </c>
      <c r="P42" s="7">
        <v>3</v>
      </c>
      <c r="Q42" s="7">
        <v>1</v>
      </c>
    </row>
    <row r="43" spans="1:17" ht="15">
      <c r="A43" s="76" t="s">
        <v>29</v>
      </c>
      <c r="B43" s="76" t="s">
        <v>184</v>
      </c>
      <c r="C43" s="83">
        <v>15</v>
      </c>
      <c r="D43" s="7">
        <v>0</v>
      </c>
      <c r="E43" s="7">
        <v>0</v>
      </c>
      <c r="F43" s="7">
        <v>12</v>
      </c>
      <c r="G43" s="7">
        <v>2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1</v>
      </c>
    </row>
    <row r="44" spans="1:17" ht="15">
      <c r="A44" s="76" t="s">
        <v>30</v>
      </c>
      <c r="B44" s="76" t="s">
        <v>185</v>
      </c>
      <c r="C44" s="83">
        <v>33</v>
      </c>
      <c r="D44" s="7">
        <v>7</v>
      </c>
      <c r="E44" s="7">
        <v>0</v>
      </c>
      <c r="F44" s="7">
        <v>10</v>
      </c>
      <c r="G44" s="7">
        <v>4</v>
      </c>
      <c r="H44" s="7">
        <v>1</v>
      </c>
      <c r="I44" s="7">
        <v>0</v>
      </c>
      <c r="J44" s="7">
        <v>0</v>
      </c>
      <c r="K44" s="7">
        <v>0</v>
      </c>
      <c r="L44" s="7">
        <v>3</v>
      </c>
      <c r="M44" s="7">
        <v>0</v>
      </c>
      <c r="N44" s="7">
        <v>0</v>
      </c>
      <c r="O44" s="7">
        <v>3</v>
      </c>
      <c r="P44" s="7">
        <v>3</v>
      </c>
      <c r="Q44" s="7">
        <v>2</v>
      </c>
    </row>
    <row r="45" spans="1:17" ht="15">
      <c r="A45" s="281" t="s">
        <v>86</v>
      </c>
      <c r="B45" s="282"/>
      <c r="C45" s="142">
        <v>910</v>
      </c>
      <c r="D45" s="143">
        <v>54</v>
      </c>
      <c r="E45" s="143">
        <v>5</v>
      </c>
      <c r="F45" s="143">
        <v>318</v>
      </c>
      <c r="G45" s="143">
        <v>237</v>
      </c>
      <c r="H45" s="143">
        <v>6</v>
      </c>
      <c r="I45" s="143">
        <v>0</v>
      </c>
      <c r="J45" s="143">
        <v>0</v>
      </c>
      <c r="K45" s="143">
        <v>5</v>
      </c>
      <c r="L45" s="143">
        <v>27</v>
      </c>
      <c r="M45" s="143">
        <v>0</v>
      </c>
      <c r="N45" s="143">
        <v>0</v>
      </c>
      <c r="O45" s="143">
        <v>148</v>
      </c>
      <c r="P45" s="143">
        <v>68</v>
      </c>
      <c r="Q45" s="143">
        <v>42</v>
      </c>
    </row>
    <row r="46" spans="1:17" ht="15">
      <c r="A46" s="288" t="s">
        <v>804</v>
      </c>
      <c r="B46" s="288"/>
      <c r="C46" s="83">
        <v>138</v>
      </c>
      <c r="D46" s="7">
        <v>2</v>
      </c>
      <c r="E46" s="7">
        <v>1</v>
      </c>
      <c r="F46" s="7">
        <v>25</v>
      </c>
      <c r="G46" s="7">
        <v>47</v>
      </c>
      <c r="H46" s="7">
        <v>0</v>
      </c>
      <c r="I46" s="7">
        <v>0</v>
      </c>
      <c r="J46" s="7">
        <v>0</v>
      </c>
      <c r="K46" s="7">
        <v>0</v>
      </c>
      <c r="L46" s="7">
        <v>7</v>
      </c>
      <c r="M46" s="7">
        <v>0</v>
      </c>
      <c r="N46" s="7">
        <v>0</v>
      </c>
      <c r="O46" s="7">
        <v>25</v>
      </c>
      <c r="P46" s="7">
        <v>28</v>
      </c>
      <c r="Q46" s="7">
        <v>3</v>
      </c>
    </row>
    <row r="47" spans="1:17" ht="15">
      <c r="A47" s="288" t="s">
        <v>805</v>
      </c>
      <c r="B47" s="288"/>
      <c r="C47" s="83">
        <v>135</v>
      </c>
      <c r="D47" s="7">
        <v>8</v>
      </c>
      <c r="E47" s="7">
        <v>3</v>
      </c>
      <c r="F47" s="7">
        <v>38</v>
      </c>
      <c r="G47" s="7">
        <v>41</v>
      </c>
      <c r="H47" s="7">
        <v>1</v>
      </c>
      <c r="I47" s="7">
        <v>0</v>
      </c>
      <c r="J47" s="7">
        <v>0</v>
      </c>
      <c r="K47" s="7">
        <v>0</v>
      </c>
      <c r="L47" s="7">
        <v>2</v>
      </c>
      <c r="M47" s="7">
        <v>0</v>
      </c>
      <c r="N47" s="7">
        <v>0</v>
      </c>
      <c r="O47" s="7">
        <v>8</v>
      </c>
      <c r="P47" s="7">
        <v>24</v>
      </c>
      <c r="Q47" s="7">
        <v>10</v>
      </c>
    </row>
    <row r="48" spans="1:17" ht="12.75" customHeight="1">
      <c r="A48" s="288" t="s">
        <v>806</v>
      </c>
      <c r="B48" s="288"/>
      <c r="C48" s="83">
        <v>99</v>
      </c>
      <c r="D48" s="7">
        <v>10</v>
      </c>
      <c r="E48" s="7">
        <v>0</v>
      </c>
      <c r="F48" s="7">
        <v>29</v>
      </c>
      <c r="G48" s="7">
        <v>34</v>
      </c>
      <c r="H48" s="7">
        <v>3</v>
      </c>
      <c r="I48" s="7">
        <v>0</v>
      </c>
      <c r="J48" s="7">
        <v>0</v>
      </c>
      <c r="K48" s="7">
        <v>0</v>
      </c>
      <c r="L48" s="7">
        <v>3</v>
      </c>
      <c r="M48" s="7">
        <v>0</v>
      </c>
      <c r="N48" s="7">
        <v>0</v>
      </c>
      <c r="O48" s="7">
        <v>9</v>
      </c>
      <c r="P48" s="7">
        <v>7</v>
      </c>
      <c r="Q48" s="7">
        <v>4</v>
      </c>
    </row>
    <row r="49" spans="1:17" ht="15">
      <c r="A49" s="288" t="s">
        <v>807</v>
      </c>
      <c r="B49" s="288"/>
      <c r="C49" s="83">
        <v>203</v>
      </c>
      <c r="D49" s="7">
        <v>28</v>
      </c>
      <c r="E49" s="7">
        <v>0</v>
      </c>
      <c r="F49" s="7">
        <v>81</v>
      </c>
      <c r="G49" s="7">
        <v>37</v>
      </c>
      <c r="H49" s="7">
        <v>1</v>
      </c>
      <c r="I49" s="7">
        <v>0</v>
      </c>
      <c r="J49" s="7">
        <v>0</v>
      </c>
      <c r="K49" s="7">
        <v>2</v>
      </c>
      <c r="L49" s="7">
        <v>12</v>
      </c>
      <c r="M49" s="7">
        <v>0</v>
      </c>
      <c r="N49" s="7">
        <v>0</v>
      </c>
      <c r="O49" s="7">
        <v>25</v>
      </c>
      <c r="P49" s="7">
        <v>5</v>
      </c>
      <c r="Q49" s="7">
        <v>12</v>
      </c>
    </row>
    <row r="50" spans="1:17" ht="14.25" customHeight="1">
      <c r="A50" s="288" t="s">
        <v>808</v>
      </c>
      <c r="B50" s="288"/>
      <c r="C50" s="83">
        <v>335</v>
      </c>
      <c r="D50" s="7">
        <v>6</v>
      </c>
      <c r="E50" s="7">
        <v>1</v>
      </c>
      <c r="F50" s="7">
        <v>145</v>
      </c>
      <c r="G50" s="7">
        <v>78</v>
      </c>
      <c r="H50" s="7">
        <v>1</v>
      </c>
      <c r="I50" s="7">
        <v>0</v>
      </c>
      <c r="J50" s="7">
        <v>0</v>
      </c>
      <c r="K50" s="7">
        <v>3</v>
      </c>
      <c r="L50" s="7">
        <v>3</v>
      </c>
      <c r="M50" s="7">
        <v>0</v>
      </c>
      <c r="N50" s="7">
        <v>0</v>
      </c>
      <c r="O50" s="7">
        <v>81</v>
      </c>
      <c r="P50" s="7">
        <v>4</v>
      </c>
      <c r="Q50" s="7">
        <v>13</v>
      </c>
    </row>
    <row r="51" spans="1:17">
      <c r="C51" s="33"/>
    </row>
    <row r="52" spans="1:17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6">
    <mergeCell ref="G4:G5"/>
    <mergeCell ref="E4:E5"/>
    <mergeCell ref="C3:C5"/>
    <mergeCell ref="D4:D5"/>
    <mergeCell ref="A50:B50"/>
    <mergeCell ref="A45:B45"/>
    <mergeCell ref="A46:B46"/>
    <mergeCell ref="A47:B47"/>
    <mergeCell ref="A48:B48"/>
    <mergeCell ref="A49:B49"/>
    <mergeCell ref="Q4:Q5"/>
    <mergeCell ref="D3:Q3"/>
    <mergeCell ref="A1:J1"/>
    <mergeCell ref="M4:M5"/>
    <mergeCell ref="N4:N5"/>
    <mergeCell ref="O4:O5"/>
    <mergeCell ref="P4:P5"/>
    <mergeCell ref="H4:H5"/>
    <mergeCell ref="L4:L5"/>
    <mergeCell ref="A2:Q2"/>
    <mergeCell ref="A3:A5"/>
    <mergeCell ref="I4:I5"/>
    <mergeCell ref="J4:J5"/>
    <mergeCell ref="K4:K5"/>
    <mergeCell ref="B3:B5"/>
    <mergeCell ref="F4:F5"/>
  </mergeCells>
  <phoneticPr fontId="2" type="noConversion"/>
  <hyperlinks>
    <hyperlink ref="R1" location="'spis tabel'!A1" display="'spis tabel'!A1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52"/>
  <sheetViews>
    <sheetView showGridLines="0" zoomScaleNormal="100" workbookViewId="0">
      <selection sqref="A1:J1"/>
    </sheetView>
  </sheetViews>
  <sheetFormatPr defaultRowHeight="12.75"/>
  <cols>
    <col min="1" max="1" width="5.42578125" style="11" customWidth="1"/>
    <col min="2" max="2" width="20.5703125" style="11" customWidth="1"/>
    <col min="3" max="4" width="13.42578125" style="11" customWidth="1"/>
    <col min="5" max="5" width="13.28515625" style="11" customWidth="1"/>
    <col min="6" max="7" width="16.7109375" style="11" customWidth="1"/>
    <col min="8" max="8" width="11" style="11" customWidth="1"/>
    <col min="9" max="9" width="12.7109375" style="11" customWidth="1"/>
    <col min="10" max="10" width="14" style="11" customWidth="1"/>
    <col min="11" max="11" width="10.85546875" style="11" customWidth="1"/>
    <col min="12" max="12" width="18.85546875" style="11" customWidth="1"/>
    <col min="13" max="16384" width="9.140625" style="11"/>
  </cols>
  <sheetData>
    <row r="1" spans="1:11">
      <c r="A1" s="260" t="s">
        <v>918</v>
      </c>
      <c r="B1" s="260"/>
      <c r="C1" s="260"/>
      <c r="D1" s="260"/>
      <c r="E1" s="260"/>
      <c r="F1" s="260"/>
      <c r="G1" s="260"/>
      <c r="H1" s="260"/>
      <c r="I1" s="260"/>
      <c r="J1" s="260"/>
      <c r="K1" s="139" t="s">
        <v>788</v>
      </c>
    </row>
    <row r="2" spans="1:11">
      <c r="A2" s="260" t="s">
        <v>865</v>
      </c>
      <c r="B2" s="260"/>
      <c r="C2" s="260"/>
      <c r="D2" s="260"/>
      <c r="E2" s="260"/>
      <c r="F2" s="260"/>
      <c r="G2" s="260"/>
      <c r="H2" s="260"/>
      <c r="I2" s="260"/>
      <c r="J2" s="260"/>
      <c r="K2" s="38"/>
    </row>
    <row r="3" spans="1:11" s="12" customFormat="1" ht="18.75" customHeight="1">
      <c r="A3" s="278" t="s">
        <v>87</v>
      </c>
      <c r="B3" s="278" t="s">
        <v>2</v>
      </c>
      <c r="C3" s="278" t="s">
        <v>79</v>
      </c>
      <c r="D3" s="47" t="s">
        <v>65</v>
      </c>
      <c r="E3" s="278" t="s">
        <v>67</v>
      </c>
      <c r="F3" s="278"/>
      <c r="G3" s="278" t="s">
        <v>77</v>
      </c>
      <c r="H3" s="278" t="s">
        <v>69</v>
      </c>
      <c r="I3" s="278"/>
      <c r="J3" s="278"/>
    </row>
    <row r="4" spans="1:11" s="12" customFormat="1" ht="16.5" customHeight="1">
      <c r="A4" s="278"/>
      <c r="B4" s="278"/>
      <c r="C4" s="278"/>
      <c r="D4" s="278" t="s">
        <v>51</v>
      </c>
      <c r="E4" s="278" t="s">
        <v>912</v>
      </c>
      <c r="F4" s="278" t="s">
        <v>913</v>
      </c>
      <c r="G4" s="278"/>
      <c r="H4" s="278" t="s">
        <v>52</v>
      </c>
      <c r="I4" s="278" t="s">
        <v>53</v>
      </c>
      <c r="J4" s="278"/>
    </row>
    <row r="5" spans="1:11" s="12" customFormat="1" ht="44.25" customHeight="1">
      <c r="A5" s="278"/>
      <c r="B5" s="278"/>
      <c r="C5" s="278"/>
      <c r="D5" s="278"/>
      <c r="E5" s="278"/>
      <c r="F5" s="278"/>
      <c r="G5" s="278"/>
      <c r="H5" s="278"/>
      <c r="I5" s="47" t="s">
        <v>56</v>
      </c>
      <c r="J5" s="47" t="s">
        <v>68</v>
      </c>
    </row>
    <row r="6" spans="1:11" ht="15">
      <c r="A6" s="76" t="s">
        <v>126</v>
      </c>
      <c r="B6" s="76" t="s">
        <v>156</v>
      </c>
      <c r="C6" s="7">
        <v>338</v>
      </c>
      <c r="D6" s="7">
        <v>154</v>
      </c>
      <c r="E6" s="78">
        <v>-0.58823529411765207</v>
      </c>
      <c r="F6" s="78">
        <v>0.59523809523808779</v>
      </c>
      <c r="G6" s="78">
        <v>27.524429967426713</v>
      </c>
      <c r="H6" s="79">
        <v>34</v>
      </c>
      <c r="I6" s="79">
        <v>36</v>
      </c>
      <c r="J6" s="79">
        <v>20</v>
      </c>
      <c r="K6" s="27"/>
    </row>
    <row r="7" spans="1:11" ht="19.899999999999999" customHeight="1">
      <c r="A7" s="76" t="s">
        <v>127</v>
      </c>
      <c r="B7" s="76" t="s">
        <v>238</v>
      </c>
      <c r="C7" s="7">
        <v>354</v>
      </c>
      <c r="D7" s="7">
        <v>124</v>
      </c>
      <c r="E7" s="78">
        <v>-3.0136986301369859</v>
      </c>
      <c r="F7" s="78">
        <v>-8.2901554404145088</v>
      </c>
      <c r="G7" s="78">
        <v>28.571428571428569</v>
      </c>
      <c r="H7" s="79">
        <v>54</v>
      </c>
      <c r="I7" s="79">
        <v>65</v>
      </c>
      <c r="J7" s="79">
        <v>27</v>
      </c>
      <c r="K7" s="27"/>
    </row>
    <row r="8" spans="1:11" ht="15">
      <c r="A8" s="76" t="s">
        <v>128</v>
      </c>
      <c r="B8" s="76" t="s">
        <v>157</v>
      </c>
      <c r="C8" s="7">
        <v>558</v>
      </c>
      <c r="D8" s="7">
        <v>234</v>
      </c>
      <c r="E8" s="78">
        <v>-7.1547420965058279</v>
      </c>
      <c r="F8" s="78">
        <v>-24.899057873485859</v>
      </c>
      <c r="G8" s="78">
        <v>30.342577487765087</v>
      </c>
      <c r="H8" s="79">
        <v>66</v>
      </c>
      <c r="I8" s="79">
        <v>109</v>
      </c>
      <c r="J8" s="79">
        <v>44</v>
      </c>
      <c r="K8" s="27"/>
    </row>
    <row r="9" spans="1:11" ht="15">
      <c r="A9" s="76" t="s">
        <v>129</v>
      </c>
      <c r="B9" s="76" t="s">
        <v>158</v>
      </c>
      <c r="C9" s="7">
        <v>366</v>
      </c>
      <c r="D9" s="7">
        <v>143</v>
      </c>
      <c r="E9" s="78">
        <v>-1.0810810810810807</v>
      </c>
      <c r="F9" s="78">
        <v>-8.2706766917293351</v>
      </c>
      <c r="G9" s="78">
        <v>22.330689444783406</v>
      </c>
      <c r="H9" s="79">
        <v>30</v>
      </c>
      <c r="I9" s="79">
        <v>34</v>
      </c>
      <c r="J9" s="79">
        <v>22</v>
      </c>
      <c r="K9" s="27"/>
    </row>
    <row r="10" spans="1:11" ht="15">
      <c r="A10" s="76" t="s">
        <v>130</v>
      </c>
      <c r="B10" s="76" t="s">
        <v>159</v>
      </c>
      <c r="C10" s="7">
        <v>210</v>
      </c>
      <c r="D10" s="7">
        <v>79</v>
      </c>
      <c r="E10" s="78">
        <v>-1.4084507042253449</v>
      </c>
      <c r="F10" s="78">
        <v>-4.9773755656108705</v>
      </c>
      <c r="G10" s="78">
        <v>25.547445255474454</v>
      </c>
      <c r="H10" s="79">
        <v>18</v>
      </c>
      <c r="I10" s="79">
        <v>21</v>
      </c>
      <c r="J10" s="79">
        <v>10</v>
      </c>
      <c r="K10" s="27"/>
    </row>
    <row r="11" spans="1:11" ht="15">
      <c r="A11" s="76" t="s">
        <v>131</v>
      </c>
      <c r="B11" s="76" t="s">
        <v>160</v>
      </c>
      <c r="C11" s="7">
        <v>226</v>
      </c>
      <c r="D11" s="7">
        <v>97</v>
      </c>
      <c r="E11" s="78">
        <v>-1.310043668122276</v>
      </c>
      <c r="F11" s="78">
        <v>-13.40996168582376</v>
      </c>
      <c r="G11" s="78">
        <v>23.227132579650565</v>
      </c>
      <c r="H11" s="79">
        <v>39</v>
      </c>
      <c r="I11" s="79">
        <v>42</v>
      </c>
      <c r="J11" s="79">
        <v>20</v>
      </c>
      <c r="K11" s="27"/>
    </row>
    <row r="12" spans="1:11" ht="15">
      <c r="A12" s="76" t="s">
        <v>132</v>
      </c>
      <c r="B12" s="76" t="s">
        <v>161</v>
      </c>
      <c r="C12" s="7">
        <v>514</v>
      </c>
      <c r="D12" s="7">
        <v>202</v>
      </c>
      <c r="E12" s="78">
        <v>0.98231827111985126</v>
      </c>
      <c r="F12" s="78">
        <v>-14.333333333333329</v>
      </c>
      <c r="G12" s="78">
        <v>28.072091753140359</v>
      </c>
      <c r="H12" s="79">
        <v>70</v>
      </c>
      <c r="I12" s="79">
        <v>65</v>
      </c>
      <c r="J12" s="79">
        <v>20</v>
      </c>
      <c r="K12" s="27"/>
    </row>
    <row r="13" spans="1:11" s="23" customFormat="1" ht="15">
      <c r="A13" s="81" t="s">
        <v>305</v>
      </c>
      <c r="B13" s="80" t="s">
        <v>32</v>
      </c>
      <c r="C13" s="7">
        <v>157</v>
      </c>
      <c r="D13" s="7">
        <v>59</v>
      </c>
      <c r="E13" s="78">
        <v>3.9735099337748352</v>
      </c>
      <c r="F13" s="78">
        <v>-23.414634146341456</v>
      </c>
      <c r="G13" s="78">
        <v>22.886297376093296</v>
      </c>
      <c r="H13" s="79">
        <v>16</v>
      </c>
      <c r="I13" s="79">
        <v>10</v>
      </c>
      <c r="J13" s="79">
        <v>5</v>
      </c>
      <c r="K13" s="28"/>
    </row>
    <row r="14" spans="1:11" s="23" customFormat="1" ht="15">
      <c r="A14" s="81" t="s">
        <v>306</v>
      </c>
      <c r="B14" s="80" t="s">
        <v>35</v>
      </c>
      <c r="C14" s="7">
        <v>357</v>
      </c>
      <c r="D14" s="7">
        <v>143</v>
      </c>
      <c r="E14" s="78">
        <v>-0.27932960893855352</v>
      </c>
      <c r="F14" s="78">
        <v>-9.6202531645569564</v>
      </c>
      <c r="G14" s="78">
        <v>31.179039301310045</v>
      </c>
      <c r="H14" s="79">
        <v>54</v>
      </c>
      <c r="I14" s="79">
        <v>55</v>
      </c>
      <c r="J14" s="79">
        <v>15</v>
      </c>
      <c r="K14" s="28"/>
    </row>
    <row r="15" spans="1:11" ht="15">
      <c r="A15" s="76" t="s">
        <v>133</v>
      </c>
      <c r="B15" s="76" t="s">
        <v>162</v>
      </c>
      <c r="C15" s="7">
        <v>142</v>
      </c>
      <c r="D15" s="7">
        <v>48</v>
      </c>
      <c r="E15" s="78">
        <v>-1.3888888888888857</v>
      </c>
      <c r="F15" s="78">
        <v>-5.3333333333333286</v>
      </c>
      <c r="G15" s="78">
        <v>26.79245283018868</v>
      </c>
      <c r="H15" s="79">
        <v>9</v>
      </c>
      <c r="I15" s="79">
        <v>11</v>
      </c>
      <c r="J15" s="79">
        <v>8</v>
      </c>
      <c r="K15" s="27"/>
    </row>
    <row r="16" spans="1:11" ht="15">
      <c r="A16" s="76" t="s">
        <v>134</v>
      </c>
      <c r="B16" s="76" t="s">
        <v>163</v>
      </c>
      <c r="C16" s="7">
        <v>260</v>
      </c>
      <c r="D16" s="7">
        <v>115</v>
      </c>
      <c r="E16" s="78">
        <v>-1.8867924528301927</v>
      </c>
      <c r="F16" s="78">
        <v>-13.907284768211923</v>
      </c>
      <c r="G16" s="78">
        <v>21.311475409836063</v>
      </c>
      <c r="H16" s="79">
        <v>44</v>
      </c>
      <c r="I16" s="79">
        <v>49</v>
      </c>
      <c r="J16" s="79">
        <v>25</v>
      </c>
      <c r="K16" s="27"/>
    </row>
    <row r="17" spans="1:11" ht="15">
      <c r="A17" s="76" t="s">
        <v>3</v>
      </c>
      <c r="B17" s="76" t="s">
        <v>164</v>
      </c>
      <c r="C17" s="7">
        <v>1138</v>
      </c>
      <c r="D17" s="7">
        <v>513</v>
      </c>
      <c r="E17" s="78">
        <v>-0.17543859649123306</v>
      </c>
      <c r="F17" s="78">
        <v>-13.591495823842067</v>
      </c>
      <c r="G17" s="78">
        <v>21.124930387971041</v>
      </c>
      <c r="H17" s="79">
        <v>113</v>
      </c>
      <c r="I17" s="79">
        <v>115</v>
      </c>
      <c r="J17" s="79">
        <v>57</v>
      </c>
      <c r="K17" s="27"/>
    </row>
    <row r="18" spans="1:11" s="23" customFormat="1" ht="15">
      <c r="A18" s="81" t="s">
        <v>4</v>
      </c>
      <c r="B18" s="80" t="s">
        <v>32</v>
      </c>
      <c r="C18" s="7">
        <v>642</v>
      </c>
      <c r="D18" s="7">
        <v>299</v>
      </c>
      <c r="E18" s="78">
        <v>-0.15552099533437058</v>
      </c>
      <c r="F18" s="78">
        <v>-12.175102599179212</v>
      </c>
      <c r="G18" s="78">
        <v>18.597914252607183</v>
      </c>
      <c r="H18" s="79">
        <v>63</v>
      </c>
      <c r="I18" s="79">
        <v>64</v>
      </c>
      <c r="J18" s="79">
        <v>36</v>
      </c>
      <c r="K18" s="28"/>
    </row>
    <row r="19" spans="1:11" s="23" customFormat="1" ht="15">
      <c r="A19" s="81" t="s">
        <v>5</v>
      </c>
      <c r="B19" s="80" t="s">
        <v>31</v>
      </c>
      <c r="C19" s="7">
        <v>496</v>
      </c>
      <c r="D19" s="7">
        <v>214</v>
      </c>
      <c r="E19" s="78">
        <v>-0.20120724346077168</v>
      </c>
      <c r="F19" s="78">
        <v>-15.358361774744026</v>
      </c>
      <c r="G19" s="78">
        <v>25.633074935400519</v>
      </c>
      <c r="H19" s="79">
        <v>50</v>
      </c>
      <c r="I19" s="79">
        <v>51</v>
      </c>
      <c r="J19" s="79">
        <v>21</v>
      </c>
      <c r="K19" s="28"/>
    </row>
    <row r="20" spans="1:11" ht="15">
      <c r="A20" s="76" t="s">
        <v>6</v>
      </c>
      <c r="B20" s="76" t="s">
        <v>165</v>
      </c>
      <c r="C20" s="7">
        <v>212</v>
      </c>
      <c r="D20" s="7">
        <v>109</v>
      </c>
      <c r="E20" s="78">
        <v>-2.3041474654377936</v>
      </c>
      <c r="F20" s="78">
        <v>-10.548523206751057</v>
      </c>
      <c r="G20" s="78">
        <v>24.508670520231213</v>
      </c>
      <c r="H20" s="79">
        <v>24</v>
      </c>
      <c r="I20" s="79">
        <v>29</v>
      </c>
      <c r="J20" s="79">
        <v>11</v>
      </c>
      <c r="K20" s="27"/>
    </row>
    <row r="21" spans="1:11" ht="15">
      <c r="A21" s="76" t="s">
        <v>7</v>
      </c>
      <c r="B21" s="76" t="s">
        <v>166</v>
      </c>
      <c r="C21" s="7">
        <v>265</v>
      </c>
      <c r="D21" s="7">
        <v>108</v>
      </c>
      <c r="E21" s="78">
        <v>-7.9861111111111143</v>
      </c>
      <c r="F21" s="78">
        <v>-1.4869888475836461</v>
      </c>
      <c r="G21" s="78">
        <v>26.553106212424847</v>
      </c>
      <c r="H21" s="79">
        <v>21</v>
      </c>
      <c r="I21" s="79">
        <v>44</v>
      </c>
      <c r="J21" s="79">
        <v>26</v>
      </c>
      <c r="K21" s="27"/>
    </row>
    <row r="22" spans="1:11" ht="15">
      <c r="A22" s="76" t="s">
        <v>8</v>
      </c>
      <c r="B22" s="76" t="s">
        <v>167</v>
      </c>
      <c r="C22" s="7">
        <v>407</v>
      </c>
      <c r="D22" s="7">
        <v>186</v>
      </c>
      <c r="E22" s="78">
        <v>-7.9185520361991024</v>
      </c>
      <c r="F22" s="78">
        <v>-17.943548387096769</v>
      </c>
      <c r="G22" s="78">
        <v>25.138974675725756</v>
      </c>
      <c r="H22" s="79">
        <v>38</v>
      </c>
      <c r="I22" s="79">
        <v>73</v>
      </c>
      <c r="J22" s="79">
        <v>31</v>
      </c>
      <c r="K22" s="27"/>
    </row>
    <row r="23" spans="1:11" s="23" customFormat="1" ht="15">
      <c r="A23" s="81" t="s">
        <v>9</v>
      </c>
      <c r="B23" s="80" t="s">
        <v>32</v>
      </c>
      <c r="C23" s="7">
        <v>137</v>
      </c>
      <c r="D23" s="7">
        <v>56</v>
      </c>
      <c r="E23" s="78">
        <v>-8.0536912751677789</v>
      </c>
      <c r="F23" s="78">
        <v>-23.888888888888886</v>
      </c>
      <c r="G23" s="78">
        <v>22.948073701842546</v>
      </c>
      <c r="H23" s="79">
        <v>17</v>
      </c>
      <c r="I23" s="79">
        <v>29</v>
      </c>
      <c r="J23" s="79">
        <v>14</v>
      </c>
      <c r="K23" s="28"/>
    </row>
    <row r="24" spans="1:11" s="23" customFormat="1" ht="15">
      <c r="A24" s="81" t="s">
        <v>10</v>
      </c>
      <c r="B24" s="80" t="s">
        <v>33</v>
      </c>
      <c r="C24" s="7">
        <v>270</v>
      </c>
      <c r="D24" s="7">
        <v>130</v>
      </c>
      <c r="E24" s="78">
        <v>-7.8498293515358313</v>
      </c>
      <c r="F24" s="78">
        <v>-14.556962025316452</v>
      </c>
      <c r="G24" s="78">
        <v>26.418786692759294</v>
      </c>
      <c r="H24" s="79">
        <v>21</v>
      </c>
      <c r="I24" s="79">
        <v>44</v>
      </c>
      <c r="J24" s="79">
        <v>17</v>
      </c>
      <c r="K24" s="28"/>
    </row>
    <row r="25" spans="1:11" ht="15">
      <c r="A25" s="76" t="s">
        <v>11</v>
      </c>
      <c r="B25" s="76" t="s">
        <v>168</v>
      </c>
      <c r="C25" s="7">
        <v>114</v>
      </c>
      <c r="D25" s="7">
        <v>54</v>
      </c>
      <c r="E25" s="78">
        <v>8.5714285714285694</v>
      </c>
      <c r="F25" s="78">
        <v>-10.9375</v>
      </c>
      <c r="G25" s="78">
        <v>21.268656716417912</v>
      </c>
      <c r="H25" s="79">
        <v>23</v>
      </c>
      <c r="I25" s="79">
        <v>14</v>
      </c>
      <c r="J25" s="79">
        <v>5</v>
      </c>
      <c r="K25" s="27"/>
    </row>
    <row r="26" spans="1:11" ht="15">
      <c r="A26" s="76" t="s">
        <v>12</v>
      </c>
      <c r="B26" s="76" t="s">
        <v>169</v>
      </c>
      <c r="C26" s="7">
        <v>170</v>
      </c>
      <c r="D26" s="7">
        <v>74</v>
      </c>
      <c r="E26" s="78">
        <v>-5.5555555555555571</v>
      </c>
      <c r="F26" s="78">
        <v>-3.4090909090909065</v>
      </c>
      <c r="G26" s="78">
        <v>25.641025641025639</v>
      </c>
      <c r="H26" s="79">
        <v>11</v>
      </c>
      <c r="I26" s="79">
        <v>21</v>
      </c>
      <c r="J26" s="79">
        <v>11</v>
      </c>
      <c r="K26" s="27"/>
    </row>
    <row r="27" spans="1:11" ht="15">
      <c r="A27" s="76" t="s">
        <v>13</v>
      </c>
      <c r="B27" s="76" t="s">
        <v>170</v>
      </c>
      <c r="C27" s="7">
        <v>148</v>
      </c>
      <c r="D27" s="7">
        <v>60</v>
      </c>
      <c r="E27" s="78">
        <v>-9.2024539877300668</v>
      </c>
      <c r="F27" s="78">
        <v>-26.732673267326732</v>
      </c>
      <c r="G27" s="78">
        <v>24.462809917355372</v>
      </c>
      <c r="H27" s="79">
        <v>19</v>
      </c>
      <c r="I27" s="79">
        <v>34</v>
      </c>
      <c r="J27" s="79">
        <v>11</v>
      </c>
      <c r="K27" s="27"/>
    </row>
    <row r="28" spans="1:11" ht="15">
      <c r="A28" s="76" t="s">
        <v>14</v>
      </c>
      <c r="B28" s="76" t="s">
        <v>171</v>
      </c>
      <c r="C28" s="7">
        <v>451</v>
      </c>
      <c r="D28" s="7">
        <v>200</v>
      </c>
      <c r="E28" s="78">
        <v>-2.5917926565874723</v>
      </c>
      <c r="F28" s="78">
        <v>-11.220472440944889</v>
      </c>
      <c r="G28" s="78">
        <v>24.725877192982455</v>
      </c>
      <c r="H28" s="79">
        <v>62</v>
      </c>
      <c r="I28" s="79">
        <v>74</v>
      </c>
      <c r="J28" s="79">
        <v>30</v>
      </c>
      <c r="K28" s="27"/>
    </row>
    <row r="29" spans="1:11" ht="15">
      <c r="A29" s="76" t="s">
        <v>15</v>
      </c>
      <c r="B29" s="76" t="s">
        <v>172</v>
      </c>
      <c r="C29" s="7">
        <v>203</v>
      </c>
      <c r="D29" s="7">
        <v>101</v>
      </c>
      <c r="E29" s="78">
        <v>0</v>
      </c>
      <c r="F29" s="78">
        <v>-8.1447963800904972</v>
      </c>
      <c r="G29" s="78">
        <v>21.323529411764707</v>
      </c>
      <c r="H29" s="79">
        <v>22</v>
      </c>
      <c r="I29" s="79">
        <v>22</v>
      </c>
      <c r="J29" s="79">
        <v>6</v>
      </c>
      <c r="K29" s="27"/>
    </row>
    <row r="30" spans="1:11" ht="15">
      <c r="A30" s="76" t="s">
        <v>16</v>
      </c>
      <c r="B30" s="76" t="s">
        <v>173</v>
      </c>
      <c r="C30" s="7">
        <v>626</v>
      </c>
      <c r="D30" s="7">
        <v>228</v>
      </c>
      <c r="E30" s="78">
        <v>-1.8808777429467085</v>
      </c>
      <c r="F30" s="78">
        <v>-6.1469265367316268</v>
      </c>
      <c r="G30" s="78">
        <v>27.170138888888889</v>
      </c>
      <c r="H30" s="79">
        <v>90</v>
      </c>
      <c r="I30" s="79">
        <v>102</v>
      </c>
      <c r="J30" s="79">
        <v>34</v>
      </c>
      <c r="K30" s="27"/>
    </row>
    <row r="31" spans="1:11" ht="15">
      <c r="A31" s="76" t="s">
        <v>17</v>
      </c>
      <c r="B31" s="76" t="s">
        <v>174</v>
      </c>
      <c r="C31" s="7">
        <v>157</v>
      </c>
      <c r="D31" s="7">
        <v>62</v>
      </c>
      <c r="E31" s="78">
        <v>-1.875</v>
      </c>
      <c r="F31" s="78">
        <v>-1.875</v>
      </c>
      <c r="G31" s="78">
        <v>17.740112994350284</v>
      </c>
      <c r="H31" s="79">
        <v>22</v>
      </c>
      <c r="I31" s="79">
        <v>25</v>
      </c>
      <c r="J31" s="79">
        <v>11</v>
      </c>
      <c r="K31" s="27"/>
    </row>
    <row r="32" spans="1:11" ht="15">
      <c r="A32" s="76" t="s">
        <v>18</v>
      </c>
      <c r="B32" s="76" t="s">
        <v>175</v>
      </c>
      <c r="C32" s="7">
        <v>1832</v>
      </c>
      <c r="D32" s="7">
        <v>711</v>
      </c>
      <c r="E32" s="78">
        <v>-3.5281727224855217</v>
      </c>
      <c r="F32" s="78">
        <v>-12.844909609895339</v>
      </c>
      <c r="G32" s="78">
        <v>29.910204081632653</v>
      </c>
      <c r="H32" s="79">
        <v>235</v>
      </c>
      <c r="I32" s="79">
        <v>302</v>
      </c>
      <c r="J32" s="79">
        <v>125</v>
      </c>
      <c r="K32" s="27"/>
    </row>
    <row r="33" spans="1:11" s="23" customFormat="1" ht="15">
      <c r="A33" s="81" t="s">
        <v>19</v>
      </c>
      <c r="B33" s="80" t="s">
        <v>32</v>
      </c>
      <c r="C33" s="7">
        <v>647</v>
      </c>
      <c r="D33" s="7">
        <v>268</v>
      </c>
      <c r="E33" s="78">
        <v>-5.8224163027656459</v>
      </c>
      <c r="F33" s="78">
        <v>-17.789072426937736</v>
      </c>
      <c r="G33" s="78">
        <v>29.355716878402905</v>
      </c>
      <c r="H33" s="79">
        <v>68</v>
      </c>
      <c r="I33" s="79">
        <v>108</v>
      </c>
      <c r="J33" s="79">
        <v>40</v>
      </c>
      <c r="K33" s="28"/>
    </row>
    <row r="34" spans="1:11" s="23" customFormat="1" ht="15">
      <c r="A34" s="81" t="s">
        <v>20</v>
      </c>
      <c r="B34" s="80" t="s">
        <v>34</v>
      </c>
      <c r="C34" s="7">
        <v>1185</v>
      </c>
      <c r="D34" s="7">
        <v>443</v>
      </c>
      <c r="E34" s="78">
        <v>-2.2277227722772324</v>
      </c>
      <c r="F34" s="78">
        <v>-9.8859315589353542</v>
      </c>
      <c r="G34" s="78">
        <v>30.22188217291507</v>
      </c>
      <c r="H34" s="79">
        <v>167</v>
      </c>
      <c r="I34" s="79">
        <v>194</v>
      </c>
      <c r="J34" s="79">
        <v>85</v>
      </c>
      <c r="K34" s="28"/>
    </row>
    <row r="35" spans="1:11" ht="15">
      <c r="A35" s="76" t="s">
        <v>21</v>
      </c>
      <c r="B35" s="76" t="s">
        <v>176</v>
      </c>
      <c r="C35" s="7">
        <v>201</v>
      </c>
      <c r="D35" s="7">
        <v>83</v>
      </c>
      <c r="E35" s="78">
        <v>-11.453744493392065</v>
      </c>
      <c r="F35" s="78">
        <v>-11.842105263157904</v>
      </c>
      <c r="G35" s="78">
        <v>20.079920079920079</v>
      </c>
      <c r="H35" s="79">
        <v>17</v>
      </c>
      <c r="I35" s="79">
        <v>43</v>
      </c>
      <c r="J35" s="79">
        <v>24</v>
      </c>
      <c r="K35" s="27"/>
    </row>
    <row r="36" spans="1:11" ht="15">
      <c r="A36" s="76" t="s">
        <v>22</v>
      </c>
      <c r="B36" s="76" t="s">
        <v>177</v>
      </c>
      <c r="C36" s="7">
        <v>299</v>
      </c>
      <c r="D36" s="7">
        <v>124</v>
      </c>
      <c r="E36" s="78">
        <v>-3.8585209003215368</v>
      </c>
      <c r="F36" s="78">
        <v>-6.2695924764890236</v>
      </c>
      <c r="G36" s="78">
        <v>19.906790945406126</v>
      </c>
      <c r="H36" s="79">
        <v>24</v>
      </c>
      <c r="I36" s="79">
        <v>36</v>
      </c>
      <c r="J36" s="79">
        <v>20</v>
      </c>
      <c r="K36" s="27"/>
    </row>
    <row r="37" spans="1:11" ht="15">
      <c r="A37" s="76" t="s">
        <v>23</v>
      </c>
      <c r="B37" s="76" t="s">
        <v>178</v>
      </c>
      <c r="C37" s="7">
        <v>248</v>
      </c>
      <c r="D37" s="7">
        <v>103</v>
      </c>
      <c r="E37" s="78">
        <v>-8.8235294117647101</v>
      </c>
      <c r="F37" s="78">
        <v>-16.21621621621621</v>
      </c>
      <c r="G37" s="78">
        <v>23.709369024856596</v>
      </c>
      <c r="H37" s="79">
        <v>23</v>
      </c>
      <c r="I37" s="79">
        <v>47</v>
      </c>
      <c r="J37" s="79">
        <v>22</v>
      </c>
      <c r="K37" s="27"/>
    </row>
    <row r="38" spans="1:11" ht="15">
      <c r="A38" s="76" t="s">
        <v>24</v>
      </c>
      <c r="B38" s="76" t="s">
        <v>179</v>
      </c>
      <c r="C38" s="7">
        <v>370</v>
      </c>
      <c r="D38" s="7">
        <v>149</v>
      </c>
      <c r="E38" s="78">
        <v>3.3519553072625712</v>
      </c>
      <c r="F38" s="78">
        <v>4.5197740112994325</v>
      </c>
      <c r="G38" s="78">
        <v>25</v>
      </c>
      <c r="H38" s="79">
        <v>60</v>
      </c>
      <c r="I38" s="79">
        <v>48</v>
      </c>
      <c r="J38" s="79">
        <v>22</v>
      </c>
      <c r="K38" s="27"/>
    </row>
    <row r="39" spans="1:11" ht="15">
      <c r="A39" s="76" t="s">
        <v>25</v>
      </c>
      <c r="B39" s="76" t="s">
        <v>180</v>
      </c>
      <c r="C39" s="7">
        <v>103</v>
      </c>
      <c r="D39" s="7">
        <v>43</v>
      </c>
      <c r="E39" s="78">
        <v>3</v>
      </c>
      <c r="F39" s="78">
        <v>-19.53125</v>
      </c>
      <c r="G39" s="78">
        <v>26.27551020408163</v>
      </c>
      <c r="H39" s="79">
        <v>19</v>
      </c>
      <c r="I39" s="79">
        <v>16</v>
      </c>
      <c r="J39" s="79">
        <v>5</v>
      </c>
      <c r="K39" s="27"/>
    </row>
    <row r="40" spans="1:11" ht="15">
      <c r="A40" s="76" t="s">
        <v>26</v>
      </c>
      <c r="B40" s="76" t="s">
        <v>181</v>
      </c>
      <c r="C40" s="7">
        <v>316</v>
      </c>
      <c r="D40" s="7">
        <v>163</v>
      </c>
      <c r="E40" s="78">
        <v>-10.985915492957744</v>
      </c>
      <c r="F40" s="78">
        <v>-16.402116402116405</v>
      </c>
      <c r="G40" s="78">
        <v>23.599701269604182</v>
      </c>
      <c r="H40" s="79">
        <v>20</v>
      </c>
      <c r="I40" s="79">
        <v>59</v>
      </c>
      <c r="J40" s="79">
        <v>30</v>
      </c>
      <c r="K40" s="27"/>
    </row>
    <row r="41" spans="1:11" ht="15">
      <c r="A41" s="76" t="s">
        <v>27</v>
      </c>
      <c r="B41" s="76" t="s">
        <v>182</v>
      </c>
      <c r="C41" s="7">
        <v>259</v>
      </c>
      <c r="D41" s="7">
        <v>113</v>
      </c>
      <c r="E41" s="78">
        <v>0.77821011673151474</v>
      </c>
      <c r="F41" s="78">
        <v>-9.7560975609756042</v>
      </c>
      <c r="G41" s="78">
        <v>23.609845031905195</v>
      </c>
      <c r="H41" s="79">
        <v>42</v>
      </c>
      <c r="I41" s="79">
        <v>40</v>
      </c>
      <c r="J41" s="79">
        <v>16</v>
      </c>
      <c r="K41" s="27"/>
    </row>
    <row r="42" spans="1:11" ht="15">
      <c r="A42" s="76" t="s">
        <v>28</v>
      </c>
      <c r="B42" s="76" t="s">
        <v>183</v>
      </c>
      <c r="C42" s="7">
        <v>125</v>
      </c>
      <c r="D42" s="7">
        <v>46</v>
      </c>
      <c r="E42" s="78">
        <v>-6.7164179104477597</v>
      </c>
      <c r="F42" s="78">
        <v>6.8376068376068417</v>
      </c>
      <c r="G42" s="78">
        <v>28.935185185185187</v>
      </c>
      <c r="H42" s="79">
        <v>13</v>
      </c>
      <c r="I42" s="79">
        <v>22</v>
      </c>
      <c r="J42" s="79">
        <v>5</v>
      </c>
      <c r="K42" s="27"/>
    </row>
    <row r="43" spans="1:11" ht="15">
      <c r="A43" s="76" t="s">
        <v>29</v>
      </c>
      <c r="B43" s="76" t="s">
        <v>184</v>
      </c>
      <c r="C43" s="7">
        <v>282</v>
      </c>
      <c r="D43" s="7">
        <v>116</v>
      </c>
      <c r="E43" s="78">
        <v>-1.0526315789473699</v>
      </c>
      <c r="F43" s="78">
        <v>0.7142857142857082</v>
      </c>
      <c r="G43" s="78">
        <v>25.088967971530252</v>
      </c>
      <c r="H43" s="79">
        <v>36</v>
      </c>
      <c r="I43" s="79">
        <v>39</v>
      </c>
      <c r="J43" s="79">
        <v>12</v>
      </c>
      <c r="K43" s="27"/>
    </row>
    <row r="44" spans="1:11" ht="15">
      <c r="A44" s="76" t="s">
        <v>30</v>
      </c>
      <c r="B44" s="76" t="s">
        <v>185</v>
      </c>
      <c r="C44" s="7">
        <v>420</v>
      </c>
      <c r="D44" s="7">
        <v>160</v>
      </c>
      <c r="E44" s="78">
        <v>-7.0796460176991189</v>
      </c>
      <c r="F44" s="78">
        <v>-24.187725631768956</v>
      </c>
      <c r="G44" s="78">
        <v>25.97402597402597</v>
      </c>
      <c r="H44" s="79">
        <v>44</v>
      </c>
      <c r="I44" s="79">
        <v>76</v>
      </c>
      <c r="J44" s="79">
        <v>31</v>
      </c>
      <c r="K44" s="27"/>
    </row>
    <row r="45" spans="1:11" s="23" customFormat="1" ht="13.5" customHeight="1">
      <c r="A45" s="281" t="s">
        <v>86</v>
      </c>
      <c r="B45" s="282"/>
      <c r="C45" s="143">
        <v>11314</v>
      </c>
      <c r="D45" s="143">
        <v>4702</v>
      </c>
      <c r="E45" s="108">
        <v>-3.1750106974754004</v>
      </c>
      <c r="F45" s="108">
        <v>-11.761035719856494</v>
      </c>
      <c r="G45" s="108">
        <v>25.07868954204903</v>
      </c>
      <c r="H45" s="109">
        <v>1342</v>
      </c>
      <c r="I45" s="109">
        <v>1713</v>
      </c>
      <c r="J45" s="109">
        <v>741</v>
      </c>
      <c r="K45" s="28"/>
    </row>
    <row r="46" spans="1:11" ht="15">
      <c r="A46" s="288" t="s">
        <v>804</v>
      </c>
      <c r="B46" s="288"/>
      <c r="C46" s="7">
        <v>1958</v>
      </c>
      <c r="D46" s="7">
        <v>818</v>
      </c>
      <c r="E46" s="78">
        <v>-1.9038076152304626</v>
      </c>
      <c r="F46" s="78">
        <v>-9.7279852466574397</v>
      </c>
      <c r="G46" s="78">
        <v>24.496434380082572</v>
      </c>
      <c r="H46" s="79">
        <v>245</v>
      </c>
      <c r="I46" s="79">
        <v>283</v>
      </c>
      <c r="J46" s="79">
        <v>121</v>
      </c>
      <c r="K46" s="27"/>
    </row>
    <row r="47" spans="1:11" ht="15">
      <c r="A47" s="288" t="s">
        <v>805</v>
      </c>
      <c r="B47" s="288"/>
      <c r="C47" s="7">
        <v>2013</v>
      </c>
      <c r="D47" s="7">
        <v>915</v>
      </c>
      <c r="E47" s="78">
        <v>-2.8005794302269464</v>
      </c>
      <c r="F47" s="78">
        <v>-13.082901554404145</v>
      </c>
      <c r="G47" s="78">
        <v>21.306096528365792</v>
      </c>
      <c r="H47" s="79">
        <v>201</v>
      </c>
      <c r="I47" s="79">
        <v>259</v>
      </c>
      <c r="J47" s="79">
        <v>132</v>
      </c>
      <c r="K47" s="27"/>
    </row>
    <row r="48" spans="1:11" ht="15">
      <c r="A48" s="288" t="s">
        <v>806</v>
      </c>
      <c r="B48" s="288"/>
      <c r="C48" s="7">
        <v>1311</v>
      </c>
      <c r="D48" s="7">
        <v>567</v>
      </c>
      <c r="E48" s="78">
        <v>-5.6834532374100775</v>
      </c>
      <c r="F48" s="78">
        <v>-11.238997968855784</v>
      </c>
      <c r="G48" s="78">
        <v>23.596112311015119</v>
      </c>
      <c r="H48" s="79">
        <v>122</v>
      </c>
      <c r="I48" s="79">
        <v>201</v>
      </c>
      <c r="J48" s="79">
        <v>93</v>
      </c>
      <c r="K48" s="27"/>
    </row>
    <row r="49" spans="1:11" ht="15">
      <c r="A49" s="288" t="s">
        <v>807</v>
      </c>
      <c r="B49" s="288"/>
      <c r="C49" s="7">
        <v>1997</v>
      </c>
      <c r="D49" s="7">
        <v>779</v>
      </c>
      <c r="E49" s="78">
        <v>-2.6803118908382118</v>
      </c>
      <c r="F49" s="78">
        <v>-10.448430493273548</v>
      </c>
      <c r="G49" s="78">
        <v>26.680026720106881</v>
      </c>
      <c r="H49" s="79">
        <v>264</v>
      </c>
      <c r="I49" s="79">
        <v>319</v>
      </c>
      <c r="J49" s="79">
        <v>128</v>
      </c>
      <c r="K49" s="27"/>
    </row>
    <row r="50" spans="1:11" ht="15">
      <c r="A50" s="288" t="s">
        <v>808</v>
      </c>
      <c r="B50" s="288"/>
      <c r="C50" s="7">
        <v>4035</v>
      </c>
      <c r="D50" s="7">
        <v>1623</v>
      </c>
      <c r="E50" s="78">
        <v>-3.3764367816091863</v>
      </c>
      <c r="F50" s="78">
        <v>-12.850971922246231</v>
      </c>
      <c r="G50" s="78">
        <v>27.576544559868783</v>
      </c>
      <c r="H50" s="79">
        <v>510</v>
      </c>
      <c r="I50" s="79">
        <v>651</v>
      </c>
      <c r="J50" s="79">
        <v>267</v>
      </c>
      <c r="K50" s="27"/>
    </row>
    <row r="52" spans="1:11">
      <c r="B52" s="29"/>
      <c r="C52" s="30"/>
      <c r="D52" s="30"/>
      <c r="E52" s="31"/>
      <c r="F52" s="31"/>
      <c r="G52" s="31"/>
      <c r="H52" s="31"/>
      <c r="I52" s="31"/>
    </row>
  </sheetData>
  <mergeCells count="19">
    <mergeCell ref="H4:H5"/>
    <mergeCell ref="I4:J4"/>
    <mergeCell ref="H3:J3"/>
    <mergeCell ref="A2:J2"/>
    <mergeCell ref="A1:J1"/>
    <mergeCell ref="A3:A5"/>
    <mergeCell ref="B3:B5"/>
    <mergeCell ref="C3:C5"/>
    <mergeCell ref="E3:F3"/>
    <mergeCell ref="D4:D5"/>
    <mergeCell ref="G3:G5"/>
    <mergeCell ref="E4:E5"/>
    <mergeCell ref="F4:F5"/>
    <mergeCell ref="A50:B50"/>
    <mergeCell ref="A45:B45"/>
    <mergeCell ref="A46:B46"/>
    <mergeCell ref="A47:B47"/>
    <mergeCell ref="A48:B48"/>
    <mergeCell ref="A49:B49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P52"/>
  <sheetViews>
    <sheetView showGridLines="0" zoomScaleNormal="100" workbookViewId="0">
      <selection sqref="A1:J1"/>
    </sheetView>
  </sheetViews>
  <sheetFormatPr defaultRowHeight="12.75"/>
  <cols>
    <col min="1" max="1" width="4.28515625" style="1" customWidth="1"/>
    <col min="2" max="2" width="20.5703125" style="1" customWidth="1"/>
    <col min="3" max="3" width="15.14062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9" width="7.7109375" style="1" customWidth="1"/>
    <col min="10" max="10" width="13" style="1" customWidth="1"/>
    <col min="11" max="15" width="9.140625" style="1"/>
    <col min="16" max="16" width="17.5703125" style="1" customWidth="1"/>
    <col min="17" max="16384" width="9.140625" style="1"/>
  </cols>
  <sheetData>
    <row r="1" spans="1:16">
      <c r="A1" s="260" t="s">
        <v>917</v>
      </c>
      <c r="B1" s="260"/>
      <c r="C1" s="260"/>
      <c r="D1" s="260"/>
      <c r="E1" s="260"/>
      <c r="F1" s="260"/>
      <c r="G1" s="260"/>
      <c r="H1" s="260"/>
      <c r="I1" s="260"/>
      <c r="J1" s="260"/>
      <c r="K1" s="37"/>
      <c r="L1" s="37"/>
      <c r="P1" s="139" t="s">
        <v>788</v>
      </c>
    </row>
    <row r="2" spans="1:16">
      <c r="A2" s="276" t="s">
        <v>858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16" ht="13.5" customHeight="1">
      <c r="A3" s="278" t="s">
        <v>87</v>
      </c>
      <c r="B3" s="278" t="s">
        <v>2</v>
      </c>
      <c r="C3" s="284" t="s">
        <v>930</v>
      </c>
      <c r="D3" s="284" t="s">
        <v>49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6" ht="13.5" customHeight="1">
      <c r="A4" s="278"/>
      <c r="B4" s="278"/>
      <c r="C4" s="284"/>
      <c r="D4" s="283" t="s">
        <v>57</v>
      </c>
      <c r="E4" s="285" t="s">
        <v>58</v>
      </c>
      <c r="F4" s="283" t="s">
        <v>71</v>
      </c>
      <c r="G4" s="283" t="s">
        <v>72</v>
      </c>
      <c r="H4" s="283" t="s">
        <v>66</v>
      </c>
      <c r="I4" s="283" t="s">
        <v>135</v>
      </c>
      <c r="J4" s="283" t="s">
        <v>191</v>
      </c>
      <c r="K4" s="285" t="s">
        <v>192</v>
      </c>
      <c r="L4" s="283" t="s">
        <v>193</v>
      </c>
      <c r="M4" s="283" t="s">
        <v>194</v>
      </c>
      <c r="N4" s="283" t="s">
        <v>195</v>
      </c>
      <c r="O4" s="283" t="s">
        <v>59</v>
      </c>
    </row>
    <row r="5" spans="1:16" ht="81.75" customHeight="1">
      <c r="A5" s="278"/>
      <c r="B5" s="278"/>
      <c r="C5" s="284"/>
      <c r="D5" s="283"/>
      <c r="E5" s="285"/>
      <c r="F5" s="283"/>
      <c r="G5" s="283"/>
      <c r="H5" s="283"/>
      <c r="I5" s="283"/>
      <c r="J5" s="283"/>
      <c r="K5" s="285"/>
      <c r="L5" s="283"/>
      <c r="M5" s="283"/>
      <c r="N5" s="283"/>
      <c r="O5" s="283"/>
    </row>
    <row r="6" spans="1:16" ht="15">
      <c r="A6" s="76" t="s">
        <v>126</v>
      </c>
      <c r="B6" s="76" t="s">
        <v>156</v>
      </c>
      <c r="C6" s="83">
        <v>11</v>
      </c>
      <c r="D6" s="7">
        <v>6</v>
      </c>
      <c r="E6" s="7">
        <v>1</v>
      </c>
      <c r="F6" s="7">
        <v>0</v>
      </c>
      <c r="G6" s="7">
        <v>3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0</v>
      </c>
    </row>
    <row r="7" spans="1:16" ht="25.5">
      <c r="A7" s="76" t="s">
        <v>127</v>
      </c>
      <c r="B7" s="76" t="s">
        <v>238</v>
      </c>
      <c r="C7" s="83">
        <v>6</v>
      </c>
      <c r="D7" s="7">
        <v>1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2</v>
      </c>
    </row>
    <row r="8" spans="1:16" ht="15">
      <c r="A8" s="76" t="s">
        <v>128</v>
      </c>
      <c r="B8" s="76" t="s">
        <v>157</v>
      </c>
      <c r="C8" s="83">
        <v>7</v>
      </c>
      <c r="D8" s="7">
        <v>0</v>
      </c>
      <c r="E8" s="7">
        <v>0</v>
      </c>
      <c r="F8" s="7">
        <v>1</v>
      </c>
      <c r="G8" s="7">
        <v>4</v>
      </c>
      <c r="H8" s="7">
        <v>0</v>
      </c>
      <c r="I8" s="7">
        <v>0</v>
      </c>
      <c r="J8" s="7">
        <v>2</v>
      </c>
      <c r="K8" s="7">
        <v>0</v>
      </c>
      <c r="L8" s="7">
        <v>0</v>
      </c>
      <c r="M8" s="7">
        <v>0</v>
      </c>
      <c r="N8" s="7">
        <v>0</v>
      </c>
      <c r="O8" s="7">
        <v>0</v>
      </c>
    </row>
    <row r="9" spans="1:16" ht="15">
      <c r="A9" s="76" t="s">
        <v>129</v>
      </c>
      <c r="B9" s="76" t="s">
        <v>158</v>
      </c>
      <c r="C9" s="83">
        <v>1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</row>
    <row r="10" spans="1:16" ht="15">
      <c r="A10" s="76" t="s">
        <v>130</v>
      </c>
      <c r="B10" s="76" t="s">
        <v>159</v>
      </c>
      <c r="C10" s="83">
        <v>4</v>
      </c>
      <c r="D10" s="7">
        <v>1</v>
      </c>
      <c r="E10" s="7">
        <v>0</v>
      </c>
      <c r="F10" s="7">
        <v>0</v>
      </c>
      <c r="G10" s="7">
        <v>3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</row>
    <row r="11" spans="1:16" ht="15">
      <c r="A11" s="76" t="s">
        <v>131</v>
      </c>
      <c r="B11" s="76" t="s">
        <v>160</v>
      </c>
      <c r="C11" s="83">
        <v>1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</row>
    <row r="12" spans="1:16" ht="15">
      <c r="A12" s="76" t="s">
        <v>132</v>
      </c>
      <c r="B12" s="76" t="s">
        <v>161</v>
      </c>
      <c r="C12" s="83">
        <v>7</v>
      </c>
      <c r="D12" s="7">
        <v>2</v>
      </c>
      <c r="E12" s="7">
        <v>0</v>
      </c>
      <c r="F12" s="7">
        <v>0</v>
      </c>
      <c r="G12" s="7">
        <v>2</v>
      </c>
      <c r="H12" s="7">
        <v>1</v>
      </c>
      <c r="I12" s="7">
        <v>0</v>
      </c>
      <c r="J12" s="7">
        <v>1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</row>
    <row r="13" spans="1:16" s="32" customFormat="1" ht="15">
      <c r="A13" s="81" t="s">
        <v>305</v>
      </c>
      <c r="B13" s="80" t="s">
        <v>32</v>
      </c>
      <c r="C13" s="83">
        <v>1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</row>
    <row r="14" spans="1:16" s="32" customFormat="1" ht="16.5" customHeight="1">
      <c r="A14" s="81" t="s">
        <v>306</v>
      </c>
      <c r="B14" s="80" t="s">
        <v>35</v>
      </c>
      <c r="C14" s="83">
        <v>6</v>
      </c>
      <c r="D14" s="7">
        <v>1</v>
      </c>
      <c r="E14" s="7">
        <v>0</v>
      </c>
      <c r="F14" s="7">
        <v>0</v>
      </c>
      <c r="G14" s="7">
        <v>2</v>
      </c>
      <c r="H14" s="7">
        <v>1</v>
      </c>
      <c r="I14" s="7">
        <v>0</v>
      </c>
      <c r="J14" s="7">
        <v>1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</row>
    <row r="15" spans="1:16" ht="15">
      <c r="A15" s="76" t="s">
        <v>133</v>
      </c>
      <c r="B15" s="76" t="s">
        <v>162</v>
      </c>
      <c r="C15" s="83">
        <v>2</v>
      </c>
      <c r="D15" s="7">
        <v>0</v>
      </c>
      <c r="E15" s="7">
        <v>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</row>
    <row r="16" spans="1:16" ht="15">
      <c r="A16" s="76" t="s">
        <v>134</v>
      </c>
      <c r="B16" s="76" t="s">
        <v>163</v>
      </c>
      <c r="C16" s="83">
        <v>8</v>
      </c>
      <c r="D16" s="7">
        <v>1</v>
      </c>
      <c r="E16" s="7">
        <v>1</v>
      </c>
      <c r="F16" s="7">
        <v>0</v>
      </c>
      <c r="G16" s="7">
        <v>4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2</v>
      </c>
      <c r="N16" s="7">
        <v>0</v>
      </c>
      <c r="O16" s="7">
        <v>0</v>
      </c>
    </row>
    <row r="17" spans="1:15" ht="15">
      <c r="A17" s="76" t="s">
        <v>3</v>
      </c>
      <c r="B17" s="76" t="s">
        <v>164</v>
      </c>
      <c r="C17" s="83">
        <v>16</v>
      </c>
      <c r="D17" s="7">
        <v>0</v>
      </c>
      <c r="E17" s="7">
        <v>3</v>
      </c>
      <c r="F17" s="7">
        <v>0</v>
      </c>
      <c r="G17" s="7">
        <v>2</v>
      </c>
      <c r="H17" s="7">
        <v>6</v>
      </c>
      <c r="I17" s="7">
        <v>0</v>
      </c>
      <c r="J17" s="7">
        <v>4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</row>
    <row r="18" spans="1:15" s="32" customFormat="1" ht="15">
      <c r="A18" s="81" t="s">
        <v>4</v>
      </c>
      <c r="B18" s="80" t="s">
        <v>32</v>
      </c>
      <c r="C18" s="83">
        <v>9</v>
      </c>
      <c r="D18" s="7">
        <v>0</v>
      </c>
      <c r="E18" s="7">
        <v>3</v>
      </c>
      <c r="F18" s="7">
        <v>0</v>
      </c>
      <c r="G18" s="7">
        <v>1</v>
      </c>
      <c r="H18" s="7">
        <v>0</v>
      </c>
      <c r="I18" s="7">
        <v>0</v>
      </c>
      <c r="J18" s="7">
        <v>4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</row>
    <row r="19" spans="1:15" s="32" customFormat="1" ht="15.75" customHeight="1">
      <c r="A19" s="81" t="s">
        <v>5</v>
      </c>
      <c r="B19" s="80" t="s">
        <v>31</v>
      </c>
      <c r="C19" s="83">
        <v>7</v>
      </c>
      <c r="D19" s="7">
        <v>0</v>
      </c>
      <c r="E19" s="7">
        <v>0</v>
      </c>
      <c r="F19" s="7">
        <v>0</v>
      </c>
      <c r="G19" s="7">
        <v>1</v>
      </c>
      <c r="H19" s="7">
        <v>6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</row>
    <row r="20" spans="1:15" ht="15">
      <c r="A20" s="76" t="s">
        <v>6</v>
      </c>
      <c r="B20" s="76" t="s">
        <v>165</v>
      </c>
      <c r="C20" s="83">
        <v>1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</row>
    <row r="21" spans="1:15" ht="15">
      <c r="A21" s="76" t="s">
        <v>7</v>
      </c>
      <c r="B21" s="76" t="s">
        <v>166</v>
      </c>
      <c r="C21" s="83">
        <v>2</v>
      </c>
      <c r="D21" s="7">
        <v>0</v>
      </c>
      <c r="E21" s="7">
        <v>0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</row>
    <row r="22" spans="1:15" ht="15">
      <c r="A22" s="76" t="s">
        <v>8</v>
      </c>
      <c r="B22" s="76" t="s">
        <v>167</v>
      </c>
      <c r="C22" s="83">
        <v>5</v>
      </c>
      <c r="D22" s="7">
        <v>0</v>
      </c>
      <c r="E22" s="7">
        <v>0</v>
      </c>
      <c r="F22" s="7">
        <v>2</v>
      </c>
      <c r="G22" s="7">
        <v>0</v>
      </c>
      <c r="H22" s="7">
        <v>0</v>
      </c>
      <c r="I22" s="7">
        <v>0</v>
      </c>
      <c r="J22" s="7">
        <v>2</v>
      </c>
      <c r="K22" s="7">
        <v>0</v>
      </c>
      <c r="L22" s="7">
        <v>0</v>
      </c>
      <c r="M22" s="7">
        <v>0</v>
      </c>
      <c r="N22" s="7">
        <v>0</v>
      </c>
      <c r="O22" s="7">
        <v>1</v>
      </c>
    </row>
    <row r="23" spans="1:15" s="32" customFormat="1" ht="15">
      <c r="A23" s="81" t="s">
        <v>9</v>
      </c>
      <c r="B23" s="80" t="s">
        <v>32</v>
      </c>
      <c r="C23" s="83">
        <v>3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</v>
      </c>
      <c r="K23" s="7">
        <v>0</v>
      </c>
      <c r="L23" s="7">
        <v>0</v>
      </c>
      <c r="M23" s="7">
        <v>0</v>
      </c>
      <c r="N23" s="7">
        <v>0</v>
      </c>
      <c r="O23" s="7">
        <v>1</v>
      </c>
    </row>
    <row r="24" spans="1:15" s="32" customFormat="1" ht="17.25" customHeight="1">
      <c r="A24" s="81" t="s">
        <v>10</v>
      </c>
      <c r="B24" s="80" t="s">
        <v>33</v>
      </c>
      <c r="C24" s="83">
        <v>2</v>
      </c>
      <c r="D24" s="7">
        <v>0</v>
      </c>
      <c r="E24" s="7">
        <v>0</v>
      </c>
      <c r="F24" s="7">
        <v>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</row>
    <row r="25" spans="1:15" ht="15">
      <c r="A25" s="76" t="s">
        <v>11</v>
      </c>
      <c r="B25" s="76" t="s">
        <v>168</v>
      </c>
      <c r="C25" s="83">
        <v>3</v>
      </c>
      <c r="D25" s="7">
        <v>0</v>
      </c>
      <c r="E25" s="7">
        <v>0</v>
      </c>
      <c r="F25" s="7">
        <v>0</v>
      </c>
      <c r="G25" s="7">
        <v>0</v>
      </c>
      <c r="H25" s="7">
        <v>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</row>
    <row r="26" spans="1:15" ht="15">
      <c r="A26" s="76" t="s">
        <v>12</v>
      </c>
      <c r="B26" s="76" t="s">
        <v>169</v>
      </c>
      <c r="C26" s="83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</row>
    <row r="27" spans="1:15" ht="15">
      <c r="A27" s="76" t="s">
        <v>13</v>
      </c>
      <c r="B27" s="76" t="s">
        <v>170</v>
      </c>
      <c r="C27" s="83">
        <v>3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2</v>
      </c>
    </row>
    <row r="28" spans="1:15" ht="15">
      <c r="A28" s="76" t="s">
        <v>14</v>
      </c>
      <c r="B28" s="76" t="s">
        <v>171</v>
      </c>
      <c r="C28" s="83">
        <v>3</v>
      </c>
      <c r="D28" s="7">
        <v>0</v>
      </c>
      <c r="E28" s="7">
        <v>0</v>
      </c>
      <c r="F28" s="7">
        <v>2</v>
      </c>
      <c r="G28" s="7">
        <v>1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</row>
    <row r="29" spans="1:15" ht="15">
      <c r="A29" s="76" t="s">
        <v>15</v>
      </c>
      <c r="B29" s="76" t="s">
        <v>172</v>
      </c>
      <c r="C29" s="83">
        <v>2</v>
      </c>
      <c r="D29" s="7">
        <v>0</v>
      </c>
      <c r="E29" s="7">
        <v>0</v>
      </c>
      <c r="F29" s="7">
        <v>0</v>
      </c>
      <c r="G29" s="7">
        <v>2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</row>
    <row r="30" spans="1:15" ht="15">
      <c r="A30" s="76" t="s">
        <v>16</v>
      </c>
      <c r="B30" s="76" t="s">
        <v>173</v>
      </c>
      <c r="C30" s="83">
        <v>10</v>
      </c>
      <c r="D30" s="7">
        <v>0</v>
      </c>
      <c r="E30" s="7">
        <v>4</v>
      </c>
      <c r="F30" s="7">
        <v>3</v>
      </c>
      <c r="G30" s="7">
        <v>2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</row>
    <row r="31" spans="1:15" ht="15">
      <c r="A31" s="76" t="s">
        <v>17</v>
      </c>
      <c r="B31" s="76" t="s">
        <v>174</v>
      </c>
      <c r="C31" s="83">
        <v>3</v>
      </c>
      <c r="D31" s="7">
        <v>0</v>
      </c>
      <c r="E31" s="7">
        <v>0</v>
      </c>
      <c r="F31" s="7">
        <v>1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1</v>
      </c>
      <c r="O31" s="7">
        <v>0</v>
      </c>
    </row>
    <row r="32" spans="1:15" ht="15">
      <c r="A32" s="76" t="s">
        <v>18</v>
      </c>
      <c r="B32" s="76" t="s">
        <v>175</v>
      </c>
      <c r="C32" s="83">
        <v>16</v>
      </c>
      <c r="D32" s="7">
        <v>0</v>
      </c>
      <c r="E32" s="7">
        <v>0</v>
      </c>
      <c r="F32" s="7">
        <v>6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7</v>
      </c>
      <c r="N32" s="7">
        <v>0</v>
      </c>
      <c r="O32" s="7">
        <v>3</v>
      </c>
    </row>
    <row r="33" spans="1:15" s="32" customFormat="1" ht="15">
      <c r="A33" s="81" t="s">
        <v>19</v>
      </c>
      <c r="B33" s="80" t="s">
        <v>32</v>
      </c>
      <c r="C33" s="83">
        <v>7</v>
      </c>
      <c r="D33" s="7">
        <v>0</v>
      </c>
      <c r="E33" s="7">
        <v>0</v>
      </c>
      <c r="F33" s="7">
        <v>3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4</v>
      </c>
      <c r="N33" s="7">
        <v>0</v>
      </c>
      <c r="O33" s="7">
        <v>0</v>
      </c>
    </row>
    <row r="34" spans="1:15" s="32" customFormat="1" ht="13.5" customHeight="1">
      <c r="A34" s="81" t="s">
        <v>20</v>
      </c>
      <c r="B34" s="80" t="s">
        <v>34</v>
      </c>
      <c r="C34" s="83">
        <v>9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3</v>
      </c>
      <c r="N34" s="7">
        <v>0</v>
      </c>
      <c r="O34" s="7">
        <v>3</v>
      </c>
    </row>
    <row r="35" spans="1:15" ht="15">
      <c r="A35" s="76" t="s">
        <v>21</v>
      </c>
      <c r="B35" s="76" t="s">
        <v>176</v>
      </c>
      <c r="C35" s="83">
        <v>4</v>
      </c>
      <c r="D35" s="7">
        <v>0</v>
      </c>
      <c r="E35" s="7">
        <v>0</v>
      </c>
      <c r="F35" s="7">
        <v>0</v>
      </c>
      <c r="G35" s="7">
        <v>1</v>
      </c>
      <c r="H35" s="7">
        <v>2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</row>
    <row r="36" spans="1:15" ht="15">
      <c r="A36" s="76" t="s">
        <v>22</v>
      </c>
      <c r="B36" s="76" t="s">
        <v>177</v>
      </c>
      <c r="C36" s="83">
        <v>2</v>
      </c>
      <c r="D36" s="7">
        <v>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</row>
    <row r="37" spans="1:15" ht="15">
      <c r="A37" s="76" t="s">
        <v>23</v>
      </c>
      <c r="B37" s="76" t="s">
        <v>178</v>
      </c>
      <c r="C37" s="83">
        <v>4</v>
      </c>
      <c r="D37" s="7">
        <v>0</v>
      </c>
      <c r="E37" s="7">
        <v>0</v>
      </c>
      <c r="F37" s="7">
        <v>0</v>
      </c>
      <c r="G37" s="7">
        <v>1</v>
      </c>
      <c r="H37" s="7">
        <v>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</row>
    <row r="38" spans="1:15" ht="15">
      <c r="A38" s="76" t="s">
        <v>24</v>
      </c>
      <c r="B38" s="76" t="s">
        <v>179</v>
      </c>
      <c r="C38" s="83">
        <v>11</v>
      </c>
      <c r="D38" s="7">
        <v>0</v>
      </c>
      <c r="E38" s="7">
        <v>0</v>
      </c>
      <c r="F38" s="7">
        <v>2</v>
      </c>
      <c r="G38" s="7">
        <v>8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</row>
    <row r="39" spans="1:15" ht="15">
      <c r="A39" s="76" t="s">
        <v>25</v>
      </c>
      <c r="B39" s="76" t="s">
        <v>180</v>
      </c>
      <c r="C39" s="83">
        <v>1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</row>
    <row r="40" spans="1:15" ht="15">
      <c r="A40" s="76" t="s">
        <v>26</v>
      </c>
      <c r="B40" s="76" t="s">
        <v>181</v>
      </c>
      <c r="C40" s="83">
        <v>2</v>
      </c>
      <c r="D40" s="7">
        <v>0</v>
      </c>
      <c r="E40" s="7">
        <v>0</v>
      </c>
      <c r="F40" s="7">
        <v>0</v>
      </c>
      <c r="G40" s="7">
        <v>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</row>
    <row r="41" spans="1:15" ht="15">
      <c r="A41" s="76" t="s">
        <v>27</v>
      </c>
      <c r="B41" s="76" t="s">
        <v>182</v>
      </c>
      <c r="C41" s="83">
        <v>2</v>
      </c>
      <c r="D41" s="7">
        <v>1</v>
      </c>
      <c r="E41" s="7">
        <v>0</v>
      </c>
      <c r="F41" s="7">
        <v>0</v>
      </c>
      <c r="G41" s="7">
        <v>0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</row>
    <row r="42" spans="1:15" ht="15">
      <c r="A42" s="76" t="s">
        <v>28</v>
      </c>
      <c r="B42" s="76" t="s">
        <v>183</v>
      </c>
      <c r="C42" s="83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</row>
    <row r="43" spans="1:15" ht="15">
      <c r="A43" s="76" t="s">
        <v>29</v>
      </c>
      <c r="B43" s="76" t="s">
        <v>184</v>
      </c>
      <c r="C43" s="83">
        <v>5</v>
      </c>
      <c r="D43" s="7">
        <v>0</v>
      </c>
      <c r="E43" s="7">
        <v>0</v>
      </c>
      <c r="F43" s="7">
        <v>0</v>
      </c>
      <c r="G43" s="7">
        <v>4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</row>
    <row r="44" spans="1:15" ht="15">
      <c r="A44" s="76" t="s">
        <v>30</v>
      </c>
      <c r="B44" s="76" t="s">
        <v>185</v>
      </c>
      <c r="C44" s="83">
        <v>16</v>
      </c>
      <c r="D44" s="7">
        <v>3</v>
      </c>
      <c r="E44" s="7">
        <v>4</v>
      </c>
      <c r="F44" s="7">
        <v>1</v>
      </c>
      <c r="G44" s="7">
        <v>0</v>
      </c>
      <c r="H44" s="7">
        <v>8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</row>
    <row r="45" spans="1:15" ht="15">
      <c r="A45" s="281" t="s">
        <v>86</v>
      </c>
      <c r="B45" s="282"/>
      <c r="C45" s="142">
        <v>159</v>
      </c>
      <c r="D45" s="143">
        <v>17</v>
      </c>
      <c r="E45" s="143">
        <v>15</v>
      </c>
      <c r="F45" s="143">
        <v>25</v>
      </c>
      <c r="G45" s="143">
        <v>41</v>
      </c>
      <c r="H45" s="143">
        <v>26</v>
      </c>
      <c r="I45" s="143">
        <v>0</v>
      </c>
      <c r="J45" s="143">
        <v>9</v>
      </c>
      <c r="K45" s="143">
        <v>0</v>
      </c>
      <c r="L45" s="143">
        <v>0</v>
      </c>
      <c r="M45" s="143">
        <v>14</v>
      </c>
      <c r="N45" s="143">
        <v>3</v>
      </c>
      <c r="O45" s="143">
        <v>9</v>
      </c>
    </row>
    <row r="46" spans="1:15" ht="15">
      <c r="A46" s="288" t="s">
        <v>804</v>
      </c>
      <c r="B46" s="288"/>
      <c r="C46" s="83">
        <v>20</v>
      </c>
      <c r="D46" s="7">
        <v>2</v>
      </c>
      <c r="E46" s="7">
        <v>2</v>
      </c>
      <c r="F46" s="7">
        <v>6</v>
      </c>
      <c r="G46" s="7">
        <v>6</v>
      </c>
      <c r="H46" s="7">
        <v>1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2</v>
      </c>
      <c r="O46" s="7">
        <v>0</v>
      </c>
    </row>
    <row r="47" spans="1:15" ht="15">
      <c r="A47" s="288" t="s">
        <v>805</v>
      </c>
      <c r="B47" s="288"/>
      <c r="C47" s="83">
        <v>28</v>
      </c>
      <c r="D47" s="7">
        <v>3</v>
      </c>
      <c r="E47" s="7">
        <v>4</v>
      </c>
      <c r="F47" s="7">
        <v>0</v>
      </c>
      <c r="G47" s="7">
        <v>7</v>
      </c>
      <c r="H47" s="7">
        <v>6</v>
      </c>
      <c r="I47" s="7">
        <v>0</v>
      </c>
      <c r="J47" s="7">
        <v>4</v>
      </c>
      <c r="K47" s="7">
        <v>0</v>
      </c>
      <c r="L47" s="7">
        <v>0</v>
      </c>
      <c r="M47" s="7">
        <v>3</v>
      </c>
      <c r="N47" s="7">
        <v>1</v>
      </c>
      <c r="O47" s="7">
        <v>0</v>
      </c>
    </row>
    <row r="48" spans="1:15" ht="12.75" customHeight="1">
      <c r="A48" s="288" t="s">
        <v>806</v>
      </c>
      <c r="B48" s="288"/>
      <c r="C48" s="83">
        <v>11</v>
      </c>
      <c r="D48" s="7">
        <v>0</v>
      </c>
      <c r="E48" s="7">
        <v>0</v>
      </c>
      <c r="F48" s="7">
        <v>2</v>
      </c>
      <c r="G48" s="7">
        <v>2</v>
      </c>
      <c r="H48" s="7">
        <v>3</v>
      </c>
      <c r="I48" s="7">
        <v>0</v>
      </c>
      <c r="J48" s="7">
        <v>2</v>
      </c>
      <c r="K48" s="7">
        <v>0</v>
      </c>
      <c r="L48" s="7">
        <v>0</v>
      </c>
      <c r="M48" s="7">
        <v>1</v>
      </c>
      <c r="N48" s="7">
        <v>0</v>
      </c>
      <c r="O48" s="7">
        <v>1</v>
      </c>
    </row>
    <row r="49" spans="1:15" ht="15">
      <c r="A49" s="288" t="s">
        <v>807</v>
      </c>
      <c r="B49" s="288"/>
      <c r="C49" s="83">
        <v>45</v>
      </c>
      <c r="D49" s="7">
        <v>11</v>
      </c>
      <c r="E49" s="7">
        <v>9</v>
      </c>
      <c r="F49" s="7">
        <v>7</v>
      </c>
      <c r="G49" s="7">
        <v>5</v>
      </c>
      <c r="H49" s="7">
        <v>9</v>
      </c>
      <c r="I49" s="7">
        <v>0</v>
      </c>
      <c r="J49" s="7">
        <v>0</v>
      </c>
      <c r="K49" s="7">
        <v>0</v>
      </c>
      <c r="L49" s="7">
        <v>0</v>
      </c>
      <c r="M49" s="7">
        <v>2</v>
      </c>
      <c r="N49" s="7">
        <v>0</v>
      </c>
      <c r="O49" s="7">
        <v>2</v>
      </c>
    </row>
    <row r="50" spans="1:15" ht="14.25" customHeight="1">
      <c r="A50" s="288" t="s">
        <v>808</v>
      </c>
      <c r="B50" s="288"/>
      <c r="C50" s="83">
        <v>55</v>
      </c>
      <c r="D50" s="7">
        <v>1</v>
      </c>
      <c r="E50" s="7">
        <v>0</v>
      </c>
      <c r="F50" s="7">
        <v>10</v>
      </c>
      <c r="G50" s="7">
        <v>21</v>
      </c>
      <c r="H50" s="7">
        <v>7</v>
      </c>
      <c r="I50" s="7">
        <v>0</v>
      </c>
      <c r="J50" s="7">
        <v>2</v>
      </c>
      <c r="K50" s="7">
        <v>0</v>
      </c>
      <c r="L50" s="7">
        <v>0</v>
      </c>
      <c r="M50" s="7">
        <v>8</v>
      </c>
      <c r="N50" s="7">
        <v>0</v>
      </c>
      <c r="O50" s="7">
        <v>6</v>
      </c>
    </row>
    <row r="51" spans="1:15">
      <c r="C51" s="33"/>
    </row>
    <row r="52" spans="1:15">
      <c r="B52" s="33"/>
      <c r="D52" s="35"/>
      <c r="E52" s="36"/>
      <c r="F52" s="35"/>
      <c r="G52" s="35"/>
      <c r="H52" s="35"/>
      <c r="I52" s="35"/>
    </row>
  </sheetData>
  <mergeCells count="24">
    <mergeCell ref="A45:B45"/>
    <mergeCell ref="B3:B5"/>
    <mergeCell ref="O4:O5"/>
    <mergeCell ref="D3:O3"/>
    <mergeCell ref="A50:B50"/>
    <mergeCell ref="A46:B46"/>
    <mergeCell ref="A47:B47"/>
    <mergeCell ref="A48:B48"/>
    <mergeCell ref="A49:B49"/>
    <mergeCell ref="A1:J1"/>
    <mergeCell ref="A2:O2"/>
    <mergeCell ref="J4:J5"/>
    <mergeCell ref="K4:K5"/>
    <mergeCell ref="L4:L5"/>
    <mergeCell ref="M4:M5"/>
    <mergeCell ref="N4:N5"/>
    <mergeCell ref="C3:C5"/>
    <mergeCell ref="D4:D5"/>
    <mergeCell ref="E4:E5"/>
    <mergeCell ref="H4:H5"/>
    <mergeCell ref="I4:I5"/>
    <mergeCell ref="F4:F5"/>
    <mergeCell ref="G4:G5"/>
    <mergeCell ref="A3:A5"/>
  </mergeCells>
  <phoneticPr fontId="2" type="noConversion"/>
  <hyperlinks>
    <hyperlink ref="P1" location="'spis tabel'!A1" display="'spis tabel'!A1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59"/>
  <sheetViews>
    <sheetView showGridLines="0" zoomScaleNormal="100" workbookViewId="0">
      <selection sqref="A1:J1"/>
    </sheetView>
  </sheetViews>
  <sheetFormatPr defaultRowHeight="12.75"/>
  <cols>
    <col min="1" max="1" width="5.42578125" style="11" customWidth="1"/>
    <col min="2" max="2" width="20.5703125" style="11" customWidth="1"/>
    <col min="3" max="4" width="13.42578125" style="11" customWidth="1"/>
    <col min="5" max="5" width="13.28515625" style="11" customWidth="1"/>
    <col min="6" max="7" width="16.7109375" style="11" customWidth="1"/>
    <col min="8" max="8" width="11" style="11" customWidth="1"/>
    <col min="9" max="9" width="12.7109375" style="11" customWidth="1"/>
    <col min="10" max="10" width="14" style="11" customWidth="1"/>
    <col min="11" max="11" width="10.85546875" style="11" customWidth="1"/>
    <col min="12" max="12" width="17.140625" style="11" customWidth="1"/>
    <col min="13" max="16384" width="9.140625" style="11"/>
  </cols>
  <sheetData>
    <row r="1" spans="1:11" ht="12.75" customHeight="1">
      <c r="A1" s="260" t="s">
        <v>916</v>
      </c>
      <c r="B1" s="260"/>
      <c r="C1" s="260"/>
      <c r="D1" s="260"/>
      <c r="E1" s="260"/>
      <c r="F1" s="260"/>
      <c r="G1" s="260"/>
      <c r="H1" s="260"/>
      <c r="I1" s="260"/>
      <c r="J1" s="260"/>
      <c r="K1" s="139" t="s">
        <v>788</v>
      </c>
    </row>
    <row r="2" spans="1:11">
      <c r="A2" s="260" t="s">
        <v>866</v>
      </c>
      <c r="B2" s="260"/>
      <c r="C2" s="260"/>
      <c r="D2" s="260"/>
      <c r="E2" s="260"/>
      <c r="F2" s="260"/>
      <c r="G2" s="260"/>
      <c r="H2" s="260"/>
      <c r="I2" s="260"/>
      <c r="J2" s="260"/>
      <c r="K2" s="38"/>
    </row>
    <row r="3" spans="1:11" s="12" customFormat="1" ht="18.75" customHeight="1">
      <c r="A3" s="278" t="s">
        <v>87</v>
      </c>
      <c r="B3" s="278" t="s">
        <v>2</v>
      </c>
      <c r="C3" s="278" t="s">
        <v>80</v>
      </c>
      <c r="D3" s="47" t="s">
        <v>65</v>
      </c>
      <c r="E3" s="278" t="s">
        <v>67</v>
      </c>
      <c r="F3" s="278"/>
      <c r="G3" s="278" t="s">
        <v>81</v>
      </c>
      <c r="H3" s="278" t="s">
        <v>69</v>
      </c>
      <c r="I3" s="278"/>
      <c r="J3" s="278"/>
    </row>
    <row r="4" spans="1:11" s="12" customFormat="1" ht="16.5" customHeight="1">
      <c r="A4" s="278"/>
      <c r="B4" s="278"/>
      <c r="C4" s="278"/>
      <c r="D4" s="278" t="s">
        <v>51</v>
      </c>
      <c r="E4" s="278" t="s">
        <v>912</v>
      </c>
      <c r="F4" s="278" t="s">
        <v>913</v>
      </c>
      <c r="G4" s="278"/>
      <c r="H4" s="278" t="s">
        <v>52</v>
      </c>
      <c r="I4" s="278" t="s">
        <v>53</v>
      </c>
      <c r="J4" s="278"/>
    </row>
    <row r="5" spans="1:11" s="12" customFormat="1" ht="28.5" customHeight="1">
      <c r="A5" s="278"/>
      <c r="B5" s="278"/>
      <c r="C5" s="278"/>
      <c r="D5" s="278"/>
      <c r="E5" s="278"/>
      <c r="F5" s="278"/>
      <c r="G5" s="278"/>
      <c r="H5" s="278"/>
      <c r="I5" s="47" t="s">
        <v>56</v>
      </c>
      <c r="J5" s="47" t="s">
        <v>68</v>
      </c>
    </row>
    <row r="6" spans="1:11" ht="15">
      <c r="A6" s="76" t="s">
        <v>126</v>
      </c>
      <c r="B6" s="76" t="s">
        <v>156</v>
      </c>
      <c r="C6" s="7">
        <v>584</v>
      </c>
      <c r="D6" s="7">
        <v>423</v>
      </c>
      <c r="E6" s="78">
        <v>-2.9900332225913644</v>
      </c>
      <c r="F6" s="78">
        <v>-16.571428571428569</v>
      </c>
      <c r="G6" s="78">
        <v>47.557003257328986</v>
      </c>
      <c r="H6" s="79">
        <v>43</v>
      </c>
      <c r="I6" s="79">
        <v>61</v>
      </c>
      <c r="J6" s="79">
        <v>23</v>
      </c>
      <c r="K6" s="27"/>
    </row>
    <row r="7" spans="1:11" ht="19.899999999999999" customHeight="1">
      <c r="A7" s="76" t="s">
        <v>127</v>
      </c>
      <c r="B7" s="76" t="s">
        <v>238</v>
      </c>
      <c r="C7" s="7">
        <v>364</v>
      </c>
      <c r="D7" s="7">
        <v>241</v>
      </c>
      <c r="E7" s="78">
        <v>-4.2105263157894797</v>
      </c>
      <c r="F7" s="78">
        <v>-20.350109409190381</v>
      </c>
      <c r="G7" s="78">
        <v>29.378531073446329</v>
      </c>
      <c r="H7" s="79">
        <v>46</v>
      </c>
      <c r="I7" s="79">
        <v>62</v>
      </c>
      <c r="J7" s="79">
        <v>25</v>
      </c>
      <c r="K7" s="27"/>
    </row>
    <row r="8" spans="1:11" ht="15">
      <c r="A8" s="76" t="s">
        <v>128</v>
      </c>
      <c r="B8" s="76" t="s">
        <v>157</v>
      </c>
      <c r="C8" s="7">
        <v>729</v>
      </c>
      <c r="D8" s="7">
        <v>483</v>
      </c>
      <c r="E8" s="78">
        <v>-2.7999999999999972</v>
      </c>
      <c r="F8" s="78">
        <v>-37.532133676092549</v>
      </c>
      <c r="G8" s="78">
        <v>39.641109298531809</v>
      </c>
      <c r="H8" s="79">
        <v>88</v>
      </c>
      <c r="I8" s="79">
        <v>109</v>
      </c>
      <c r="J8" s="79">
        <v>38</v>
      </c>
      <c r="K8" s="27"/>
    </row>
    <row r="9" spans="1:11" ht="15">
      <c r="A9" s="76" t="s">
        <v>129</v>
      </c>
      <c r="B9" s="76" t="s">
        <v>158</v>
      </c>
      <c r="C9" s="7">
        <v>768</v>
      </c>
      <c r="D9" s="7">
        <v>533</v>
      </c>
      <c r="E9" s="78">
        <v>-1.0309278350515427</v>
      </c>
      <c r="F9" s="78">
        <v>-12.228571428571428</v>
      </c>
      <c r="G9" s="78">
        <v>46.857840146430753</v>
      </c>
      <c r="H9" s="79">
        <v>56</v>
      </c>
      <c r="I9" s="79">
        <v>64</v>
      </c>
      <c r="J9" s="79">
        <v>31</v>
      </c>
      <c r="K9" s="27"/>
    </row>
    <row r="10" spans="1:11" ht="15">
      <c r="A10" s="76" t="s">
        <v>130</v>
      </c>
      <c r="B10" s="76" t="s">
        <v>159</v>
      </c>
      <c r="C10" s="7">
        <v>302</v>
      </c>
      <c r="D10" s="7">
        <v>199</v>
      </c>
      <c r="E10" s="78">
        <v>-4.1269841269841265</v>
      </c>
      <c r="F10" s="78">
        <v>-17.486338797814199</v>
      </c>
      <c r="G10" s="78">
        <v>36.739659367396591</v>
      </c>
      <c r="H10" s="79">
        <v>19</v>
      </c>
      <c r="I10" s="79">
        <v>32</v>
      </c>
      <c r="J10" s="79">
        <v>17</v>
      </c>
      <c r="K10" s="27"/>
    </row>
    <row r="11" spans="1:11" ht="15">
      <c r="A11" s="76" t="s">
        <v>131</v>
      </c>
      <c r="B11" s="76" t="s">
        <v>160</v>
      </c>
      <c r="C11" s="7">
        <v>343</v>
      </c>
      <c r="D11" s="7">
        <v>241</v>
      </c>
      <c r="E11" s="78">
        <v>0</v>
      </c>
      <c r="F11" s="78">
        <v>-12.5</v>
      </c>
      <c r="G11" s="78">
        <v>35.251798561151077</v>
      </c>
      <c r="H11" s="79">
        <v>38</v>
      </c>
      <c r="I11" s="79">
        <v>38</v>
      </c>
      <c r="J11" s="79">
        <v>15</v>
      </c>
      <c r="K11" s="27"/>
    </row>
    <row r="12" spans="1:11" ht="15">
      <c r="A12" s="76" t="s">
        <v>132</v>
      </c>
      <c r="B12" s="76" t="s">
        <v>161</v>
      </c>
      <c r="C12" s="7">
        <v>714</v>
      </c>
      <c r="D12" s="7">
        <v>431</v>
      </c>
      <c r="E12" s="78">
        <v>-0.55710306406685106</v>
      </c>
      <c r="F12" s="78">
        <v>-16.686114352392067</v>
      </c>
      <c r="G12" s="78">
        <v>38.995084653194979</v>
      </c>
      <c r="H12" s="79">
        <v>71</v>
      </c>
      <c r="I12" s="79">
        <v>75</v>
      </c>
      <c r="J12" s="79">
        <v>24</v>
      </c>
      <c r="K12" s="27"/>
    </row>
    <row r="13" spans="1:11" s="23" customFormat="1" ht="15">
      <c r="A13" s="81" t="s">
        <v>305</v>
      </c>
      <c r="B13" s="80" t="s">
        <v>32</v>
      </c>
      <c r="C13" s="7">
        <v>280</v>
      </c>
      <c r="D13" s="7">
        <v>190</v>
      </c>
      <c r="E13" s="78">
        <v>2.564102564102555</v>
      </c>
      <c r="F13" s="78">
        <v>-9.0909090909090935</v>
      </c>
      <c r="G13" s="78">
        <v>40.816326530612244</v>
      </c>
      <c r="H13" s="79">
        <v>30</v>
      </c>
      <c r="I13" s="79">
        <v>23</v>
      </c>
      <c r="J13" s="79">
        <v>9</v>
      </c>
      <c r="K13" s="28"/>
    </row>
    <row r="14" spans="1:11" s="23" customFormat="1" ht="15">
      <c r="A14" s="81" t="s">
        <v>306</v>
      </c>
      <c r="B14" s="80" t="s">
        <v>35</v>
      </c>
      <c r="C14" s="7">
        <v>434</v>
      </c>
      <c r="D14" s="7">
        <v>241</v>
      </c>
      <c r="E14" s="78">
        <v>-2.4719101123595522</v>
      </c>
      <c r="F14" s="78">
        <v>-20.947176684881612</v>
      </c>
      <c r="G14" s="78">
        <v>37.903930131004365</v>
      </c>
      <c r="H14" s="79">
        <v>41</v>
      </c>
      <c r="I14" s="79">
        <v>52</v>
      </c>
      <c r="J14" s="79">
        <v>15</v>
      </c>
      <c r="K14" s="28"/>
    </row>
    <row r="15" spans="1:11" ht="15">
      <c r="A15" s="76" t="s">
        <v>133</v>
      </c>
      <c r="B15" s="76" t="s">
        <v>162</v>
      </c>
      <c r="C15" s="7">
        <v>233</v>
      </c>
      <c r="D15" s="7">
        <v>153</v>
      </c>
      <c r="E15" s="78">
        <v>-4.508196721311478</v>
      </c>
      <c r="F15" s="78">
        <v>-14.022140221402211</v>
      </c>
      <c r="G15" s="78">
        <v>43.962264150943398</v>
      </c>
      <c r="H15" s="79">
        <v>17</v>
      </c>
      <c r="I15" s="79">
        <v>28</v>
      </c>
      <c r="J15" s="79">
        <v>9</v>
      </c>
      <c r="K15" s="27"/>
    </row>
    <row r="16" spans="1:11" ht="15">
      <c r="A16" s="76" t="s">
        <v>134</v>
      </c>
      <c r="B16" s="76" t="s">
        <v>163</v>
      </c>
      <c r="C16" s="7">
        <v>374</v>
      </c>
      <c r="D16" s="7">
        <v>273</v>
      </c>
      <c r="E16" s="78">
        <v>-1.3192612137203099</v>
      </c>
      <c r="F16" s="78">
        <v>-32.368896925858948</v>
      </c>
      <c r="G16" s="78">
        <v>30.655737704918035</v>
      </c>
      <c r="H16" s="79">
        <v>42</v>
      </c>
      <c r="I16" s="79">
        <v>47</v>
      </c>
      <c r="J16" s="79">
        <v>16</v>
      </c>
      <c r="K16" s="27"/>
    </row>
    <row r="17" spans="1:11" ht="15">
      <c r="A17" s="76" t="s">
        <v>3</v>
      </c>
      <c r="B17" s="76" t="s">
        <v>164</v>
      </c>
      <c r="C17" s="7">
        <v>2741</v>
      </c>
      <c r="D17" s="7">
        <v>1847</v>
      </c>
      <c r="E17" s="78">
        <v>-1.5798922800718174</v>
      </c>
      <c r="F17" s="78">
        <v>-26.593465452597755</v>
      </c>
      <c r="G17" s="78">
        <v>50.881752366808982</v>
      </c>
      <c r="H17" s="79">
        <v>246</v>
      </c>
      <c r="I17" s="79">
        <v>290</v>
      </c>
      <c r="J17" s="79">
        <v>96</v>
      </c>
      <c r="K17" s="27"/>
    </row>
    <row r="18" spans="1:11" s="23" customFormat="1" ht="15">
      <c r="A18" s="81" t="s">
        <v>4</v>
      </c>
      <c r="B18" s="80" t="s">
        <v>32</v>
      </c>
      <c r="C18" s="7">
        <v>1733</v>
      </c>
      <c r="D18" s="7">
        <v>1230</v>
      </c>
      <c r="E18" s="78">
        <v>-0.63073394495413027</v>
      </c>
      <c r="F18" s="78">
        <v>-24.913344887348359</v>
      </c>
      <c r="G18" s="78">
        <v>50.202780996523757</v>
      </c>
      <c r="H18" s="79">
        <v>168</v>
      </c>
      <c r="I18" s="79">
        <v>179</v>
      </c>
      <c r="J18" s="79">
        <v>57</v>
      </c>
      <c r="K18" s="28"/>
    </row>
    <row r="19" spans="1:11" s="23" customFormat="1" ht="15">
      <c r="A19" s="81" t="s">
        <v>5</v>
      </c>
      <c r="B19" s="80" t="s">
        <v>31</v>
      </c>
      <c r="C19" s="7">
        <v>1008</v>
      </c>
      <c r="D19" s="7">
        <v>617</v>
      </c>
      <c r="E19" s="78">
        <v>-3.1700288184438108</v>
      </c>
      <c r="F19" s="78">
        <v>-29.312762973352037</v>
      </c>
      <c r="G19" s="78">
        <v>52.093023255813954</v>
      </c>
      <c r="H19" s="79">
        <v>78</v>
      </c>
      <c r="I19" s="79">
        <v>111</v>
      </c>
      <c r="J19" s="79">
        <v>39</v>
      </c>
      <c r="K19" s="28"/>
    </row>
    <row r="20" spans="1:11" ht="15">
      <c r="A20" s="76" t="s">
        <v>6</v>
      </c>
      <c r="B20" s="76" t="s">
        <v>165</v>
      </c>
      <c r="C20" s="7">
        <v>342</v>
      </c>
      <c r="D20" s="7">
        <v>258</v>
      </c>
      <c r="E20" s="78">
        <v>0.29325513196481268</v>
      </c>
      <c r="F20" s="78">
        <v>-14.713216957605994</v>
      </c>
      <c r="G20" s="78">
        <v>39.537572254335259</v>
      </c>
      <c r="H20" s="79">
        <v>33</v>
      </c>
      <c r="I20" s="79">
        <v>32</v>
      </c>
      <c r="J20" s="79">
        <v>13</v>
      </c>
      <c r="K20" s="27"/>
    </row>
    <row r="21" spans="1:11" ht="15">
      <c r="A21" s="76" t="s">
        <v>7</v>
      </c>
      <c r="B21" s="76" t="s">
        <v>166</v>
      </c>
      <c r="C21" s="7">
        <v>421</v>
      </c>
      <c r="D21" s="7">
        <v>295</v>
      </c>
      <c r="E21" s="78">
        <v>-1.8648018648018621</v>
      </c>
      <c r="F21" s="78">
        <v>-18.252427184466029</v>
      </c>
      <c r="G21" s="78">
        <v>42.184368737474948</v>
      </c>
      <c r="H21" s="79">
        <v>33</v>
      </c>
      <c r="I21" s="79">
        <v>41</v>
      </c>
      <c r="J21" s="79">
        <v>19</v>
      </c>
      <c r="K21" s="27"/>
    </row>
    <row r="22" spans="1:11" ht="15">
      <c r="A22" s="76" t="s">
        <v>8</v>
      </c>
      <c r="B22" s="76" t="s">
        <v>167</v>
      </c>
      <c r="C22" s="7">
        <v>735</v>
      </c>
      <c r="D22" s="7">
        <v>509</v>
      </c>
      <c r="E22" s="78">
        <v>-2.5198938992042343</v>
      </c>
      <c r="F22" s="78">
        <v>-16.572077185017037</v>
      </c>
      <c r="G22" s="78">
        <v>45.398394070413836</v>
      </c>
      <c r="H22" s="79">
        <v>66</v>
      </c>
      <c r="I22" s="79">
        <v>85</v>
      </c>
      <c r="J22" s="79">
        <v>46</v>
      </c>
      <c r="K22" s="27"/>
    </row>
    <row r="23" spans="1:11" s="23" customFormat="1" ht="15">
      <c r="A23" s="81" t="s">
        <v>9</v>
      </c>
      <c r="B23" s="80" t="s">
        <v>32</v>
      </c>
      <c r="C23" s="7">
        <v>233</v>
      </c>
      <c r="D23" s="7">
        <v>177</v>
      </c>
      <c r="E23" s="78">
        <v>-0.85106382978723616</v>
      </c>
      <c r="F23" s="78">
        <v>-21.54882154882155</v>
      </c>
      <c r="G23" s="78">
        <v>39.028475711892796</v>
      </c>
      <c r="H23" s="79">
        <v>25</v>
      </c>
      <c r="I23" s="79">
        <v>27</v>
      </c>
      <c r="J23" s="79">
        <v>15</v>
      </c>
      <c r="K23" s="28"/>
    </row>
    <row r="24" spans="1:11" s="23" customFormat="1" ht="15">
      <c r="A24" s="81" t="s">
        <v>10</v>
      </c>
      <c r="B24" s="80" t="s">
        <v>33</v>
      </c>
      <c r="C24" s="7">
        <v>502</v>
      </c>
      <c r="D24" s="7">
        <v>332</v>
      </c>
      <c r="E24" s="78">
        <v>-3.275529865125236</v>
      </c>
      <c r="F24" s="78">
        <v>-14.041095890410958</v>
      </c>
      <c r="G24" s="78">
        <v>49.11937377690802</v>
      </c>
      <c r="H24" s="79">
        <v>41</v>
      </c>
      <c r="I24" s="79">
        <v>58</v>
      </c>
      <c r="J24" s="79">
        <v>31</v>
      </c>
      <c r="K24" s="28"/>
    </row>
    <row r="25" spans="1:11" ht="15">
      <c r="A25" s="76" t="s">
        <v>11</v>
      </c>
      <c r="B25" s="76" t="s">
        <v>168</v>
      </c>
      <c r="C25" s="7">
        <v>212</v>
      </c>
      <c r="D25" s="7">
        <v>168</v>
      </c>
      <c r="E25" s="78">
        <v>-1.3953488372092977</v>
      </c>
      <c r="F25" s="78">
        <v>10.994764397905769</v>
      </c>
      <c r="G25" s="78">
        <v>39.552238805970148</v>
      </c>
      <c r="H25" s="79">
        <v>24</v>
      </c>
      <c r="I25" s="79">
        <v>27</v>
      </c>
      <c r="J25" s="79">
        <v>12</v>
      </c>
      <c r="K25" s="27"/>
    </row>
    <row r="26" spans="1:11" ht="15">
      <c r="A26" s="76" t="s">
        <v>12</v>
      </c>
      <c r="B26" s="76" t="s">
        <v>169</v>
      </c>
      <c r="C26" s="7">
        <v>179</v>
      </c>
      <c r="D26" s="7">
        <v>103</v>
      </c>
      <c r="E26" s="78">
        <v>2.8735632183908137</v>
      </c>
      <c r="F26" s="78">
        <v>-12.254901960784309</v>
      </c>
      <c r="G26" s="78">
        <v>26.998491704374057</v>
      </c>
      <c r="H26" s="79">
        <v>20</v>
      </c>
      <c r="I26" s="79">
        <v>15</v>
      </c>
      <c r="J26" s="79">
        <v>6</v>
      </c>
      <c r="K26" s="27"/>
    </row>
    <row r="27" spans="1:11" ht="15">
      <c r="A27" s="76" t="s">
        <v>13</v>
      </c>
      <c r="B27" s="76" t="s">
        <v>170</v>
      </c>
      <c r="C27" s="7">
        <v>180</v>
      </c>
      <c r="D27" s="7">
        <v>135</v>
      </c>
      <c r="E27" s="78">
        <v>-11.330049261083744</v>
      </c>
      <c r="F27" s="78">
        <v>-38.144329896907216</v>
      </c>
      <c r="G27" s="78">
        <v>29.75206611570248</v>
      </c>
      <c r="H27" s="79">
        <v>18</v>
      </c>
      <c r="I27" s="79">
        <v>41</v>
      </c>
      <c r="J27" s="79">
        <v>23</v>
      </c>
      <c r="K27" s="27"/>
    </row>
    <row r="28" spans="1:11" ht="15">
      <c r="A28" s="76" t="s">
        <v>14</v>
      </c>
      <c r="B28" s="76" t="s">
        <v>171</v>
      </c>
      <c r="C28" s="7">
        <v>527</v>
      </c>
      <c r="D28" s="7">
        <v>346</v>
      </c>
      <c r="E28" s="78">
        <v>-3.3027522935779814</v>
      </c>
      <c r="F28" s="78">
        <v>-29.639519359145524</v>
      </c>
      <c r="G28" s="78">
        <v>28.892543859649123</v>
      </c>
      <c r="H28" s="79">
        <v>58</v>
      </c>
      <c r="I28" s="79">
        <v>76</v>
      </c>
      <c r="J28" s="79">
        <v>27</v>
      </c>
      <c r="K28" s="27"/>
    </row>
    <row r="29" spans="1:11" ht="15">
      <c r="A29" s="76" t="s">
        <v>15</v>
      </c>
      <c r="B29" s="76" t="s">
        <v>172</v>
      </c>
      <c r="C29" s="7">
        <v>435</v>
      </c>
      <c r="D29" s="7">
        <v>329</v>
      </c>
      <c r="E29" s="78">
        <v>-2.9017857142857082</v>
      </c>
      <c r="F29" s="78">
        <v>-7.6433121019108228</v>
      </c>
      <c r="G29" s="78">
        <v>45.693277310924366</v>
      </c>
      <c r="H29" s="79">
        <v>24</v>
      </c>
      <c r="I29" s="79">
        <v>37</v>
      </c>
      <c r="J29" s="79">
        <v>16</v>
      </c>
      <c r="K29" s="27"/>
    </row>
    <row r="30" spans="1:11" ht="15">
      <c r="A30" s="76" t="s">
        <v>16</v>
      </c>
      <c r="B30" s="76" t="s">
        <v>173</v>
      </c>
      <c r="C30" s="7">
        <v>813</v>
      </c>
      <c r="D30" s="7">
        <v>543</v>
      </c>
      <c r="E30" s="78">
        <v>-4.6893317702227364</v>
      </c>
      <c r="F30" s="78">
        <v>-23.229461756373937</v>
      </c>
      <c r="G30" s="78">
        <v>35.286458333333329</v>
      </c>
      <c r="H30" s="79">
        <v>98</v>
      </c>
      <c r="I30" s="79">
        <v>138</v>
      </c>
      <c r="J30" s="79">
        <v>29</v>
      </c>
      <c r="K30" s="27"/>
    </row>
    <row r="31" spans="1:11" ht="15">
      <c r="A31" s="76" t="s">
        <v>17</v>
      </c>
      <c r="B31" s="76" t="s">
        <v>174</v>
      </c>
      <c r="C31" s="7">
        <v>293</v>
      </c>
      <c r="D31" s="7">
        <v>234</v>
      </c>
      <c r="E31" s="78">
        <v>-3.3003300330032914</v>
      </c>
      <c r="F31" s="78">
        <v>-1.0135135135135158</v>
      </c>
      <c r="G31" s="78">
        <v>33.10734463276836</v>
      </c>
      <c r="H31" s="79">
        <v>30</v>
      </c>
      <c r="I31" s="79">
        <v>40</v>
      </c>
      <c r="J31" s="79">
        <v>15</v>
      </c>
      <c r="K31" s="27"/>
    </row>
    <row r="32" spans="1:11" ht="15">
      <c r="A32" s="76" t="s">
        <v>18</v>
      </c>
      <c r="B32" s="76" t="s">
        <v>175</v>
      </c>
      <c r="C32" s="7">
        <v>2235</v>
      </c>
      <c r="D32" s="7">
        <v>1336</v>
      </c>
      <c r="E32" s="78">
        <v>-6.9137859225322842</v>
      </c>
      <c r="F32" s="78">
        <v>-24.005440326419574</v>
      </c>
      <c r="G32" s="78">
        <v>36.489795918367349</v>
      </c>
      <c r="H32" s="79">
        <v>166</v>
      </c>
      <c r="I32" s="79">
        <v>332</v>
      </c>
      <c r="J32" s="79">
        <v>124</v>
      </c>
      <c r="K32" s="27"/>
    </row>
    <row r="33" spans="1:11" s="23" customFormat="1" ht="15">
      <c r="A33" s="81" t="s">
        <v>19</v>
      </c>
      <c r="B33" s="80" t="s">
        <v>32</v>
      </c>
      <c r="C33" s="7">
        <v>834</v>
      </c>
      <c r="D33" s="7">
        <v>548</v>
      </c>
      <c r="E33" s="78">
        <v>-6.3973063973064086</v>
      </c>
      <c r="F33" s="78">
        <v>-27.351916376306619</v>
      </c>
      <c r="G33" s="78">
        <v>37.840290381125222</v>
      </c>
      <c r="H33" s="79">
        <v>62</v>
      </c>
      <c r="I33" s="79">
        <v>119</v>
      </c>
      <c r="J33" s="79">
        <v>46</v>
      </c>
      <c r="K33" s="28"/>
    </row>
    <row r="34" spans="1:11" s="23" customFormat="1" ht="15">
      <c r="A34" s="81" t="s">
        <v>20</v>
      </c>
      <c r="B34" s="80" t="s">
        <v>34</v>
      </c>
      <c r="C34" s="7">
        <v>1401</v>
      </c>
      <c r="D34" s="7">
        <v>788</v>
      </c>
      <c r="E34" s="78">
        <v>-7.2185430463576239</v>
      </c>
      <c r="F34" s="78">
        <v>-21.862799776910208</v>
      </c>
      <c r="G34" s="78">
        <v>35.730680948737565</v>
      </c>
      <c r="H34" s="79">
        <v>104</v>
      </c>
      <c r="I34" s="79">
        <v>213</v>
      </c>
      <c r="J34" s="79">
        <v>78</v>
      </c>
      <c r="K34" s="28"/>
    </row>
    <row r="35" spans="1:11" ht="15">
      <c r="A35" s="76" t="s">
        <v>21</v>
      </c>
      <c r="B35" s="76" t="s">
        <v>176</v>
      </c>
      <c r="C35" s="7">
        <v>347</v>
      </c>
      <c r="D35" s="7">
        <v>243</v>
      </c>
      <c r="E35" s="78">
        <v>-6.9705093833780154</v>
      </c>
      <c r="F35" s="78">
        <v>-19.302325581395351</v>
      </c>
      <c r="G35" s="78">
        <v>34.665334665334662</v>
      </c>
      <c r="H35" s="79">
        <v>34</v>
      </c>
      <c r="I35" s="79">
        <v>60</v>
      </c>
      <c r="J35" s="79">
        <v>20</v>
      </c>
      <c r="K35" s="27"/>
    </row>
    <row r="36" spans="1:11" ht="15">
      <c r="A36" s="76" t="s">
        <v>22</v>
      </c>
      <c r="B36" s="76" t="s">
        <v>177</v>
      </c>
      <c r="C36" s="7">
        <v>774</v>
      </c>
      <c r="D36" s="7">
        <v>560</v>
      </c>
      <c r="E36" s="78">
        <v>-1.0230179028132937</v>
      </c>
      <c r="F36" s="78">
        <v>-9.895227008149007</v>
      </c>
      <c r="G36" s="78">
        <v>51.531291611185083</v>
      </c>
      <c r="H36" s="79">
        <v>68</v>
      </c>
      <c r="I36" s="79">
        <v>76</v>
      </c>
      <c r="J36" s="79">
        <v>34</v>
      </c>
      <c r="K36" s="27"/>
    </row>
    <row r="37" spans="1:11" ht="15">
      <c r="A37" s="76" t="s">
        <v>23</v>
      </c>
      <c r="B37" s="76" t="s">
        <v>178</v>
      </c>
      <c r="C37" s="7">
        <v>392</v>
      </c>
      <c r="D37" s="7">
        <v>290</v>
      </c>
      <c r="E37" s="78">
        <v>-3.68550368550369</v>
      </c>
      <c r="F37" s="78">
        <v>-27.941176470588232</v>
      </c>
      <c r="G37" s="78">
        <v>37.476099426386234</v>
      </c>
      <c r="H37" s="79">
        <v>30</v>
      </c>
      <c r="I37" s="79">
        <v>45</v>
      </c>
      <c r="J37" s="79">
        <v>19</v>
      </c>
      <c r="K37" s="27"/>
    </row>
    <row r="38" spans="1:11" ht="15">
      <c r="A38" s="76" t="s">
        <v>24</v>
      </c>
      <c r="B38" s="76" t="s">
        <v>179</v>
      </c>
      <c r="C38" s="7">
        <v>607</v>
      </c>
      <c r="D38" s="7">
        <v>426</v>
      </c>
      <c r="E38" s="78">
        <v>0.49668874172186861</v>
      </c>
      <c r="F38" s="78">
        <v>-5.0078247261345865</v>
      </c>
      <c r="G38" s="78">
        <v>41.013513513513509</v>
      </c>
      <c r="H38" s="79">
        <v>55</v>
      </c>
      <c r="I38" s="79">
        <v>52</v>
      </c>
      <c r="J38" s="79">
        <v>22</v>
      </c>
      <c r="K38" s="27"/>
    </row>
    <row r="39" spans="1:11" ht="15">
      <c r="A39" s="76" t="s">
        <v>25</v>
      </c>
      <c r="B39" s="76" t="s">
        <v>180</v>
      </c>
      <c r="C39" s="7">
        <v>117</v>
      </c>
      <c r="D39" s="7">
        <v>78</v>
      </c>
      <c r="E39" s="78">
        <v>-0.84745762711864359</v>
      </c>
      <c r="F39" s="78">
        <v>-23.026315789473685</v>
      </c>
      <c r="G39" s="78">
        <v>29.846938775510207</v>
      </c>
      <c r="H39" s="79">
        <v>6</v>
      </c>
      <c r="I39" s="79">
        <v>7</v>
      </c>
      <c r="J39" s="79">
        <v>2</v>
      </c>
      <c r="K39" s="27"/>
    </row>
    <row r="40" spans="1:11" ht="15">
      <c r="A40" s="76" t="s">
        <v>26</v>
      </c>
      <c r="B40" s="76" t="s">
        <v>181</v>
      </c>
      <c r="C40" s="7">
        <v>495</v>
      </c>
      <c r="D40" s="7">
        <v>363</v>
      </c>
      <c r="E40" s="78">
        <v>-6.0721062618595738</v>
      </c>
      <c r="F40" s="78">
        <v>-20.545746388443021</v>
      </c>
      <c r="G40" s="78">
        <v>36.967886482449593</v>
      </c>
      <c r="H40" s="79">
        <v>43</v>
      </c>
      <c r="I40" s="79">
        <v>75</v>
      </c>
      <c r="J40" s="79">
        <v>26</v>
      </c>
      <c r="K40" s="27"/>
    </row>
    <row r="41" spans="1:11" ht="15">
      <c r="A41" s="76" t="s">
        <v>27</v>
      </c>
      <c r="B41" s="76" t="s">
        <v>182</v>
      </c>
      <c r="C41" s="7">
        <v>422</v>
      </c>
      <c r="D41" s="7">
        <v>310</v>
      </c>
      <c r="E41" s="78">
        <v>0</v>
      </c>
      <c r="F41" s="78">
        <v>-23.550724637681171</v>
      </c>
      <c r="G41" s="78">
        <v>38.468550592525069</v>
      </c>
      <c r="H41" s="79">
        <v>50</v>
      </c>
      <c r="I41" s="79">
        <v>50</v>
      </c>
      <c r="J41" s="79">
        <v>22</v>
      </c>
      <c r="K41" s="27"/>
    </row>
    <row r="42" spans="1:11" ht="15">
      <c r="A42" s="76" t="s">
        <v>28</v>
      </c>
      <c r="B42" s="76" t="s">
        <v>183</v>
      </c>
      <c r="C42" s="7">
        <v>135</v>
      </c>
      <c r="D42" s="7">
        <v>85</v>
      </c>
      <c r="E42" s="78">
        <v>0</v>
      </c>
      <c r="F42" s="78">
        <v>-8.7837837837837895</v>
      </c>
      <c r="G42" s="78">
        <v>31.25</v>
      </c>
      <c r="H42" s="79">
        <v>7</v>
      </c>
      <c r="I42" s="79">
        <v>7</v>
      </c>
      <c r="J42" s="79">
        <v>2</v>
      </c>
      <c r="K42" s="27"/>
    </row>
    <row r="43" spans="1:11" ht="15">
      <c r="A43" s="76" t="s">
        <v>29</v>
      </c>
      <c r="B43" s="76" t="s">
        <v>184</v>
      </c>
      <c r="C43" s="7">
        <v>414</v>
      </c>
      <c r="D43" s="7">
        <v>288</v>
      </c>
      <c r="E43" s="78">
        <v>-1.895734597156391</v>
      </c>
      <c r="F43" s="78">
        <v>-3.271028037383175</v>
      </c>
      <c r="G43" s="78">
        <v>36.832740213523131</v>
      </c>
      <c r="H43" s="79">
        <v>34</v>
      </c>
      <c r="I43" s="79">
        <v>42</v>
      </c>
      <c r="J43" s="79">
        <v>12</v>
      </c>
      <c r="K43" s="27"/>
    </row>
    <row r="44" spans="1:11" ht="15">
      <c r="A44" s="76" t="s">
        <v>30</v>
      </c>
      <c r="B44" s="76" t="s">
        <v>185</v>
      </c>
      <c r="C44" s="7">
        <v>775</v>
      </c>
      <c r="D44" s="7">
        <v>541</v>
      </c>
      <c r="E44" s="78">
        <v>-6.0606060606060623</v>
      </c>
      <c r="F44" s="78">
        <v>-28.571428571428569</v>
      </c>
      <c r="G44" s="78">
        <v>47.928262213976502</v>
      </c>
      <c r="H44" s="79">
        <v>71</v>
      </c>
      <c r="I44" s="79">
        <v>121</v>
      </c>
      <c r="J44" s="79">
        <v>41</v>
      </c>
      <c r="K44" s="27"/>
    </row>
    <row r="45" spans="1:11" s="23" customFormat="1" ht="13.5" customHeight="1">
      <c r="A45" s="281" t="s">
        <v>86</v>
      </c>
      <c r="B45" s="282"/>
      <c r="C45" s="143">
        <v>18002</v>
      </c>
      <c r="D45" s="143">
        <v>12264</v>
      </c>
      <c r="E45" s="108">
        <v>-3.0743552468637176</v>
      </c>
      <c r="F45" s="108">
        <v>-21.151066532346377</v>
      </c>
      <c r="G45" s="108">
        <v>39.903355942722882</v>
      </c>
      <c r="H45" s="109">
        <v>1634</v>
      </c>
      <c r="I45" s="109">
        <v>2205</v>
      </c>
      <c r="J45" s="109">
        <v>824</v>
      </c>
      <c r="K45" s="28"/>
    </row>
    <row r="46" spans="1:11" ht="15">
      <c r="A46" s="288" t="s">
        <v>804</v>
      </c>
      <c r="B46" s="288"/>
      <c r="C46" s="7">
        <v>2966</v>
      </c>
      <c r="D46" s="7">
        <v>2029</v>
      </c>
      <c r="E46" s="78">
        <v>-2.1122112211221094</v>
      </c>
      <c r="F46" s="78">
        <v>-16.474232610532241</v>
      </c>
      <c r="G46" s="78">
        <v>37.107469035405984</v>
      </c>
      <c r="H46" s="79">
        <v>271</v>
      </c>
      <c r="I46" s="79">
        <v>335</v>
      </c>
      <c r="J46" s="79">
        <v>125</v>
      </c>
      <c r="K46" s="27"/>
    </row>
    <row r="47" spans="1:11" ht="15">
      <c r="A47" s="288" t="s">
        <v>805</v>
      </c>
      <c r="B47" s="288"/>
      <c r="C47" s="7">
        <v>4384</v>
      </c>
      <c r="D47" s="7">
        <v>3043</v>
      </c>
      <c r="E47" s="78">
        <v>-1.9897160742231108</v>
      </c>
      <c r="F47" s="78">
        <v>-24.007626971745538</v>
      </c>
      <c r="G47" s="78">
        <v>46.401354784081292</v>
      </c>
      <c r="H47" s="79">
        <v>399</v>
      </c>
      <c r="I47" s="79">
        <v>488</v>
      </c>
      <c r="J47" s="79">
        <v>172</v>
      </c>
      <c r="K47" s="27"/>
    </row>
    <row r="48" spans="1:11" ht="15">
      <c r="A48" s="288" t="s">
        <v>806</v>
      </c>
      <c r="B48" s="288"/>
      <c r="C48" s="7">
        <v>2327</v>
      </c>
      <c r="D48" s="7">
        <v>1628</v>
      </c>
      <c r="E48" s="78">
        <v>-2.1857923497267819</v>
      </c>
      <c r="F48" s="78">
        <v>-14.917733089579528</v>
      </c>
      <c r="G48" s="78">
        <v>41.882649388048954</v>
      </c>
      <c r="H48" s="79">
        <v>196</v>
      </c>
      <c r="I48" s="79">
        <v>248</v>
      </c>
      <c r="J48" s="79">
        <v>112</v>
      </c>
      <c r="K48" s="27"/>
    </row>
    <row r="49" spans="1:11" ht="15">
      <c r="A49" s="288" t="s">
        <v>807</v>
      </c>
      <c r="B49" s="288"/>
      <c r="C49" s="7">
        <v>2958</v>
      </c>
      <c r="D49" s="7">
        <v>2058</v>
      </c>
      <c r="E49" s="78">
        <v>-4.0233614536015523</v>
      </c>
      <c r="F49" s="78">
        <v>-23.228652997664156</v>
      </c>
      <c r="G49" s="78">
        <v>39.519038076152299</v>
      </c>
      <c r="H49" s="79">
        <v>308</v>
      </c>
      <c r="I49" s="79">
        <v>432</v>
      </c>
      <c r="J49" s="79">
        <v>140</v>
      </c>
      <c r="K49" s="27"/>
    </row>
    <row r="50" spans="1:11" ht="15">
      <c r="A50" s="288" t="s">
        <v>808</v>
      </c>
      <c r="B50" s="288"/>
      <c r="C50" s="7">
        <v>5367</v>
      </c>
      <c r="D50" s="7">
        <v>3506</v>
      </c>
      <c r="E50" s="78">
        <v>-4.3144945623105713</v>
      </c>
      <c r="F50" s="78">
        <v>-22.475805286725404</v>
      </c>
      <c r="G50" s="78">
        <v>36.679879715691634</v>
      </c>
      <c r="H50" s="79">
        <v>460</v>
      </c>
      <c r="I50" s="79">
        <v>702</v>
      </c>
      <c r="J50" s="79">
        <v>275</v>
      </c>
      <c r="K50" s="27"/>
    </row>
    <row r="52" spans="1:11">
      <c r="B52" s="29"/>
      <c r="C52" s="30"/>
      <c r="D52" s="30"/>
      <c r="E52" s="31"/>
      <c r="F52" s="31"/>
      <c r="G52" s="31"/>
      <c r="H52" s="31"/>
      <c r="I52" s="31"/>
    </row>
    <row r="56" spans="1:11">
      <c r="F56" s="37"/>
      <c r="G56" s="37"/>
      <c r="H56" s="37"/>
      <c r="I56" s="37"/>
      <c r="J56" s="37"/>
      <c r="K56" s="37"/>
    </row>
    <row r="57" spans="1:11">
      <c r="F57" s="37"/>
      <c r="G57" s="37"/>
      <c r="H57" s="37"/>
      <c r="I57" s="37"/>
      <c r="J57" s="37"/>
      <c r="K57" s="37"/>
    </row>
    <row r="58" spans="1:11">
      <c r="F58" s="37"/>
      <c r="G58" s="37"/>
      <c r="H58" s="37"/>
      <c r="I58" s="37"/>
      <c r="J58" s="37"/>
      <c r="K58" s="37"/>
    </row>
    <row r="59" spans="1:11">
      <c r="F59" s="37"/>
      <c r="G59" s="37"/>
      <c r="H59" s="37"/>
      <c r="I59" s="37"/>
      <c r="J59" s="37"/>
      <c r="K59" s="37"/>
    </row>
  </sheetData>
  <mergeCells count="19">
    <mergeCell ref="A49:B49"/>
    <mergeCell ref="A50:B50"/>
    <mergeCell ref="A45:B45"/>
    <mergeCell ref="A46:B46"/>
    <mergeCell ref="A47:B47"/>
    <mergeCell ref="A48:B48"/>
    <mergeCell ref="E4:E5"/>
    <mergeCell ref="F4:F5"/>
    <mergeCell ref="A2:J2"/>
    <mergeCell ref="A1:J1"/>
    <mergeCell ref="A3:A5"/>
    <mergeCell ref="B3:B5"/>
    <mergeCell ref="C3:C5"/>
    <mergeCell ref="E3:F3"/>
    <mergeCell ref="H4:H5"/>
    <mergeCell ref="I4:J4"/>
    <mergeCell ref="H3:J3"/>
    <mergeCell ref="G3:G5"/>
    <mergeCell ref="D4:D5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52"/>
  <sheetViews>
    <sheetView showGridLines="0" zoomScaleNormal="100" workbookViewId="0">
      <selection sqref="A1:R1"/>
    </sheetView>
  </sheetViews>
  <sheetFormatPr defaultRowHeight="12.75"/>
  <cols>
    <col min="1" max="1" width="5.5703125" style="1" customWidth="1"/>
    <col min="2" max="2" width="21.140625" style="1" customWidth="1"/>
    <col min="3" max="3" width="15.140625" style="1" customWidth="1"/>
    <col min="4" max="4" width="8.42578125" style="1" customWidth="1"/>
    <col min="5" max="5" width="8.140625" style="34" customWidth="1"/>
    <col min="6" max="6" width="8.42578125" style="1" customWidth="1"/>
    <col min="7" max="7" width="8.28515625" style="1" customWidth="1"/>
    <col min="8" max="10" width="7.7109375" style="1" customWidth="1"/>
    <col min="11" max="11" width="8.5703125" style="1" customWidth="1"/>
    <col min="12" max="12" width="8.42578125" style="1" customWidth="1"/>
    <col min="13" max="13" width="13.7109375" style="1" customWidth="1"/>
    <col min="14" max="16384" width="9.140625" style="1"/>
  </cols>
  <sheetData>
    <row r="1" spans="1:19">
      <c r="A1" s="260" t="s">
        <v>915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139" t="s">
        <v>788</v>
      </c>
    </row>
    <row r="2" spans="1:19">
      <c r="A2" s="276" t="s">
        <v>861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</row>
    <row r="3" spans="1:19" ht="13.5" customHeight="1">
      <c r="A3" s="278" t="s">
        <v>87</v>
      </c>
      <c r="B3" s="278" t="s">
        <v>2</v>
      </c>
      <c r="C3" s="284" t="s">
        <v>927</v>
      </c>
      <c r="D3" s="284" t="s">
        <v>49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19" ht="13.5" customHeight="1">
      <c r="A4" s="278"/>
      <c r="B4" s="278"/>
      <c r="C4" s="284"/>
      <c r="D4" s="283" t="s">
        <v>57</v>
      </c>
      <c r="E4" s="285" t="s">
        <v>58</v>
      </c>
      <c r="F4" s="283" t="s">
        <v>71</v>
      </c>
      <c r="G4" s="283" t="s">
        <v>72</v>
      </c>
      <c r="H4" s="283" t="s">
        <v>66</v>
      </c>
      <c r="I4" s="283" t="s">
        <v>135</v>
      </c>
      <c r="J4" s="283" t="s">
        <v>188</v>
      </c>
      <c r="K4" s="283" t="s">
        <v>189</v>
      </c>
      <c r="L4" s="285" t="s">
        <v>190</v>
      </c>
      <c r="M4" s="283" t="s">
        <v>191</v>
      </c>
      <c r="N4" s="285" t="s">
        <v>192</v>
      </c>
      <c r="O4" s="283" t="s">
        <v>193</v>
      </c>
      <c r="P4" s="283" t="s">
        <v>194</v>
      </c>
      <c r="Q4" s="283" t="s">
        <v>195</v>
      </c>
      <c r="R4" s="283" t="s">
        <v>59</v>
      </c>
    </row>
    <row r="5" spans="1:19" ht="70.5" customHeight="1">
      <c r="A5" s="278"/>
      <c r="B5" s="278"/>
      <c r="C5" s="284"/>
      <c r="D5" s="283"/>
      <c r="E5" s="285"/>
      <c r="F5" s="283"/>
      <c r="G5" s="283"/>
      <c r="H5" s="283"/>
      <c r="I5" s="283"/>
      <c r="J5" s="283"/>
      <c r="K5" s="283"/>
      <c r="L5" s="285"/>
      <c r="M5" s="283"/>
      <c r="N5" s="285"/>
      <c r="O5" s="283"/>
      <c r="P5" s="283"/>
      <c r="Q5" s="283"/>
      <c r="R5" s="283"/>
    </row>
    <row r="6" spans="1:19" ht="15">
      <c r="A6" s="76" t="s">
        <v>126</v>
      </c>
      <c r="B6" s="76" t="s">
        <v>156</v>
      </c>
      <c r="C6" s="83">
        <v>10</v>
      </c>
      <c r="D6" s="77">
        <v>2</v>
      </c>
      <c r="E6" s="77">
        <v>1</v>
      </c>
      <c r="F6" s="77">
        <v>3</v>
      </c>
      <c r="G6" s="77">
        <v>3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1</v>
      </c>
      <c r="Q6" s="77">
        <v>0</v>
      </c>
      <c r="R6" s="77">
        <v>0</v>
      </c>
    </row>
    <row r="7" spans="1:19" ht="15">
      <c r="A7" s="76" t="s">
        <v>127</v>
      </c>
      <c r="B7" s="76" t="s">
        <v>238</v>
      </c>
      <c r="C7" s="83">
        <v>9</v>
      </c>
      <c r="D7" s="7">
        <v>0</v>
      </c>
      <c r="E7" s="7">
        <v>0</v>
      </c>
      <c r="F7" s="7">
        <v>4</v>
      </c>
      <c r="G7" s="7">
        <v>3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7">
        <v>0</v>
      </c>
      <c r="N7" s="77">
        <v>0</v>
      </c>
      <c r="O7" s="77">
        <v>0</v>
      </c>
      <c r="P7" s="77">
        <v>1</v>
      </c>
      <c r="Q7" s="77">
        <v>0</v>
      </c>
      <c r="R7" s="77">
        <v>1</v>
      </c>
    </row>
    <row r="8" spans="1:19" ht="15">
      <c r="A8" s="76" t="s">
        <v>128</v>
      </c>
      <c r="B8" s="76" t="s">
        <v>157</v>
      </c>
      <c r="C8" s="83">
        <v>9</v>
      </c>
      <c r="D8" s="77">
        <v>0</v>
      </c>
      <c r="E8" s="77">
        <v>0</v>
      </c>
      <c r="F8" s="77">
        <v>2</v>
      </c>
      <c r="G8" s="77">
        <v>6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1</v>
      </c>
    </row>
    <row r="9" spans="1:19" ht="15">
      <c r="A9" s="76" t="s">
        <v>129</v>
      </c>
      <c r="B9" s="76" t="s">
        <v>158</v>
      </c>
      <c r="C9" s="83">
        <v>3</v>
      </c>
      <c r="D9" s="77">
        <v>0</v>
      </c>
      <c r="E9" s="77">
        <v>0</v>
      </c>
      <c r="F9" s="77">
        <v>0</v>
      </c>
      <c r="G9" s="77">
        <v>1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1</v>
      </c>
      <c r="Q9" s="77">
        <v>0</v>
      </c>
      <c r="R9" s="77">
        <v>1</v>
      </c>
    </row>
    <row r="10" spans="1:19" ht="15">
      <c r="A10" s="76" t="s">
        <v>130</v>
      </c>
      <c r="B10" s="76" t="s">
        <v>159</v>
      </c>
      <c r="C10" s="83">
        <v>2</v>
      </c>
      <c r="D10" s="77">
        <v>1</v>
      </c>
      <c r="E10" s="77">
        <v>0</v>
      </c>
      <c r="F10" s="77">
        <v>0</v>
      </c>
      <c r="G10" s="77">
        <v>1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</row>
    <row r="11" spans="1:19" ht="15">
      <c r="A11" s="76" t="s">
        <v>131</v>
      </c>
      <c r="B11" s="76" t="s">
        <v>160</v>
      </c>
      <c r="C11" s="83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</row>
    <row r="12" spans="1:19" ht="15">
      <c r="A12" s="76" t="s">
        <v>132</v>
      </c>
      <c r="B12" s="76" t="s">
        <v>161</v>
      </c>
      <c r="C12" s="83">
        <v>13</v>
      </c>
      <c r="D12" s="77">
        <v>1</v>
      </c>
      <c r="E12" s="77">
        <v>0</v>
      </c>
      <c r="F12" s="77">
        <v>0</v>
      </c>
      <c r="G12" s="77">
        <v>6</v>
      </c>
      <c r="H12" s="77">
        <v>1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2</v>
      </c>
      <c r="Q12" s="77">
        <v>3</v>
      </c>
      <c r="R12" s="77">
        <v>0</v>
      </c>
    </row>
    <row r="13" spans="1:19" s="32" customFormat="1" ht="15">
      <c r="A13" s="81" t="s">
        <v>305</v>
      </c>
      <c r="B13" s="80" t="s">
        <v>32</v>
      </c>
      <c r="C13" s="83">
        <v>2</v>
      </c>
      <c r="D13" s="77">
        <v>0</v>
      </c>
      <c r="E13" s="77">
        <v>0</v>
      </c>
      <c r="F13" s="77">
        <v>0</v>
      </c>
      <c r="G13" s="77">
        <v>1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1</v>
      </c>
      <c r="R13" s="77">
        <v>0</v>
      </c>
    </row>
    <row r="14" spans="1:19" s="32" customFormat="1" ht="15">
      <c r="A14" s="81" t="s">
        <v>306</v>
      </c>
      <c r="B14" s="80" t="s">
        <v>35</v>
      </c>
      <c r="C14" s="83">
        <v>11</v>
      </c>
      <c r="D14" s="77">
        <v>1</v>
      </c>
      <c r="E14" s="77">
        <v>0</v>
      </c>
      <c r="F14" s="77">
        <v>0</v>
      </c>
      <c r="G14" s="77">
        <v>5</v>
      </c>
      <c r="H14" s="77">
        <v>1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2</v>
      </c>
      <c r="Q14" s="77">
        <v>2</v>
      </c>
      <c r="R14" s="77">
        <v>0</v>
      </c>
    </row>
    <row r="15" spans="1:19" ht="15">
      <c r="A15" s="76" t="s">
        <v>133</v>
      </c>
      <c r="B15" s="76" t="s">
        <v>162</v>
      </c>
      <c r="C15" s="83">
        <v>3</v>
      </c>
      <c r="D15" s="77">
        <v>0</v>
      </c>
      <c r="E15" s="77">
        <v>0</v>
      </c>
      <c r="F15" s="77">
        <v>0</v>
      </c>
      <c r="G15" s="77">
        <v>3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</row>
    <row r="16" spans="1:19" ht="15">
      <c r="A16" s="76" t="s">
        <v>134</v>
      </c>
      <c r="B16" s="76" t="s">
        <v>163</v>
      </c>
      <c r="C16" s="83">
        <v>6</v>
      </c>
      <c r="D16" s="77">
        <v>2</v>
      </c>
      <c r="E16" s="77">
        <v>0</v>
      </c>
      <c r="F16" s="77">
        <v>0</v>
      </c>
      <c r="G16" s="77">
        <v>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</row>
    <row r="17" spans="1:18" ht="15">
      <c r="A17" s="76" t="s">
        <v>3</v>
      </c>
      <c r="B17" s="76" t="s">
        <v>164</v>
      </c>
      <c r="C17" s="83">
        <v>44</v>
      </c>
      <c r="D17" s="77">
        <v>0</v>
      </c>
      <c r="E17" s="77">
        <v>4</v>
      </c>
      <c r="F17" s="77">
        <v>16</v>
      </c>
      <c r="G17" s="77">
        <v>8</v>
      </c>
      <c r="H17" s="77">
        <v>9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4</v>
      </c>
      <c r="Q17" s="77">
        <v>3</v>
      </c>
      <c r="R17" s="77">
        <v>0</v>
      </c>
    </row>
    <row r="18" spans="1:18" s="32" customFormat="1" ht="15">
      <c r="A18" s="81" t="s">
        <v>4</v>
      </c>
      <c r="B18" s="80" t="s">
        <v>32</v>
      </c>
      <c r="C18" s="83">
        <v>23</v>
      </c>
      <c r="D18" s="77">
        <v>0</v>
      </c>
      <c r="E18" s="77">
        <v>4</v>
      </c>
      <c r="F18" s="77">
        <v>13</v>
      </c>
      <c r="G18" s="77">
        <v>3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2</v>
      </c>
      <c r="Q18" s="77">
        <v>1</v>
      </c>
      <c r="R18" s="77">
        <v>0</v>
      </c>
    </row>
    <row r="19" spans="1:18" s="32" customFormat="1" ht="15">
      <c r="A19" s="81" t="s">
        <v>5</v>
      </c>
      <c r="B19" s="80" t="s">
        <v>31</v>
      </c>
      <c r="C19" s="83">
        <v>21</v>
      </c>
      <c r="D19" s="77">
        <v>0</v>
      </c>
      <c r="E19" s="77">
        <v>0</v>
      </c>
      <c r="F19" s="77">
        <v>3</v>
      </c>
      <c r="G19" s="77">
        <v>5</v>
      </c>
      <c r="H19" s="77">
        <v>9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2</v>
      </c>
      <c r="Q19" s="77">
        <v>2</v>
      </c>
      <c r="R19" s="77">
        <v>0</v>
      </c>
    </row>
    <row r="20" spans="1:18" ht="15">
      <c r="A20" s="76" t="s">
        <v>6</v>
      </c>
      <c r="B20" s="76" t="s">
        <v>165</v>
      </c>
      <c r="C20" s="83">
        <v>4</v>
      </c>
      <c r="D20" s="77">
        <v>3</v>
      </c>
      <c r="E20" s="77">
        <v>0</v>
      </c>
      <c r="F20" s="77">
        <v>0</v>
      </c>
      <c r="G20" s="77">
        <v>1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</row>
    <row r="21" spans="1:18" ht="15">
      <c r="A21" s="76" t="s">
        <v>7</v>
      </c>
      <c r="B21" s="76" t="s">
        <v>166</v>
      </c>
      <c r="C21" s="83">
        <v>1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1</v>
      </c>
      <c r="R21" s="77">
        <v>0</v>
      </c>
    </row>
    <row r="22" spans="1:18" ht="15">
      <c r="A22" s="76" t="s">
        <v>8</v>
      </c>
      <c r="B22" s="76" t="s">
        <v>167</v>
      </c>
      <c r="C22" s="83">
        <v>5</v>
      </c>
      <c r="D22" s="77">
        <v>1</v>
      </c>
      <c r="E22" s="77">
        <v>0</v>
      </c>
      <c r="F22" s="77">
        <v>3</v>
      </c>
      <c r="G22" s="77">
        <v>1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</row>
    <row r="23" spans="1:18" s="32" customFormat="1" ht="15">
      <c r="A23" s="81" t="s">
        <v>9</v>
      </c>
      <c r="B23" s="80" t="s">
        <v>32</v>
      </c>
      <c r="C23" s="83">
        <v>1</v>
      </c>
      <c r="D23" s="77">
        <v>0</v>
      </c>
      <c r="E23" s="77">
        <v>0</v>
      </c>
      <c r="F23" s="77">
        <v>0</v>
      </c>
      <c r="G23" s="77">
        <v>1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</row>
    <row r="24" spans="1:18" s="32" customFormat="1" ht="15">
      <c r="A24" s="81" t="s">
        <v>10</v>
      </c>
      <c r="B24" s="80" t="s">
        <v>33</v>
      </c>
      <c r="C24" s="83">
        <v>4</v>
      </c>
      <c r="D24" s="77">
        <v>1</v>
      </c>
      <c r="E24" s="77">
        <v>0</v>
      </c>
      <c r="F24" s="77">
        <v>3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</row>
    <row r="25" spans="1:18" ht="15">
      <c r="A25" s="76" t="s">
        <v>11</v>
      </c>
      <c r="B25" s="76" t="s">
        <v>168</v>
      </c>
      <c r="C25" s="83">
        <v>4</v>
      </c>
      <c r="D25" s="77">
        <v>0</v>
      </c>
      <c r="E25" s="77">
        <v>0</v>
      </c>
      <c r="F25" s="77">
        <v>1</v>
      </c>
      <c r="G25" s="77">
        <v>0</v>
      </c>
      <c r="H25" s="77">
        <v>2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1</v>
      </c>
      <c r="Q25" s="77">
        <v>0</v>
      </c>
      <c r="R25" s="77">
        <v>0</v>
      </c>
    </row>
    <row r="26" spans="1:18" ht="15">
      <c r="A26" s="76" t="s">
        <v>12</v>
      </c>
      <c r="B26" s="76" t="s">
        <v>169</v>
      </c>
      <c r="C26" s="83">
        <v>2</v>
      </c>
      <c r="D26" s="77">
        <v>0</v>
      </c>
      <c r="E26" s="77">
        <v>0</v>
      </c>
      <c r="F26" s="77">
        <v>2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</row>
    <row r="27" spans="1:18" ht="15">
      <c r="A27" s="76" t="s">
        <v>13</v>
      </c>
      <c r="B27" s="76" t="s">
        <v>170</v>
      </c>
      <c r="C27" s="83">
        <v>3</v>
      </c>
      <c r="D27" s="77">
        <v>0</v>
      </c>
      <c r="E27" s="77">
        <v>0</v>
      </c>
      <c r="F27" s="77">
        <v>0</v>
      </c>
      <c r="G27" s="77">
        <v>2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1</v>
      </c>
    </row>
    <row r="28" spans="1:18" ht="15">
      <c r="A28" s="76" t="s">
        <v>14</v>
      </c>
      <c r="B28" s="76" t="s">
        <v>171</v>
      </c>
      <c r="C28" s="83">
        <v>5</v>
      </c>
      <c r="D28" s="77">
        <v>0</v>
      </c>
      <c r="E28" s="77">
        <v>0</v>
      </c>
      <c r="F28" s="77">
        <v>3</v>
      </c>
      <c r="G28" s="77">
        <v>2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</row>
    <row r="29" spans="1:18" ht="15">
      <c r="A29" s="76" t="s">
        <v>15</v>
      </c>
      <c r="B29" s="76" t="s">
        <v>172</v>
      </c>
      <c r="C29" s="83">
        <v>2</v>
      </c>
      <c r="D29" s="77">
        <v>0</v>
      </c>
      <c r="E29" s="77">
        <v>0</v>
      </c>
      <c r="F29" s="77">
        <v>0</v>
      </c>
      <c r="G29" s="77">
        <v>2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</row>
    <row r="30" spans="1:18" ht="15">
      <c r="A30" s="76" t="s">
        <v>16</v>
      </c>
      <c r="B30" s="76" t="s">
        <v>173</v>
      </c>
      <c r="C30" s="83">
        <v>24</v>
      </c>
      <c r="D30" s="77">
        <v>0</v>
      </c>
      <c r="E30" s="77">
        <v>1</v>
      </c>
      <c r="F30" s="77">
        <v>9</v>
      </c>
      <c r="G30" s="77">
        <v>12</v>
      </c>
      <c r="H30" s="77">
        <v>0</v>
      </c>
      <c r="I30" s="77">
        <v>0</v>
      </c>
      <c r="J30" s="77">
        <v>0</v>
      </c>
      <c r="K30" s="77">
        <v>0</v>
      </c>
      <c r="L30" s="77">
        <v>1</v>
      </c>
      <c r="M30" s="77">
        <v>0</v>
      </c>
      <c r="N30" s="77">
        <v>0</v>
      </c>
      <c r="O30" s="77">
        <v>0</v>
      </c>
      <c r="P30" s="77">
        <v>0</v>
      </c>
      <c r="Q30" s="77">
        <v>1</v>
      </c>
      <c r="R30" s="77">
        <v>0</v>
      </c>
    </row>
    <row r="31" spans="1:18" ht="15">
      <c r="A31" s="76" t="s">
        <v>17</v>
      </c>
      <c r="B31" s="76" t="s">
        <v>174</v>
      </c>
      <c r="C31" s="83">
        <v>6</v>
      </c>
      <c r="D31" s="77">
        <v>0</v>
      </c>
      <c r="E31" s="77">
        <v>0</v>
      </c>
      <c r="F31" s="77">
        <v>0</v>
      </c>
      <c r="G31" s="77">
        <v>3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2</v>
      </c>
      <c r="Q31" s="77">
        <v>1</v>
      </c>
      <c r="R31" s="77">
        <v>0</v>
      </c>
    </row>
    <row r="32" spans="1:18" ht="15">
      <c r="A32" s="76" t="s">
        <v>18</v>
      </c>
      <c r="B32" s="76" t="s">
        <v>175</v>
      </c>
      <c r="C32" s="83">
        <v>19</v>
      </c>
      <c r="D32" s="77">
        <v>0</v>
      </c>
      <c r="E32" s="77">
        <v>0</v>
      </c>
      <c r="F32" s="77">
        <v>5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12</v>
      </c>
      <c r="Q32" s="77">
        <v>0</v>
      </c>
      <c r="R32" s="77">
        <v>2</v>
      </c>
    </row>
    <row r="33" spans="1:18" s="32" customFormat="1" ht="15">
      <c r="A33" s="81" t="s">
        <v>19</v>
      </c>
      <c r="B33" s="80" t="s">
        <v>32</v>
      </c>
      <c r="C33" s="83">
        <v>2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2</v>
      </c>
      <c r="Q33" s="77">
        <v>0</v>
      </c>
      <c r="R33" s="77">
        <v>0</v>
      </c>
    </row>
    <row r="34" spans="1:18" s="32" customFormat="1" ht="15">
      <c r="A34" s="81" t="s">
        <v>20</v>
      </c>
      <c r="B34" s="80" t="s">
        <v>34</v>
      </c>
      <c r="C34" s="83">
        <v>17</v>
      </c>
      <c r="D34" s="77">
        <v>0</v>
      </c>
      <c r="E34" s="77">
        <v>0</v>
      </c>
      <c r="F34" s="77">
        <v>5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10</v>
      </c>
      <c r="Q34" s="77">
        <v>0</v>
      </c>
      <c r="R34" s="77">
        <v>2</v>
      </c>
    </row>
    <row r="35" spans="1:18" ht="15">
      <c r="A35" s="76" t="s">
        <v>21</v>
      </c>
      <c r="B35" s="76" t="s">
        <v>176</v>
      </c>
      <c r="C35" s="83">
        <v>14</v>
      </c>
      <c r="D35" s="77">
        <v>0</v>
      </c>
      <c r="E35" s="77">
        <v>0</v>
      </c>
      <c r="F35" s="77">
        <v>0</v>
      </c>
      <c r="G35" s="77">
        <v>5</v>
      </c>
      <c r="H35" s="77">
        <v>7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2</v>
      </c>
      <c r="Q35" s="77">
        <v>0</v>
      </c>
      <c r="R35" s="77">
        <v>0</v>
      </c>
    </row>
    <row r="36" spans="1:18" ht="15">
      <c r="A36" s="76" t="s">
        <v>22</v>
      </c>
      <c r="B36" s="76" t="s">
        <v>177</v>
      </c>
      <c r="C36" s="83">
        <v>5</v>
      </c>
      <c r="D36" s="77">
        <v>0</v>
      </c>
      <c r="E36" s="77">
        <v>0</v>
      </c>
      <c r="F36" s="77">
        <v>2</v>
      </c>
      <c r="G36" s="77">
        <v>1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1</v>
      </c>
      <c r="Q36" s="77">
        <v>1</v>
      </c>
      <c r="R36" s="77">
        <v>0</v>
      </c>
    </row>
    <row r="37" spans="1:18" ht="15">
      <c r="A37" s="76" t="s">
        <v>23</v>
      </c>
      <c r="B37" s="76" t="s">
        <v>178</v>
      </c>
      <c r="C37" s="83">
        <v>6</v>
      </c>
      <c r="D37" s="77">
        <v>0</v>
      </c>
      <c r="E37" s="77">
        <v>0</v>
      </c>
      <c r="F37" s="77">
        <v>0</v>
      </c>
      <c r="G37" s="77">
        <v>1</v>
      </c>
      <c r="H37" s="77">
        <v>4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1</v>
      </c>
    </row>
    <row r="38" spans="1:18" ht="15">
      <c r="A38" s="76" t="s">
        <v>24</v>
      </c>
      <c r="B38" s="76" t="s">
        <v>179</v>
      </c>
      <c r="C38" s="83">
        <v>16</v>
      </c>
      <c r="D38" s="77">
        <v>0</v>
      </c>
      <c r="E38" s="77">
        <v>0</v>
      </c>
      <c r="F38" s="77">
        <v>4</v>
      </c>
      <c r="G38" s="77">
        <v>12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1:18" ht="15">
      <c r="A39" s="76" t="s">
        <v>25</v>
      </c>
      <c r="B39" s="76" t="s">
        <v>180</v>
      </c>
      <c r="C39" s="83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1:18" ht="15">
      <c r="A40" s="76" t="s">
        <v>26</v>
      </c>
      <c r="B40" s="76" t="s">
        <v>181</v>
      </c>
      <c r="C40" s="83">
        <v>11</v>
      </c>
      <c r="D40" s="77">
        <v>0</v>
      </c>
      <c r="E40" s="77">
        <v>0</v>
      </c>
      <c r="F40" s="77">
        <v>0</v>
      </c>
      <c r="G40" s="77">
        <v>10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1</v>
      </c>
      <c r="Q40" s="77">
        <v>0</v>
      </c>
      <c r="R40" s="77">
        <v>0</v>
      </c>
    </row>
    <row r="41" spans="1:18" ht="15">
      <c r="A41" s="76" t="s">
        <v>27</v>
      </c>
      <c r="B41" s="76" t="s">
        <v>182</v>
      </c>
      <c r="C41" s="83">
        <v>5</v>
      </c>
      <c r="D41" s="77">
        <v>0</v>
      </c>
      <c r="E41" s="77">
        <v>1</v>
      </c>
      <c r="F41" s="77">
        <v>0</v>
      </c>
      <c r="G41" s="77">
        <v>0</v>
      </c>
      <c r="H41" s="77">
        <v>2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1</v>
      </c>
      <c r="Q41" s="77">
        <v>0</v>
      </c>
      <c r="R41" s="77">
        <v>1</v>
      </c>
    </row>
    <row r="42" spans="1:18" ht="15">
      <c r="A42" s="76" t="s">
        <v>28</v>
      </c>
      <c r="B42" s="76" t="s">
        <v>183</v>
      </c>
      <c r="C42" s="83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1:18" ht="15">
      <c r="A43" s="76" t="s">
        <v>29</v>
      </c>
      <c r="B43" s="76" t="s">
        <v>184</v>
      </c>
      <c r="C43" s="83">
        <v>4</v>
      </c>
      <c r="D43" s="77">
        <v>0</v>
      </c>
      <c r="E43" s="77">
        <v>0</v>
      </c>
      <c r="F43" s="77">
        <v>0</v>
      </c>
      <c r="G43" s="77">
        <v>3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1</v>
      </c>
    </row>
    <row r="44" spans="1:18" ht="15">
      <c r="A44" s="76" t="s">
        <v>30</v>
      </c>
      <c r="B44" s="76" t="s">
        <v>185</v>
      </c>
      <c r="C44" s="83">
        <v>20</v>
      </c>
      <c r="D44" s="77">
        <v>3</v>
      </c>
      <c r="E44" s="77">
        <v>1</v>
      </c>
      <c r="F44" s="77">
        <v>8</v>
      </c>
      <c r="G44" s="77">
        <v>0</v>
      </c>
      <c r="H44" s="77">
        <v>5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2</v>
      </c>
      <c r="Q44" s="77">
        <v>1</v>
      </c>
      <c r="R44" s="77">
        <v>0</v>
      </c>
    </row>
    <row r="45" spans="1:18" ht="15">
      <c r="A45" s="281" t="s">
        <v>86</v>
      </c>
      <c r="B45" s="282"/>
      <c r="C45" s="142">
        <v>255</v>
      </c>
      <c r="D45" s="107">
        <v>13</v>
      </c>
      <c r="E45" s="107">
        <v>8</v>
      </c>
      <c r="F45" s="107">
        <v>62</v>
      </c>
      <c r="G45" s="107">
        <v>90</v>
      </c>
      <c r="H45" s="107">
        <v>30</v>
      </c>
      <c r="I45" s="107">
        <v>0</v>
      </c>
      <c r="J45" s="107">
        <v>0</v>
      </c>
      <c r="K45" s="107">
        <v>0</v>
      </c>
      <c r="L45" s="107">
        <v>1</v>
      </c>
      <c r="M45" s="107">
        <v>0</v>
      </c>
      <c r="N45" s="107">
        <v>0</v>
      </c>
      <c r="O45" s="107">
        <v>0</v>
      </c>
      <c r="P45" s="107">
        <v>31</v>
      </c>
      <c r="Q45" s="107">
        <v>11</v>
      </c>
      <c r="R45" s="107">
        <v>9</v>
      </c>
    </row>
    <row r="46" spans="1:18" ht="15">
      <c r="A46" s="288" t="s">
        <v>804</v>
      </c>
      <c r="B46" s="288"/>
      <c r="C46" s="83">
        <v>30</v>
      </c>
      <c r="D46" s="77">
        <v>1</v>
      </c>
      <c r="E46" s="77">
        <v>0</v>
      </c>
      <c r="F46" s="77">
        <v>3</v>
      </c>
      <c r="G46" s="77">
        <v>16</v>
      </c>
      <c r="H46" s="77">
        <v>1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4</v>
      </c>
      <c r="Q46" s="77">
        <v>5</v>
      </c>
      <c r="R46" s="77">
        <v>0</v>
      </c>
    </row>
    <row r="47" spans="1:18" ht="15">
      <c r="A47" s="288" t="s">
        <v>805</v>
      </c>
      <c r="B47" s="288"/>
      <c r="C47" s="83">
        <v>66</v>
      </c>
      <c r="D47" s="77">
        <v>2</v>
      </c>
      <c r="E47" s="77">
        <v>4</v>
      </c>
      <c r="F47" s="77">
        <v>18</v>
      </c>
      <c r="G47" s="77">
        <v>23</v>
      </c>
      <c r="H47" s="77">
        <v>9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6</v>
      </c>
      <c r="Q47" s="77">
        <v>4</v>
      </c>
      <c r="R47" s="77">
        <v>0</v>
      </c>
    </row>
    <row r="48" spans="1:18" ht="12.75" customHeight="1">
      <c r="A48" s="288" t="s">
        <v>806</v>
      </c>
      <c r="B48" s="288"/>
      <c r="C48" s="83">
        <v>26</v>
      </c>
      <c r="D48" s="77">
        <v>4</v>
      </c>
      <c r="E48" s="77">
        <v>0</v>
      </c>
      <c r="F48" s="77">
        <v>3</v>
      </c>
      <c r="G48" s="77">
        <v>8</v>
      </c>
      <c r="H48" s="77">
        <v>7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3</v>
      </c>
      <c r="Q48" s="77">
        <v>0</v>
      </c>
      <c r="R48" s="77">
        <v>1</v>
      </c>
    </row>
    <row r="49" spans="1:18" ht="15">
      <c r="A49" s="288" t="s">
        <v>807</v>
      </c>
      <c r="B49" s="288"/>
      <c r="C49" s="83">
        <v>68</v>
      </c>
      <c r="D49" s="77">
        <v>5</v>
      </c>
      <c r="E49" s="77">
        <v>4</v>
      </c>
      <c r="F49" s="77">
        <v>24</v>
      </c>
      <c r="G49" s="77">
        <v>18</v>
      </c>
      <c r="H49" s="77">
        <v>7</v>
      </c>
      <c r="I49" s="77">
        <v>0</v>
      </c>
      <c r="J49" s="77">
        <v>0</v>
      </c>
      <c r="K49" s="77">
        <v>0</v>
      </c>
      <c r="L49" s="77">
        <v>1</v>
      </c>
      <c r="M49" s="77">
        <v>0</v>
      </c>
      <c r="N49" s="77">
        <v>0</v>
      </c>
      <c r="O49" s="77">
        <v>0</v>
      </c>
      <c r="P49" s="77">
        <v>5</v>
      </c>
      <c r="Q49" s="77">
        <v>2</v>
      </c>
      <c r="R49" s="77">
        <v>2</v>
      </c>
    </row>
    <row r="50" spans="1:18" ht="14.25" customHeight="1">
      <c r="A50" s="288" t="s">
        <v>808</v>
      </c>
      <c r="B50" s="288"/>
      <c r="C50" s="83">
        <v>65</v>
      </c>
      <c r="D50" s="77">
        <v>1</v>
      </c>
      <c r="E50" s="77">
        <v>0</v>
      </c>
      <c r="F50" s="77">
        <v>14</v>
      </c>
      <c r="G50" s="77">
        <v>25</v>
      </c>
      <c r="H50" s="77">
        <v>6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13</v>
      </c>
      <c r="Q50" s="77">
        <v>0</v>
      </c>
      <c r="R50" s="77">
        <v>6</v>
      </c>
    </row>
    <row r="51" spans="1:18">
      <c r="C51" s="33"/>
    </row>
    <row r="52" spans="1:18">
      <c r="B52" s="33"/>
      <c r="D52" s="35"/>
      <c r="E52" s="36"/>
      <c r="F52" s="35"/>
      <c r="G52" s="35"/>
      <c r="H52" s="35"/>
      <c r="I52" s="35"/>
      <c r="J52" s="35"/>
      <c r="K52" s="35"/>
      <c r="L52" s="35"/>
    </row>
  </sheetData>
  <mergeCells count="27">
    <mergeCell ref="A50:B50"/>
    <mergeCell ref="A45:B45"/>
    <mergeCell ref="A46:B46"/>
    <mergeCell ref="A47:B47"/>
    <mergeCell ref="A48:B48"/>
    <mergeCell ref="G4:G5"/>
    <mergeCell ref="A49:B49"/>
    <mergeCell ref="I4:I5"/>
    <mergeCell ref="J4:J5"/>
    <mergeCell ref="A3:A5"/>
    <mergeCell ref="E4:E5"/>
    <mergeCell ref="R4:R5"/>
    <mergeCell ref="D3:R3"/>
    <mergeCell ref="A1:R1"/>
    <mergeCell ref="A2:R2"/>
    <mergeCell ref="M4:M5"/>
    <mergeCell ref="N4:N5"/>
    <mergeCell ref="O4:O5"/>
    <mergeCell ref="P4:P5"/>
    <mergeCell ref="Q4:Q5"/>
    <mergeCell ref="K4:K5"/>
    <mergeCell ref="L4:L5"/>
    <mergeCell ref="B3:B5"/>
    <mergeCell ref="C3:C5"/>
    <mergeCell ref="D4:D5"/>
    <mergeCell ref="H4:H5"/>
    <mergeCell ref="F4:F5"/>
  </mergeCells>
  <phoneticPr fontId="2" type="noConversion"/>
  <hyperlinks>
    <hyperlink ref="S1" location="'spis tabel'!A1" display="'spis tabel'!A1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O59"/>
  <sheetViews>
    <sheetView showGridLines="0" zoomScaleNormal="100" workbookViewId="0">
      <selection sqref="A1:H1"/>
    </sheetView>
  </sheetViews>
  <sheetFormatPr defaultRowHeight="12.75"/>
  <cols>
    <col min="1" max="1" width="5.42578125" style="11" customWidth="1"/>
    <col min="2" max="2" width="20.5703125" style="11" customWidth="1"/>
    <col min="3" max="3" width="10.28515625" style="11" customWidth="1"/>
    <col min="4" max="4" width="9.85546875" style="11" customWidth="1"/>
    <col min="5" max="5" width="16.7109375" style="11" customWidth="1"/>
    <col min="6" max="6" width="10.140625" style="11" customWidth="1"/>
    <col min="7" max="7" width="9" style="11" customWidth="1"/>
    <col min="8" max="8" width="16.140625" style="11" customWidth="1"/>
    <col min="9" max="9" width="10.140625" style="11" customWidth="1"/>
    <col min="10" max="10" width="9.140625" style="11"/>
    <col min="11" max="11" width="13.85546875" style="11" customWidth="1"/>
    <col min="12" max="13" width="9.140625" style="11"/>
    <col min="14" max="14" width="19.140625" style="11" customWidth="1"/>
    <col min="15" max="15" width="22" style="11" customWidth="1"/>
    <col min="16" max="16384" width="9.140625" style="11"/>
  </cols>
  <sheetData>
    <row r="1" spans="1:15">
      <c r="A1" s="260" t="s">
        <v>914</v>
      </c>
      <c r="B1" s="260"/>
      <c r="C1" s="260"/>
      <c r="D1" s="260"/>
      <c r="E1" s="260"/>
      <c r="F1" s="260"/>
      <c r="G1" s="260"/>
      <c r="H1" s="260"/>
      <c r="I1"/>
      <c r="O1" s="172" t="s">
        <v>788</v>
      </c>
    </row>
    <row r="2" spans="1:15" ht="31.5" customHeight="1">
      <c r="A2" s="278" t="s">
        <v>87</v>
      </c>
      <c r="B2" s="278" t="s">
        <v>2</v>
      </c>
      <c r="C2" s="278" t="s">
        <v>830</v>
      </c>
      <c r="D2" s="278"/>
      <c r="E2" s="278"/>
      <c r="F2" s="278" t="s">
        <v>204</v>
      </c>
      <c r="G2" s="278"/>
      <c r="H2" s="278"/>
      <c r="I2" s="278" t="s">
        <v>831</v>
      </c>
      <c r="J2" s="278"/>
      <c r="K2" s="278"/>
      <c r="L2" s="278" t="s">
        <v>832</v>
      </c>
      <c r="M2" s="278"/>
      <c r="N2" s="278"/>
    </row>
    <row r="3" spans="1:15" s="12" customFormat="1" ht="18.75" customHeight="1">
      <c r="A3" s="278"/>
      <c r="B3" s="278"/>
      <c r="C3" s="278" t="s">
        <v>41</v>
      </c>
      <c r="D3" s="47" t="s">
        <v>65</v>
      </c>
      <c r="E3" s="278" t="s">
        <v>197</v>
      </c>
      <c r="F3" s="278" t="s">
        <v>41</v>
      </c>
      <c r="G3" s="47" t="s">
        <v>65</v>
      </c>
      <c r="H3" s="278" t="s">
        <v>198</v>
      </c>
      <c r="I3" s="278" t="s">
        <v>41</v>
      </c>
      <c r="J3" s="136" t="s">
        <v>65</v>
      </c>
      <c r="K3" s="278" t="s">
        <v>199</v>
      </c>
      <c r="L3" s="278" t="s">
        <v>41</v>
      </c>
      <c r="M3" s="136" t="s">
        <v>65</v>
      </c>
      <c r="N3" s="278" t="s">
        <v>200</v>
      </c>
    </row>
    <row r="4" spans="1:15" s="12" customFormat="1" ht="16.5" customHeight="1">
      <c r="A4" s="278"/>
      <c r="B4" s="278"/>
      <c r="C4" s="278"/>
      <c r="D4" s="278" t="s">
        <v>51</v>
      </c>
      <c r="E4" s="278"/>
      <c r="F4" s="278"/>
      <c r="G4" s="278" t="s">
        <v>51</v>
      </c>
      <c r="H4" s="278"/>
      <c r="I4" s="278"/>
      <c r="J4" s="278" t="s">
        <v>51</v>
      </c>
      <c r="K4" s="278"/>
      <c r="L4" s="278"/>
      <c r="M4" s="278" t="s">
        <v>51</v>
      </c>
      <c r="N4" s="278"/>
    </row>
    <row r="5" spans="1:15" s="12" customFormat="1" ht="79.5" customHeight="1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</row>
    <row r="6" spans="1:15" ht="15">
      <c r="A6" s="76" t="s">
        <v>126</v>
      </c>
      <c r="B6" s="76" t="s">
        <v>156</v>
      </c>
      <c r="C6" s="7">
        <v>192</v>
      </c>
      <c r="D6" s="7">
        <v>132</v>
      </c>
      <c r="E6" s="78">
        <v>15.635179153094461</v>
      </c>
      <c r="F6" s="7">
        <v>76</v>
      </c>
      <c r="G6" s="7">
        <v>46</v>
      </c>
      <c r="H6" s="78">
        <v>6.1889250814332248</v>
      </c>
      <c r="I6" s="7">
        <v>270</v>
      </c>
      <c r="J6" s="7">
        <v>243</v>
      </c>
      <c r="K6" s="78">
        <v>21.986970684039086</v>
      </c>
      <c r="L6" s="7">
        <v>2</v>
      </c>
      <c r="M6" s="7">
        <v>2</v>
      </c>
      <c r="N6" s="78">
        <v>0.16286644951140067</v>
      </c>
    </row>
    <row r="7" spans="1:15" ht="13.5" customHeight="1">
      <c r="A7" s="76" t="s">
        <v>127</v>
      </c>
      <c r="B7" s="76" t="s">
        <v>238</v>
      </c>
      <c r="C7" s="7">
        <v>97</v>
      </c>
      <c r="D7" s="7">
        <v>49</v>
      </c>
      <c r="E7" s="78">
        <v>7.8288942695722357</v>
      </c>
      <c r="F7" s="7">
        <v>96</v>
      </c>
      <c r="G7" s="7">
        <v>42</v>
      </c>
      <c r="H7" s="78">
        <v>7.7481840193704601</v>
      </c>
      <c r="I7" s="7">
        <v>301</v>
      </c>
      <c r="J7" s="7">
        <v>266</v>
      </c>
      <c r="K7" s="78">
        <v>24.293785310734464</v>
      </c>
      <c r="L7" s="7">
        <v>3</v>
      </c>
      <c r="M7" s="7">
        <v>2</v>
      </c>
      <c r="N7" s="78">
        <v>0.24213075060532688</v>
      </c>
    </row>
    <row r="8" spans="1:15" ht="15">
      <c r="A8" s="76" t="s">
        <v>128</v>
      </c>
      <c r="B8" s="76" t="s">
        <v>157</v>
      </c>
      <c r="C8" s="7">
        <v>0</v>
      </c>
      <c r="D8" s="7">
        <v>0</v>
      </c>
      <c r="E8" s="78">
        <v>0</v>
      </c>
      <c r="F8" s="7">
        <v>160</v>
      </c>
      <c r="G8" s="7">
        <v>84</v>
      </c>
      <c r="H8" s="78">
        <v>8.7003806416530729</v>
      </c>
      <c r="I8" s="7">
        <v>465</v>
      </c>
      <c r="J8" s="7">
        <v>406</v>
      </c>
      <c r="K8" s="78">
        <v>25.285481239804241</v>
      </c>
      <c r="L8" s="7">
        <v>2</v>
      </c>
      <c r="M8" s="7">
        <v>2</v>
      </c>
      <c r="N8" s="78">
        <v>0.10875475802066339</v>
      </c>
    </row>
    <row r="9" spans="1:15" ht="15">
      <c r="A9" s="76" t="s">
        <v>129</v>
      </c>
      <c r="B9" s="76" t="s">
        <v>158</v>
      </c>
      <c r="C9" s="7">
        <v>0</v>
      </c>
      <c r="D9" s="7">
        <v>0</v>
      </c>
      <c r="E9" s="78">
        <v>0</v>
      </c>
      <c r="F9" s="7">
        <v>80</v>
      </c>
      <c r="G9" s="7">
        <v>45</v>
      </c>
      <c r="H9" s="78">
        <v>4.8810250152532033</v>
      </c>
      <c r="I9" s="7">
        <v>349</v>
      </c>
      <c r="J9" s="7">
        <v>312</v>
      </c>
      <c r="K9" s="78">
        <v>21.293471629042099</v>
      </c>
      <c r="L9" s="7">
        <v>11</v>
      </c>
      <c r="M9" s="7">
        <v>8</v>
      </c>
      <c r="N9" s="78">
        <v>0.67114093959731547</v>
      </c>
    </row>
    <row r="10" spans="1:15" ht="15">
      <c r="A10" s="76" t="s">
        <v>130</v>
      </c>
      <c r="B10" s="76" t="s">
        <v>159</v>
      </c>
      <c r="C10" s="7">
        <v>46</v>
      </c>
      <c r="D10" s="7">
        <v>34</v>
      </c>
      <c r="E10" s="78">
        <v>5.5961070559610704</v>
      </c>
      <c r="F10" s="7">
        <v>85</v>
      </c>
      <c r="G10" s="7">
        <v>59</v>
      </c>
      <c r="H10" s="78">
        <v>10.340632603406325</v>
      </c>
      <c r="I10" s="7">
        <v>206</v>
      </c>
      <c r="J10" s="7">
        <v>185</v>
      </c>
      <c r="K10" s="78">
        <v>25.060827250608277</v>
      </c>
      <c r="L10" s="7">
        <v>3</v>
      </c>
      <c r="M10" s="7">
        <v>3</v>
      </c>
      <c r="N10" s="78">
        <v>0.36496350364963503</v>
      </c>
    </row>
    <row r="11" spans="1:15" ht="15">
      <c r="A11" s="76" t="s">
        <v>131</v>
      </c>
      <c r="B11" s="76" t="s">
        <v>160</v>
      </c>
      <c r="C11" s="7">
        <v>2</v>
      </c>
      <c r="D11" s="7">
        <v>2</v>
      </c>
      <c r="E11" s="78">
        <v>0.20554984583761562</v>
      </c>
      <c r="F11" s="7">
        <v>75</v>
      </c>
      <c r="G11" s="7">
        <v>31</v>
      </c>
      <c r="H11" s="78">
        <v>7.7081192189105865</v>
      </c>
      <c r="I11" s="7">
        <v>233</v>
      </c>
      <c r="J11" s="7">
        <v>211</v>
      </c>
      <c r="K11" s="78">
        <v>23.946557040082219</v>
      </c>
      <c r="L11" s="7">
        <v>10</v>
      </c>
      <c r="M11" s="7">
        <v>10</v>
      </c>
      <c r="N11" s="78">
        <v>1.0277492291880781</v>
      </c>
    </row>
    <row r="12" spans="1:15" ht="15">
      <c r="A12" s="76" t="s">
        <v>132</v>
      </c>
      <c r="B12" s="76" t="s">
        <v>161</v>
      </c>
      <c r="C12" s="7">
        <v>184</v>
      </c>
      <c r="D12" s="7">
        <v>108</v>
      </c>
      <c r="E12" s="78">
        <v>10.049153468050246</v>
      </c>
      <c r="F12" s="7">
        <v>217</v>
      </c>
      <c r="G12" s="7">
        <v>89</v>
      </c>
      <c r="H12" s="78">
        <v>11.851447296559257</v>
      </c>
      <c r="I12" s="7">
        <v>474</v>
      </c>
      <c r="J12" s="7">
        <v>412</v>
      </c>
      <c r="K12" s="78">
        <v>25.887493173129439</v>
      </c>
      <c r="L12" s="7">
        <v>16</v>
      </c>
      <c r="M12" s="7">
        <v>10</v>
      </c>
      <c r="N12" s="78">
        <v>0.87383943200436909</v>
      </c>
    </row>
    <row r="13" spans="1:15" s="23" customFormat="1" ht="15">
      <c r="A13" s="81" t="s">
        <v>305</v>
      </c>
      <c r="B13" s="80" t="s">
        <v>32</v>
      </c>
      <c r="C13" s="7">
        <v>49</v>
      </c>
      <c r="D13" s="7">
        <v>29</v>
      </c>
      <c r="E13" s="78">
        <v>7.1428571428571423</v>
      </c>
      <c r="F13" s="7">
        <v>69</v>
      </c>
      <c r="G13" s="7">
        <v>31</v>
      </c>
      <c r="H13" s="78">
        <v>10.058309037900875</v>
      </c>
      <c r="I13" s="7">
        <v>197</v>
      </c>
      <c r="J13" s="7">
        <v>172</v>
      </c>
      <c r="K13" s="78">
        <v>28.717201166180757</v>
      </c>
      <c r="L13" s="7">
        <v>7</v>
      </c>
      <c r="M13" s="7">
        <v>3</v>
      </c>
      <c r="N13" s="78">
        <v>1.0204081632653061</v>
      </c>
    </row>
    <row r="14" spans="1:15" s="23" customFormat="1" ht="15">
      <c r="A14" s="81" t="s">
        <v>306</v>
      </c>
      <c r="B14" s="80" t="s">
        <v>35</v>
      </c>
      <c r="C14" s="7">
        <v>135</v>
      </c>
      <c r="D14" s="7">
        <v>79</v>
      </c>
      <c r="E14" s="78">
        <v>11.790393013100436</v>
      </c>
      <c r="F14" s="7">
        <v>148</v>
      </c>
      <c r="G14" s="7">
        <v>58</v>
      </c>
      <c r="H14" s="78">
        <v>12.925764192139738</v>
      </c>
      <c r="I14" s="7">
        <v>277</v>
      </c>
      <c r="J14" s="7">
        <v>240</v>
      </c>
      <c r="K14" s="78">
        <v>24.192139737991265</v>
      </c>
      <c r="L14" s="7">
        <v>9</v>
      </c>
      <c r="M14" s="7">
        <v>7</v>
      </c>
      <c r="N14" s="78">
        <v>0.7860262008733625</v>
      </c>
    </row>
    <row r="15" spans="1:15" ht="15">
      <c r="A15" s="76" t="s">
        <v>133</v>
      </c>
      <c r="B15" s="76" t="s">
        <v>162</v>
      </c>
      <c r="C15" s="7">
        <v>6</v>
      </c>
      <c r="D15" s="7">
        <v>5</v>
      </c>
      <c r="E15" s="78">
        <v>1.1320754716981132</v>
      </c>
      <c r="F15" s="7">
        <v>40</v>
      </c>
      <c r="G15" s="7">
        <v>18</v>
      </c>
      <c r="H15" s="78">
        <v>7.5471698113207548</v>
      </c>
      <c r="I15" s="7">
        <v>140</v>
      </c>
      <c r="J15" s="7">
        <v>134</v>
      </c>
      <c r="K15" s="78">
        <v>26.415094339622641</v>
      </c>
      <c r="L15" s="7">
        <v>0</v>
      </c>
      <c r="M15" s="7">
        <v>0</v>
      </c>
      <c r="N15" s="78">
        <v>0</v>
      </c>
    </row>
    <row r="16" spans="1:15" ht="15">
      <c r="A16" s="76" t="s">
        <v>134</v>
      </c>
      <c r="B16" s="76" t="s">
        <v>163</v>
      </c>
      <c r="C16" s="7">
        <v>5</v>
      </c>
      <c r="D16" s="7">
        <v>5</v>
      </c>
      <c r="E16" s="78">
        <v>0.4098360655737705</v>
      </c>
      <c r="F16" s="7">
        <v>103</v>
      </c>
      <c r="G16" s="7">
        <v>55</v>
      </c>
      <c r="H16" s="78">
        <v>8.442622950819672</v>
      </c>
      <c r="I16" s="7">
        <v>262</v>
      </c>
      <c r="J16" s="7">
        <v>245</v>
      </c>
      <c r="K16" s="78">
        <v>21.475409836065573</v>
      </c>
      <c r="L16" s="7">
        <v>0</v>
      </c>
      <c r="M16" s="7">
        <v>0</v>
      </c>
      <c r="N16" s="78">
        <v>0</v>
      </c>
    </row>
    <row r="17" spans="1:14" ht="15">
      <c r="A17" s="76" t="s">
        <v>3</v>
      </c>
      <c r="B17" s="76" t="s">
        <v>164</v>
      </c>
      <c r="C17" s="7">
        <v>0</v>
      </c>
      <c r="D17" s="7">
        <v>0</v>
      </c>
      <c r="E17" s="78">
        <v>0</v>
      </c>
      <c r="F17" s="7">
        <v>360</v>
      </c>
      <c r="G17" s="7">
        <v>186</v>
      </c>
      <c r="H17" s="78">
        <v>6.6827547800259888</v>
      </c>
      <c r="I17" s="7">
        <v>1301</v>
      </c>
      <c r="J17" s="7">
        <v>1157</v>
      </c>
      <c r="K17" s="78">
        <v>24.15073324670503</v>
      </c>
      <c r="L17" s="7">
        <v>6</v>
      </c>
      <c r="M17" s="7">
        <v>6</v>
      </c>
      <c r="N17" s="78">
        <v>0.11137924633376649</v>
      </c>
    </row>
    <row r="18" spans="1:14" s="23" customFormat="1" ht="15">
      <c r="A18" s="81" t="s">
        <v>4</v>
      </c>
      <c r="B18" s="80" t="s">
        <v>32</v>
      </c>
      <c r="C18" s="7">
        <v>0</v>
      </c>
      <c r="D18" s="7">
        <v>0</v>
      </c>
      <c r="E18" s="78">
        <v>0</v>
      </c>
      <c r="F18" s="7">
        <v>172</v>
      </c>
      <c r="G18" s="7">
        <v>102</v>
      </c>
      <c r="H18" s="78">
        <v>4.9826187717265356</v>
      </c>
      <c r="I18" s="7">
        <v>875</v>
      </c>
      <c r="J18" s="7">
        <v>786</v>
      </c>
      <c r="K18" s="78">
        <v>25.347624565469296</v>
      </c>
      <c r="L18" s="7">
        <v>3</v>
      </c>
      <c r="M18" s="7">
        <v>3</v>
      </c>
      <c r="N18" s="78">
        <v>8.6906141367323289E-2</v>
      </c>
    </row>
    <row r="19" spans="1:14" s="23" customFormat="1" ht="15">
      <c r="A19" s="81" t="s">
        <v>5</v>
      </c>
      <c r="B19" s="80" t="s">
        <v>31</v>
      </c>
      <c r="C19" s="7">
        <v>0</v>
      </c>
      <c r="D19" s="7">
        <v>0</v>
      </c>
      <c r="E19" s="78">
        <v>0</v>
      </c>
      <c r="F19" s="7">
        <v>188</v>
      </c>
      <c r="G19" s="7">
        <v>84</v>
      </c>
      <c r="H19" s="78">
        <v>9.7157622739018077</v>
      </c>
      <c r="I19" s="7">
        <v>426</v>
      </c>
      <c r="J19" s="7">
        <v>371</v>
      </c>
      <c r="K19" s="78">
        <v>22.015503875968992</v>
      </c>
      <c r="L19" s="7">
        <v>3</v>
      </c>
      <c r="M19" s="7">
        <v>3</v>
      </c>
      <c r="N19" s="78">
        <v>0.15503875968992248</v>
      </c>
    </row>
    <row r="20" spans="1:14" ht="15">
      <c r="A20" s="76" t="s">
        <v>6</v>
      </c>
      <c r="B20" s="76" t="s">
        <v>165</v>
      </c>
      <c r="C20" s="7">
        <v>29</v>
      </c>
      <c r="D20" s="7">
        <v>23</v>
      </c>
      <c r="E20" s="78">
        <v>3.352601156069364</v>
      </c>
      <c r="F20" s="7">
        <v>94</v>
      </c>
      <c r="G20" s="7">
        <v>60</v>
      </c>
      <c r="H20" s="78">
        <v>10.867052023121387</v>
      </c>
      <c r="I20" s="7">
        <v>224</v>
      </c>
      <c r="J20" s="7">
        <v>204</v>
      </c>
      <c r="K20" s="78">
        <v>25.895953757225431</v>
      </c>
      <c r="L20" s="7">
        <v>3</v>
      </c>
      <c r="M20" s="7">
        <v>2</v>
      </c>
      <c r="N20" s="78">
        <v>0.34682080924855491</v>
      </c>
    </row>
    <row r="21" spans="1:14" ht="15">
      <c r="A21" s="76" t="s">
        <v>7</v>
      </c>
      <c r="B21" s="76" t="s">
        <v>166</v>
      </c>
      <c r="C21" s="7">
        <v>0</v>
      </c>
      <c r="D21" s="7">
        <v>0</v>
      </c>
      <c r="E21" s="78">
        <v>0</v>
      </c>
      <c r="F21" s="7">
        <v>102</v>
      </c>
      <c r="G21" s="7">
        <v>42</v>
      </c>
      <c r="H21" s="78">
        <v>10.220440881763528</v>
      </c>
      <c r="I21" s="7">
        <v>236</v>
      </c>
      <c r="J21" s="7">
        <v>215</v>
      </c>
      <c r="K21" s="78">
        <v>23.647294589178355</v>
      </c>
      <c r="L21" s="7">
        <v>5</v>
      </c>
      <c r="M21" s="7">
        <v>5</v>
      </c>
      <c r="N21" s="78">
        <v>0.50100200400801598</v>
      </c>
    </row>
    <row r="22" spans="1:14" ht="15">
      <c r="A22" s="76" t="s">
        <v>8</v>
      </c>
      <c r="B22" s="76" t="s">
        <v>167</v>
      </c>
      <c r="C22" s="7">
        <v>146</v>
      </c>
      <c r="D22" s="7">
        <v>102</v>
      </c>
      <c r="E22" s="78">
        <v>9.0179122915379875</v>
      </c>
      <c r="F22" s="7">
        <v>166</v>
      </c>
      <c r="G22" s="7">
        <v>86</v>
      </c>
      <c r="H22" s="78">
        <v>10.253242742433601</v>
      </c>
      <c r="I22" s="7">
        <v>450</v>
      </c>
      <c r="J22" s="7">
        <v>395</v>
      </c>
      <c r="K22" s="78">
        <v>27.794935145151328</v>
      </c>
      <c r="L22" s="7">
        <v>7</v>
      </c>
      <c r="M22" s="7">
        <v>6</v>
      </c>
      <c r="N22" s="78">
        <v>0.43236565781346509</v>
      </c>
    </row>
    <row r="23" spans="1:14" s="23" customFormat="1" ht="15">
      <c r="A23" s="81" t="s">
        <v>9</v>
      </c>
      <c r="B23" s="80" t="s">
        <v>32</v>
      </c>
      <c r="C23" s="7">
        <v>21</v>
      </c>
      <c r="D23" s="7">
        <v>16</v>
      </c>
      <c r="E23" s="78">
        <v>3.5175879396984926</v>
      </c>
      <c r="F23" s="7">
        <v>54</v>
      </c>
      <c r="G23" s="7">
        <v>25</v>
      </c>
      <c r="H23" s="78">
        <v>9.0452261306532673</v>
      </c>
      <c r="I23" s="7">
        <v>179</v>
      </c>
      <c r="J23" s="7">
        <v>159</v>
      </c>
      <c r="K23" s="78">
        <v>29.98324958123953</v>
      </c>
      <c r="L23" s="7">
        <v>4</v>
      </c>
      <c r="M23" s="7">
        <v>3</v>
      </c>
      <c r="N23" s="78">
        <v>0.67001675041876052</v>
      </c>
    </row>
    <row r="24" spans="1:14" s="23" customFormat="1" ht="15">
      <c r="A24" s="81" t="s">
        <v>10</v>
      </c>
      <c r="B24" s="80" t="s">
        <v>33</v>
      </c>
      <c r="C24" s="7">
        <v>125</v>
      </c>
      <c r="D24" s="7">
        <v>86</v>
      </c>
      <c r="E24" s="78">
        <v>12.230919765166339</v>
      </c>
      <c r="F24" s="7">
        <v>112</v>
      </c>
      <c r="G24" s="7">
        <v>61</v>
      </c>
      <c r="H24" s="78">
        <v>10.95890410958904</v>
      </c>
      <c r="I24" s="7">
        <v>271</v>
      </c>
      <c r="J24" s="7">
        <v>236</v>
      </c>
      <c r="K24" s="78">
        <v>26.516634050880626</v>
      </c>
      <c r="L24" s="7">
        <v>3</v>
      </c>
      <c r="M24" s="7">
        <v>3</v>
      </c>
      <c r="N24" s="78">
        <v>0.29354207436399216</v>
      </c>
    </row>
    <row r="25" spans="1:14" ht="15">
      <c r="A25" s="76" t="s">
        <v>11</v>
      </c>
      <c r="B25" s="76" t="s">
        <v>168</v>
      </c>
      <c r="C25" s="7">
        <v>46</v>
      </c>
      <c r="D25" s="7">
        <v>42</v>
      </c>
      <c r="E25" s="78">
        <v>8.5820895522388057</v>
      </c>
      <c r="F25" s="7">
        <v>44</v>
      </c>
      <c r="G25" s="7">
        <v>22</v>
      </c>
      <c r="H25" s="78">
        <v>8.2089552238805972</v>
      </c>
      <c r="I25" s="7">
        <v>164</v>
      </c>
      <c r="J25" s="7">
        <v>154</v>
      </c>
      <c r="K25" s="78">
        <v>30.597014925373134</v>
      </c>
      <c r="L25" s="7">
        <v>0</v>
      </c>
      <c r="M25" s="7">
        <v>0</v>
      </c>
      <c r="N25" s="78">
        <v>0</v>
      </c>
    </row>
    <row r="26" spans="1:14" ht="15">
      <c r="A26" s="76" t="s">
        <v>12</v>
      </c>
      <c r="B26" s="76" t="s">
        <v>169</v>
      </c>
      <c r="C26" s="7">
        <v>37</v>
      </c>
      <c r="D26" s="7">
        <v>15</v>
      </c>
      <c r="E26" s="78">
        <v>5.5806938159879342</v>
      </c>
      <c r="F26" s="7">
        <v>52</v>
      </c>
      <c r="G26" s="7">
        <v>25</v>
      </c>
      <c r="H26" s="78">
        <v>7.8431372549019605</v>
      </c>
      <c r="I26" s="7">
        <v>155</v>
      </c>
      <c r="J26" s="7">
        <v>139</v>
      </c>
      <c r="K26" s="78">
        <v>23.378582202111613</v>
      </c>
      <c r="L26" s="7">
        <v>0</v>
      </c>
      <c r="M26" s="7">
        <v>0</v>
      </c>
      <c r="N26" s="78">
        <v>0</v>
      </c>
    </row>
    <row r="27" spans="1:14" ht="15">
      <c r="A27" s="76" t="s">
        <v>13</v>
      </c>
      <c r="B27" s="76" t="s">
        <v>170</v>
      </c>
      <c r="C27" s="7">
        <v>0</v>
      </c>
      <c r="D27" s="7">
        <v>0</v>
      </c>
      <c r="E27" s="78">
        <v>0</v>
      </c>
      <c r="F27" s="7">
        <v>56</v>
      </c>
      <c r="G27" s="7">
        <v>32</v>
      </c>
      <c r="H27" s="78">
        <v>9.2561983471074374</v>
      </c>
      <c r="I27" s="7">
        <v>187</v>
      </c>
      <c r="J27" s="7">
        <v>168</v>
      </c>
      <c r="K27" s="78">
        <v>30.909090909090907</v>
      </c>
      <c r="L27" s="7">
        <v>5</v>
      </c>
      <c r="M27" s="7">
        <v>4</v>
      </c>
      <c r="N27" s="78">
        <v>0.82644628099173556</v>
      </c>
    </row>
    <row r="28" spans="1:14" ht="15">
      <c r="A28" s="76" t="s">
        <v>14</v>
      </c>
      <c r="B28" s="76" t="s">
        <v>171</v>
      </c>
      <c r="C28" s="7">
        <v>46</v>
      </c>
      <c r="D28" s="7">
        <v>33</v>
      </c>
      <c r="E28" s="78">
        <v>2.5219298245614032</v>
      </c>
      <c r="F28" s="7">
        <v>206</v>
      </c>
      <c r="G28" s="7">
        <v>107</v>
      </c>
      <c r="H28" s="78">
        <v>11.293859649122808</v>
      </c>
      <c r="I28" s="7">
        <v>452</v>
      </c>
      <c r="J28" s="7">
        <v>390</v>
      </c>
      <c r="K28" s="78">
        <v>24.780701754385966</v>
      </c>
      <c r="L28" s="7">
        <v>0</v>
      </c>
      <c r="M28" s="7">
        <v>0</v>
      </c>
      <c r="N28" s="78">
        <v>0</v>
      </c>
    </row>
    <row r="29" spans="1:14" ht="15">
      <c r="A29" s="76" t="s">
        <v>15</v>
      </c>
      <c r="B29" s="76" t="s">
        <v>172</v>
      </c>
      <c r="C29" s="7">
        <v>38</v>
      </c>
      <c r="D29" s="7">
        <v>27</v>
      </c>
      <c r="E29" s="78">
        <v>3.9915966386554618</v>
      </c>
      <c r="F29" s="7">
        <v>49</v>
      </c>
      <c r="G29" s="7">
        <v>26</v>
      </c>
      <c r="H29" s="78">
        <v>5.1470588235294112</v>
      </c>
      <c r="I29" s="7">
        <v>261</v>
      </c>
      <c r="J29" s="7">
        <v>244</v>
      </c>
      <c r="K29" s="78">
        <v>27.415966386554626</v>
      </c>
      <c r="L29" s="7">
        <v>0</v>
      </c>
      <c r="M29" s="7">
        <v>0</v>
      </c>
      <c r="N29" s="78">
        <v>0</v>
      </c>
    </row>
    <row r="30" spans="1:14" ht="15">
      <c r="A30" s="76" t="s">
        <v>16</v>
      </c>
      <c r="B30" s="76" t="s">
        <v>173</v>
      </c>
      <c r="C30" s="7">
        <v>69</v>
      </c>
      <c r="D30" s="7">
        <v>31</v>
      </c>
      <c r="E30" s="78">
        <v>2.994791666666667</v>
      </c>
      <c r="F30" s="7">
        <v>238</v>
      </c>
      <c r="G30" s="7">
        <v>106</v>
      </c>
      <c r="H30" s="78">
        <v>10.329861111111111</v>
      </c>
      <c r="I30" s="7">
        <v>535</v>
      </c>
      <c r="J30" s="7">
        <v>487</v>
      </c>
      <c r="K30" s="78">
        <v>23.220486111111111</v>
      </c>
      <c r="L30" s="7">
        <v>9</v>
      </c>
      <c r="M30" s="7">
        <v>7</v>
      </c>
      <c r="N30" s="78">
        <v>0.390625</v>
      </c>
    </row>
    <row r="31" spans="1:14" ht="15">
      <c r="A31" s="76" t="s">
        <v>17</v>
      </c>
      <c r="B31" s="76" t="s">
        <v>174</v>
      </c>
      <c r="C31" s="7">
        <v>0</v>
      </c>
      <c r="D31" s="7">
        <v>0</v>
      </c>
      <c r="E31" s="78">
        <v>0</v>
      </c>
      <c r="F31" s="7">
        <v>49</v>
      </c>
      <c r="G31" s="7">
        <v>26</v>
      </c>
      <c r="H31" s="78">
        <v>5.536723163841808</v>
      </c>
      <c r="I31" s="7">
        <v>146</v>
      </c>
      <c r="J31" s="7">
        <v>132</v>
      </c>
      <c r="K31" s="78">
        <v>16.497175141242938</v>
      </c>
      <c r="L31" s="7">
        <v>9</v>
      </c>
      <c r="M31" s="7">
        <v>9</v>
      </c>
      <c r="N31" s="78">
        <v>1.0169491525423728</v>
      </c>
    </row>
    <row r="32" spans="1:14" ht="15">
      <c r="A32" s="76" t="s">
        <v>18</v>
      </c>
      <c r="B32" s="76" t="s">
        <v>175</v>
      </c>
      <c r="C32" s="7">
        <v>235</v>
      </c>
      <c r="D32" s="7">
        <v>161</v>
      </c>
      <c r="E32" s="78">
        <v>3.8367346938775513</v>
      </c>
      <c r="F32" s="7">
        <v>435</v>
      </c>
      <c r="G32" s="7">
        <v>199</v>
      </c>
      <c r="H32" s="78">
        <v>7.1020408163265314</v>
      </c>
      <c r="I32" s="7">
        <v>949</v>
      </c>
      <c r="J32" s="7">
        <v>861</v>
      </c>
      <c r="K32" s="78">
        <v>15.493877551020407</v>
      </c>
      <c r="L32" s="7">
        <v>2</v>
      </c>
      <c r="M32" s="7">
        <v>2</v>
      </c>
      <c r="N32" s="78">
        <v>3.2653061224489799E-2</v>
      </c>
    </row>
    <row r="33" spans="1:14" s="23" customFormat="1" ht="15">
      <c r="A33" s="81" t="s">
        <v>19</v>
      </c>
      <c r="B33" s="80" t="s">
        <v>32</v>
      </c>
      <c r="C33" s="7">
        <v>60</v>
      </c>
      <c r="D33" s="7">
        <v>47</v>
      </c>
      <c r="E33" s="78">
        <v>2.7223230490018149</v>
      </c>
      <c r="F33" s="7">
        <v>131</v>
      </c>
      <c r="G33" s="7">
        <v>64</v>
      </c>
      <c r="H33" s="78">
        <v>5.9437386569872954</v>
      </c>
      <c r="I33" s="7">
        <v>382</v>
      </c>
      <c r="J33" s="7">
        <v>357</v>
      </c>
      <c r="K33" s="78">
        <v>17.33212341197822</v>
      </c>
      <c r="L33" s="7">
        <v>2</v>
      </c>
      <c r="M33" s="7">
        <v>2</v>
      </c>
      <c r="N33" s="78">
        <v>9.0744101633393831E-2</v>
      </c>
    </row>
    <row r="34" spans="1:14" s="23" customFormat="1" ht="15">
      <c r="A34" s="81" t="s">
        <v>20</v>
      </c>
      <c r="B34" s="80" t="s">
        <v>34</v>
      </c>
      <c r="C34" s="7">
        <v>175</v>
      </c>
      <c r="D34" s="7">
        <v>114</v>
      </c>
      <c r="E34" s="78">
        <v>4.4631471563376692</v>
      </c>
      <c r="F34" s="7">
        <v>304</v>
      </c>
      <c r="G34" s="7">
        <v>135</v>
      </c>
      <c r="H34" s="78">
        <v>7.7531242030094356</v>
      </c>
      <c r="I34" s="7">
        <v>567</v>
      </c>
      <c r="J34" s="7">
        <v>504</v>
      </c>
      <c r="K34" s="78">
        <v>14.460596786534047</v>
      </c>
      <c r="L34" s="7">
        <v>0</v>
      </c>
      <c r="M34" s="7">
        <v>0</v>
      </c>
      <c r="N34" s="78">
        <v>0</v>
      </c>
    </row>
    <row r="35" spans="1:14" ht="15">
      <c r="A35" s="76" t="s">
        <v>21</v>
      </c>
      <c r="B35" s="76" t="s">
        <v>176</v>
      </c>
      <c r="C35" s="7">
        <v>0</v>
      </c>
      <c r="D35" s="7">
        <v>0</v>
      </c>
      <c r="E35" s="78">
        <v>0</v>
      </c>
      <c r="F35" s="7">
        <v>109</v>
      </c>
      <c r="G35" s="7">
        <v>52</v>
      </c>
      <c r="H35" s="78">
        <v>10.88911088911089</v>
      </c>
      <c r="I35" s="7">
        <v>291</v>
      </c>
      <c r="J35" s="7">
        <v>263</v>
      </c>
      <c r="K35" s="78">
        <v>29.070929070929068</v>
      </c>
      <c r="L35" s="7">
        <v>5</v>
      </c>
      <c r="M35" s="7">
        <v>4</v>
      </c>
      <c r="N35" s="78">
        <v>0.49950049950049952</v>
      </c>
    </row>
    <row r="36" spans="1:14" ht="15">
      <c r="A36" s="76" t="s">
        <v>22</v>
      </c>
      <c r="B36" s="76" t="s">
        <v>177</v>
      </c>
      <c r="C36" s="7">
        <v>24</v>
      </c>
      <c r="D36" s="7">
        <v>15</v>
      </c>
      <c r="E36" s="78">
        <v>1.5978695073235687</v>
      </c>
      <c r="F36" s="7">
        <v>94</v>
      </c>
      <c r="G36" s="7">
        <v>61</v>
      </c>
      <c r="H36" s="78">
        <v>6.2583222370173104</v>
      </c>
      <c r="I36" s="7">
        <v>234</v>
      </c>
      <c r="J36" s="7">
        <v>215</v>
      </c>
      <c r="K36" s="78">
        <v>15.579227696404793</v>
      </c>
      <c r="L36" s="7">
        <v>4</v>
      </c>
      <c r="M36" s="7">
        <v>4</v>
      </c>
      <c r="N36" s="78">
        <v>0.26631158455392812</v>
      </c>
    </row>
    <row r="37" spans="1:14" ht="15">
      <c r="A37" s="76" t="s">
        <v>23</v>
      </c>
      <c r="B37" s="76" t="s">
        <v>178</v>
      </c>
      <c r="C37" s="7">
        <v>46</v>
      </c>
      <c r="D37" s="7">
        <v>35</v>
      </c>
      <c r="E37" s="78">
        <v>4.3977055449330784</v>
      </c>
      <c r="F37" s="7">
        <v>106</v>
      </c>
      <c r="G37" s="7">
        <v>59</v>
      </c>
      <c r="H37" s="78">
        <v>10.133843212237094</v>
      </c>
      <c r="I37" s="7">
        <v>277</v>
      </c>
      <c r="J37" s="7">
        <v>263</v>
      </c>
      <c r="K37" s="78">
        <v>26.481835564053537</v>
      </c>
      <c r="L37" s="7">
        <v>5</v>
      </c>
      <c r="M37" s="7">
        <v>5</v>
      </c>
      <c r="N37" s="78">
        <v>0.47801147227533464</v>
      </c>
    </row>
    <row r="38" spans="1:14" ht="15">
      <c r="A38" s="76" t="s">
        <v>24</v>
      </c>
      <c r="B38" s="76" t="s">
        <v>179</v>
      </c>
      <c r="C38" s="7">
        <v>0</v>
      </c>
      <c r="D38" s="7">
        <v>0</v>
      </c>
      <c r="E38" s="78">
        <v>0</v>
      </c>
      <c r="F38" s="7">
        <v>77</v>
      </c>
      <c r="G38" s="7">
        <v>36</v>
      </c>
      <c r="H38" s="78">
        <v>5.2027027027027026</v>
      </c>
      <c r="I38" s="7">
        <v>343</v>
      </c>
      <c r="J38" s="7">
        <v>323</v>
      </c>
      <c r="K38" s="78">
        <v>23.175675675675674</v>
      </c>
      <c r="L38" s="7">
        <v>1</v>
      </c>
      <c r="M38" s="7">
        <v>1</v>
      </c>
      <c r="N38" s="78">
        <v>6.7567567567567571E-2</v>
      </c>
    </row>
    <row r="39" spans="1:14" ht="15">
      <c r="A39" s="76" t="s">
        <v>25</v>
      </c>
      <c r="B39" s="76" t="s">
        <v>180</v>
      </c>
      <c r="C39" s="7">
        <v>9</v>
      </c>
      <c r="D39" s="7">
        <v>7</v>
      </c>
      <c r="E39" s="78">
        <v>2.295918367346939</v>
      </c>
      <c r="F39" s="7">
        <v>60</v>
      </c>
      <c r="G39" s="7">
        <v>32</v>
      </c>
      <c r="H39" s="78">
        <v>15.306122448979592</v>
      </c>
      <c r="I39" s="7">
        <v>114</v>
      </c>
      <c r="J39" s="7">
        <v>103</v>
      </c>
      <c r="K39" s="78">
        <v>29.081632653061224</v>
      </c>
      <c r="L39" s="7">
        <v>4</v>
      </c>
      <c r="M39" s="7">
        <v>3</v>
      </c>
      <c r="N39" s="78">
        <v>1.0204081632653061</v>
      </c>
    </row>
    <row r="40" spans="1:14" ht="15">
      <c r="A40" s="76" t="s">
        <v>26</v>
      </c>
      <c r="B40" s="76" t="s">
        <v>181</v>
      </c>
      <c r="C40" s="7">
        <v>116</v>
      </c>
      <c r="D40" s="7">
        <v>86</v>
      </c>
      <c r="E40" s="78">
        <v>8.66318147871546</v>
      </c>
      <c r="F40" s="7">
        <v>115</v>
      </c>
      <c r="G40" s="7">
        <v>53</v>
      </c>
      <c r="H40" s="78">
        <v>8.5884988797610156</v>
      </c>
      <c r="I40" s="7">
        <v>343</v>
      </c>
      <c r="J40" s="7">
        <v>329</v>
      </c>
      <c r="K40" s="78">
        <v>25.616131441374161</v>
      </c>
      <c r="L40" s="7">
        <v>3</v>
      </c>
      <c r="M40" s="7">
        <v>2</v>
      </c>
      <c r="N40" s="78">
        <v>0.22404779686333084</v>
      </c>
    </row>
    <row r="41" spans="1:14" ht="15">
      <c r="A41" s="76" t="s">
        <v>27</v>
      </c>
      <c r="B41" s="76" t="s">
        <v>182</v>
      </c>
      <c r="C41" s="7">
        <v>23</v>
      </c>
      <c r="D41" s="7">
        <v>11</v>
      </c>
      <c r="E41" s="78">
        <v>2.096627164995442</v>
      </c>
      <c r="F41" s="7">
        <v>99</v>
      </c>
      <c r="G41" s="7">
        <v>50</v>
      </c>
      <c r="H41" s="78">
        <v>9.0246125797629908</v>
      </c>
      <c r="I41" s="7">
        <v>298</v>
      </c>
      <c r="J41" s="7">
        <v>274</v>
      </c>
      <c r="K41" s="78">
        <v>27.164995442114858</v>
      </c>
      <c r="L41" s="7">
        <v>1</v>
      </c>
      <c r="M41" s="7">
        <v>1</v>
      </c>
      <c r="N41" s="78">
        <v>9.1157702825888781E-2</v>
      </c>
    </row>
    <row r="42" spans="1:14" ht="15">
      <c r="A42" s="76" t="s">
        <v>28</v>
      </c>
      <c r="B42" s="76" t="s">
        <v>183</v>
      </c>
      <c r="C42" s="7">
        <v>47</v>
      </c>
      <c r="D42" s="7">
        <v>28</v>
      </c>
      <c r="E42" s="78">
        <v>10.87962962962963</v>
      </c>
      <c r="F42" s="7">
        <v>80</v>
      </c>
      <c r="G42" s="7">
        <v>40</v>
      </c>
      <c r="H42" s="78">
        <v>18.518518518518519</v>
      </c>
      <c r="I42" s="7">
        <v>94</v>
      </c>
      <c r="J42" s="7">
        <v>93</v>
      </c>
      <c r="K42" s="78">
        <v>21.75925925925926</v>
      </c>
      <c r="L42" s="7">
        <v>2</v>
      </c>
      <c r="M42" s="7">
        <v>2</v>
      </c>
      <c r="N42" s="78">
        <v>0.46296296296296291</v>
      </c>
    </row>
    <row r="43" spans="1:14" ht="15">
      <c r="A43" s="76" t="s">
        <v>29</v>
      </c>
      <c r="B43" s="76" t="s">
        <v>184</v>
      </c>
      <c r="C43" s="7">
        <v>1</v>
      </c>
      <c r="D43" s="7">
        <v>1</v>
      </c>
      <c r="E43" s="78">
        <v>8.8967971530249101E-2</v>
      </c>
      <c r="F43" s="7">
        <v>126</v>
      </c>
      <c r="G43" s="7">
        <v>61</v>
      </c>
      <c r="H43" s="78">
        <v>11.209964412811388</v>
      </c>
      <c r="I43" s="7">
        <v>177</v>
      </c>
      <c r="J43" s="7">
        <v>175</v>
      </c>
      <c r="K43" s="78">
        <v>15.747330960854091</v>
      </c>
      <c r="L43" s="7">
        <v>0</v>
      </c>
      <c r="M43" s="7">
        <v>0</v>
      </c>
      <c r="N43" s="78">
        <v>0</v>
      </c>
    </row>
    <row r="44" spans="1:14" ht="15">
      <c r="A44" s="76" t="s">
        <v>30</v>
      </c>
      <c r="B44" s="76" t="s">
        <v>185</v>
      </c>
      <c r="C44" s="7">
        <v>40</v>
      </c>
      <c r="D44" s="7">
        <v>15</v>
      </c>
      <c r="E44" s="78">
        <v>2.4737167594310452</v>
      </c>
      <c r="F44" s="7">
        <v>108</v>
      </c>
      <c r="G44" s="7">
        <v>53</v>
      </c>
      <c r="H44" s="78">
        <v>6.679035250463822</v>
      </c>
      <c r="I44" s="7">
        <v>436</v>
      </c>
      <c r="J44" s="7">
        <v>379</v>
      </c>
      <c r="K44" s="78">
        <v>26.963512677798391</v>
      </c>
      <c r="L44" s="7">
        <v>2</v>
      </c>
      <c r="M44" s="7">
        <v>1</v>
      </c>
      <c r="N44" s="78">
        <v>0.12368583797155226</v>
      </c>
    </row>
    <row r="45" spans="1:14" s="23" customFormat="1" ht="13.5" customHeight="1">
      <c r="A45" s="281" t="s">
        <v>86</v>
      </c>
      <c r="B45" s="282"/>
      <c r="C45" s="168">
        <v>1484</v>
      </c>
      <c r="D45" s="168">
        <v>967</v>
      </c>
      <c r="E45" s="169">
        <v>3.2894445183313388</v>
      </c>
      <c r="F45" s="168">
        <v>3757</v>
      </c>
      <c r="G45" s="168">
        <v>1883</v>
      </c>
      <c r="H45" s="169">
        <v>8.3277918162876272</v>
      </c>
      <c r="I45" s="168">
        <v>10367</v>
      </c>
      <c r="J45" s="168">
        <v>9377</v>
      </c>
      <c r="K45" s="169">
        <v>22.979562885135437</v>
      </c>
      <c r="L45" s="168">
        <v>120</v>
      </c>
      <c r="M45" s="168">
        <v>101</v>
      </c>
      <c r="N45" s="169">
        <v>0.26599281819390874</v>
      </c>
    </row>
    <row r="46" spans="1:14" ht="15">
      <c r="A46" s="288" t="s">
        <v>804</v>
      </c>
      <c r="B46" s="288"/>
      <c r="C46" s="170">
        <v>276</v>
      </c>
      <c r="D46" s="170">
        <v>175</v>
      </c>
      <c r="E46" s="171">
        <v>3.4530213937195047</v>
      </c>
      <c r="F46" s="170">
        <v>738</v>
      </c>
      <c r="G46" s="170">
        <v>339</v>
      </c>
      <c r="H46" s="171">
        <v>9.2330789440760661</v>
      </c>
      <c r="I46" s="170">
        <v>1942</v>
      </c>
      <c r="J46" s="170">
        <v>1738</v>
      </c>
      <c r="K46" s="171">
        <v>24.296259226823473</v>
      </c>
      <c r="L46" s="170">
        <v>40</v>
      </c>
      <c r="M46" s="170">
        <v>34</v>
      </c>
      <c r="N46" s="171">
        <v>0.50043788314775428</v>
      </c>
    </row>
    <row r="47" spans="1:14" ht="15">
      <c r="A47" s="288" t="s">
        <v>805</v>
      </c>
      <c r="B47" s="288"/>
      <c r="C47" s="170">
        <v>145</v>
      </c>
      <c r="D47" s="170">
        <v>106</v>
      </c>
      <c r="E47" s="171">
        <v>1.5347163420829806</v>
      </c>
      <c r="F47" s="170">
        <v>672</v>
      </c>
      <c r="G47" s="170">
        <v>355</v>
      </c>
      <c r="H47" s="171">
        <v>7.1126164267569862</v>
      </c>
      <c r="I47" s="170">
        <v>2140</v>
      </c>
      <c r="J47" s="170">
        <v>1946</v>
      </c>
      <c r="K47" s="171">
        <v>22.650296359017783</v>
      </c>
      <c r="L47" s="170">
        <v>13</v>
      </c>
      <c r="M47" s="170">
        <v>12</v>
      </c>
      <c r="N47" s="171">
        <v>0.1375952582557155</v>
      </c>
    </row>
    <row r="48" spans="1:14" ht="15">
      <c r="A48" s="288" t="s">
        <v>806</v>
      </c>
      <c r="B48" s="288"/>
      <c r="C48" s="170">
        <v>222</v>
      </c>
      <c r="D48" s="170">
        <v>153</v>
      </c>
      <c r="E48" s="171">
        <v>3.995680345572354</v>
      </c>
      <c r="F48" s="170">
        <v>529</v>
      </c>
      <c r="G48" s="170">
        <v>283</v>
      </c>
      <c r="H48" s="171">
        <v>9.5212383009359254</v>
      </c>
      <c r="I48" s="170">
        <v>1408</v>
      </c>
      <c r="J48" s="170">
        <v>1267</v>
      </c>
      <c r="K48" s="171">
        <v>25.341972642188626</v>
      </c>
      <c r="L48" s="170">
        <v>28</v>
      </c>
      <c r="M48" s="170">
        <v>22</v>
      </c>
      <c r="N48" s="171">
        <v>0.5039596832253419</v>
      </c>
    </row>
    <row r="49" spans="1:14" ht="15">
      <c r="A49" s="288" t="s">
        <v>807</v>
      </c>
      <c r="B49" s="288"/>
      <c r="C49" s="170">
        <v>421</v>
      </c>
      <c r="D49" s="170">
        <v>238</v>
      </c>
      <c r="E49" s="171">
        <v>5.6245824983299935</v>
      </c>
      <c r="F49" s="170">
        <v>617</v>
      </c>
      <c r="G49" s="170">
        <v>297</v>
      </c>
      <c r="H49" s="171">
        <v>8.24315297261189</v>
      </c>
      <c r="I49" s="170">
        <v>1840</v>
      </c>
      <c r="J49" s="170">
        <v>1649</v>
      </c>
      <c r="K49" s="171">
        <v>24.582498329993317</v>
      </c>
      <c r="L49" s="170">
        <v>17</v>
      </c>
      <c r="M49" s="170">
        <v>13</v>
      </c>
      <c r="N49" s="171">
        <v>0.22712090848363395</v>
      </c>
    </row>
    <row r="50" spans="1:14" ht="15">
      <c r="A50" s="288" t="s">
        <v>808</v>
      </c>
      <c r="B50" s="288"/>
      <c r="C50" s="170">
        <v>420</v>
      </c>
      <c r="D50" s="170">
        <v>295</v>
      </c>
      <c r="E50" s="171">
        <v>2.8704209950792783</v>
      </c>
      <c r="F50" s="170">
        <v>1201</v>
      </c>
      <c r="G50" s="170">
        <v>609</v>
      </c>
      <c r="H50" s="171">
        <v>8.2080371787862223</v>
      </c>
      <c r="I50" s="170">
        <v>3037</v>
      </c>
      <c r="J50" s="170">
        <v>2777</v>
      </c>
      <c r="K50" s="171">
        <v>20.755877528704211</v>
      </c>
      <c r="L50" s="170">
        <v>22</v>
      </c>
      <c r="M50" s="170">
        <v>20</v>
      </c>
      <c r="N50" s="171">
        <v>0.15035538545653362</v>
      </c>
    </row>
    <row r="51" spans="1:14">
      <c r="I51" s="42"/>
      <c r="J51" s="42"/>
    </row>
    <row r="52" spans="1:14">
      <c r="B52" s="29"/>
      <c r="C52" s="30"/>
      <c r="D52" s="31"/>
      <c r="E52" s="31"/>
      <c r="F52" s="31"/>
      <c r="G52" s="31"/>
      <c r="H52" s="31"/>
      <c r="I52" s="42"/>
      <c r="J52" s="42"/>
    </row>
    <row r="53" spans="1:14">
      <c r="I53" s="42"/>
      <c r="J53" s="42"/>
    </row>
    <row r="56" spans="1:14">
      <c r="E56" s="37"/>
      <c r="F56" s="37"/>
      <c r="G56" s="37"/>
      <c r="H56" s="37"/>
    </row>
    <row r="57" spans="1:14">
      <c r="E57" s="37"/>
      <c r="F57" s="37"/>
      <c r="G57" s="37"/>
      <c r="H57" s="37"/>
    </row>
    <row r="58" spans="1:14">
      <c r="E58" s="37"/>
      <c r="F58" s="37"/>
      <c r="G58" s="37"/>
      <c r="H58" s="37"/>
    </row>
    <row r="59" spans="1:14">
      <c r="E59" s="37"/>
      <c r="F59" s="37"/>
      <c r="G59" s="37"/>
      <c r="H59" s="37"/>
    </row>
  </sheetData>
  <mergeCells count="25">
    <mergeCell ref="I2:K2"/>
    <mergeCell ref="L2:N2"/>
    <mergeCell ref="I3:I5"/>
    <mergeCell ref="K3:K5"/>
    <mergeCell ref="L3:L5"/>
    <mergeCell ref="N3:N5"/>
    <mergeCell ref="J4:J5"/>
    <mergeCell ref="M4:M5"/>
    <mergeCell ref="A1:H1"/>
    <mergeCell ref="C3:C5"/>
    <mergeCell ref="D4:D5"/>
    <mergeCell ref="E3:E5"/>
    <mergeCell ref="F2:H2"/>
    <mergeCell ref="F3:F5"/>
    <mergeCell ref="B2:B5"/>
    <mergeCell ref="A2:A5"/>
    <mergeCell ref="C2:E2"/>
    <mergeCell ref="H3:H5"/>
    <mergeCell ref="G4:G5"/>
    <mergeCell ref="A50:B50"/>
    <mergeCell ref="A45:B45"/>
    <mergeCell ref="A46:B46"/>
    <mergeCell ref="A47:B47"/>
    <mergeCell ref="A48:B48"/>
    <mergeCell ref="A49:B49"/>
  </mergeCells>
  <phoneticPr fontId="0" type="noConversion"/>
  <hyperlinks>
    <hyperlink ref="O1" location="'spis tabel'!A1" display="'spis tabel'!A1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55"/>
  <sheetViews>
    <sheetView showGridLines="0" workbookViewId="0">
      <selection sqref="A1:J1"/>
    </sheetView>
  </sheetViews>
  <sheetFormatPr defaultRowHeight="12.75"/>
  <cols>
    <col min="1" max="1" width="5" style="11" customWidth="1"/>
    <col min="2" max="2" width="21.140625" style="11" customWidth="1"/>
    <col min="3" max="3" width="17.140625" style="13" customWidth="1"/>
    <col min="4" max="4" width="13.5703125" style="13" customWidth="1"/>
    <col min="5" max="5" width="8.140625" style="13" customWidth="1"/>
    <col min="6" max="7" width="12.42578125" style="13" customWidth="1"/>
    <col min="8" max="8" width="12.7109375" style="13" customWidth="1"/>
    <col min="9" max="9" width="12.5703125" style="13" customWidth="1"/>
    <col min="10" max="10" width="12.42578125" style="13" customWidth="1"/>
    <col min="11" max="16384" width="9.140625" style="1"/>
  </cols>
  <sheetData>
    <row r="1" spans="1:11">
      <c r="A1" s="260" t="s">
        <v>300</v>
      </c>
      <c r="B1" s="260"/>
      <c r="C1" s="260"/>
      <c r="D1" s="260"/>
      <c r="E1" s="260"/>
      <c r="F1" s="260"/>
      <c r="G1" s="260"/>
      <c r="H1" s="260"/>
      <c r="I1" s="260"/>
      <c r="J1" s="260"/>
      <c r="K1" s="139" t="s">
        <v>788</v>
      </c>
    </row>
    <row r="2" spans="1:11">
      <c r="A2" s="278" t="s">
        <v>87</v>
      </c>
      <c r="B2" s="278" t="s">
        <v>2</v>
      </c>
      <c r="C2" s="278" t="s">
        <v>931</v>
      </c>
      <c r="D2" s="278" t="s">
        <v>833</v>
      </c>
      <c r="E2" s="278"/>
      <c r="F2" s="278"/>
      <c r="G2" s="278"/>
      <c r="H2" s="278"/>
      <c r="I2" s="278"/>
      <c r="J2" s="289" t="s">
        <v>863</v>
      </c>
    </row>
    <row r="3" spans="1:11" s="9" customFormat="1" ht="66.75" customHeight="1">
      <c r="A3" s="278"/>
      <c r="B3" s="278"/>
      <c r="C3" s="278"/>
      <c r="D3" s="47" t="s">
        <v>301</v>
      </c>
      <c r="E3" s="86" t="s">
        <v>64</v>
      </c>
      <c r="F3" s="86" t="s">
        <v>302</v>
      </c>
      <c r="G3" s="137" t="s">
        <v>834</v>
      </c>
      <c r="H3" s="137" t="s">
        <v>835</v>
      </c>
      <c r="I3" s="137" t="s">
        <v>836</v>
      </c>
      <c r="J3" s="289"/>
    </row>
    <row r="4" spans="1:11" s="9" customFormat="1" ht="15">
      <c r="A4" s="76" t="s">
        <v>126</v>
      </c>
      <c r="B4" s="76" t="s">
        <v>156</v>
      </c>
      <c r="C4" s="7">
        <v>184</v>
      </c>
      <c r="D4" s="7">
        <v>55</v>
      </c>
      <c r="E4" s="7">
        <v>27</v>
      </c>
      <c r="F4" s="7">
        <v>0</v>
      </c>
      <c r="G4" s="7">
        <v>0</v>
      </c>
      <c r="H4" s="7">
        <v>1</v>
      </c>
      <c r="I4" s="7">
        <v>0</v>
      </c>
      <c r="J4" s="7">
        <v>42</v>
      </c>
    </row>
    <row r="5" spans="1:11" s="9" customFormat="1" ht="15">
      <c r="A5" s="76" t="s">
        <v>127</v>
      </c>
      <c r="B5" s="76" t="s">
        <v>238</v>
      </c>
      <c r="C5" s="7">
        <v>140</v>
      </c>
      <c r="D5" s="7">
        <v>20</v>
      </c>
      <c r="E5" s="7">
        <v>8</v>
      </c>
      <c r="F5" s="7">
        <v>0</v>
      </c>
      <c r="G5" s="7">
        <v>0</v>
      </c>
      <c r="H5" s="7">
        <v>1</v>
      </c>
      <c r="I5" s="7">
        <v>0</v>
      </c>
      <c r="J5" s="7">
        <v>103</v>
      </c>
    </row>
    <row r="6" spans="1:11" ht="15">
      <c r="A6" s="76" t="s">
        <v>128</v>
      </c>
      <c r="B6" s="76" t="s">
        <v>157</v>
      </c>
      <c r="C6" s="7">
        <v>147</v>
      </c>
      <c r="D6" s="7">
        <v>59</v>
      </c>
      <c r="E6" s="7">
        <v>40</v>
      </c>
      <c r="F6" s="7">
        <v>0</v>
      </c>
      <c r="G6" s="7">
        <v>0</v>
      </c>
      <c r="H6" s="7">
        <v>5</v>
      </c>
      <c r="I6" s="7">
        <v>0</v>
      </c>
      <c r="J6" s="7">
        <v>69</v>
      </c>
    </row>
    <row r="7" spans="1:11" ht="15">
      <c r="A7" s="76" t="s">
        <v>129</v>
      </c>
      <c r="B7" s="76" t="s">
        <v>158</v>
      </c>
      <c r="C7" s="7">
        <v>180</v>
      </c>
      <c r="D7" s="7">
        <v>23</v>
      </c>
      <c r="E7" s="7">
        <v>10</v>
      </c>
      <c r="F7" s="7">
        <v>0</v>
      </c>
      <c r="G7" s="7">
        <v>1</v>
      </c>
      <c r="H7" s="7">
        <v>7</v>
      </c>
      <c r="I7" s="7">
        <v>0</v>
      </c>
      <c r="J7" s="7">
        <v>147</v>
      </c>
    </row>
    <row r="8" spans="1:11" ht="15">
      <c r="A8" s="76" t="s">
        <v>130</v>
      </c>
      <c r="B8" s="76" t="s">
        <v>159</v>
      </c>
      <c r="C8" s="7">
        <v>272</v>
      </c>
      <c r="D8" s="7">
        <v>13</v>
      </c>
      <c r="E8" s="7">
        <v>9</v>
      </c>
      <c r="F8" s="7">
        <v>0</v>
      </c>
      <c r="G8" s="7">
        <v>0</v>
      </c>
      <c r="H8" s="7">
        <v>12</v>
      </c>
      <c r="I8" s="7">
        <v>0</v>
      </c>
      <c r="J8" s="7">
        <v>27</v>
      </c>
    </row>
    <row r="9" spans="1:11" ht="15">
      <c r="A9" s="76" t="s">
        <v>131</v>
      </c>
      <c r="B9" s="76" t="s">
        <v>160</v>
      </c>
      <c r="C9" s="7">
        <v>188</v>
      </c>
      <c r="D9" s="7">
        <v>7</v>
      </c>
      <c r="E9" s="7">
        <v>0</v>
      </c>
      <c r="F9" s="7">
        <v>0</v>
      </c>
      <c r="G9" s="7">
        <v>0</v>
      </c>
      <c r="H9" s="7">
        <v>12</v>
      </c>
      <c r="I9" s="7">
        <v>0</v>
      </c>
      <c r="J9" s="7">
        <v>261</v>
      </c>
    </row>
    <row r="10" spans="1:11" ht="15">
      <c r="A10" s="76" t="s">
        <v>132</v>
      </c>
      <c r="B10" s="76" t="s">
        <v>161</v>
      </c>
      <c r="C10" s="7">
        <v>250</v>
      </c>
      <c r="D10" s="7">
        <v>48</v>
      </c>
      <c r="E10" s="7">
        <v>14</v>
      </c>
      <c r="F10" s="7">
        <v>0</v>
      </c>
      <c r="G10" s="7">
        <v>5</v>
      </c>
      <c r="H10" s="7">
        <v>10</v>
      </c>
      <c r="I10" s="7">
        <v>0</v>
      </c>
      <c r="J10" s="7">
        <v>518</v>
      </c>
    </row>
    <row r="11" spans="1:11" s="32" customFormat="1" ht="15">
      <c r="A11" s="81" t="s">
        <v>305</v>
      </c>
      <c r="B11" s="80" t="s">
        <v>32</v>
      </c>
      <c r="C11" s="7">
        <v>72</v>
      </c>
      <c r="D11" s="7">
        <v>11</v>
      </c>
      <c r="E11" s="7">
        <v>4</v>
      </c>
      <c r="F11" s="7">
        <v>0</v>
      </c>
      <c r="G11" s="7">
        <v>0</v>
      </c>
      <c r="H11" s="7">
        <v>3</v>
      </c>
      <c r="I11" s="7">
        <v>0</v>
      </c>
      <c r="J11" s="7">
        <v>109</v>
      </c>
    </row>
    <row r="12" spans="1:11" s="32" customFormat="1" ht="15">
      <c r="A12" s="81" t="s">
        <v>306</v>
      </c>
      <c r="B12" s="80" t="s">
        <v>35</v>
      </c>
      <c r="C12" s="7">
        <v>178</v>
      </c>
      <c r="D12" s="7">
        <v>37</v>
      </c>
      <c r="E12" s="7">
        <v>10</v>
      </c>
      <c r="F12" s="7">
        <v>0</v>
      </c>
      <c r="G12" s="7">
        <v>5</v>
      </c>
      <c r="H12" s="7">
        <v>7</v>
      </c>
      <c r="I12" s="7">
        <v>0</v>
      </c>
      <c r="J12" s="7">
        <v>409</v>
      </c>
    </row>
    <row r="13" spans="1:11" ht="15">
      <c r="A13" s="76" t="s">
        <v>133</v>
      </c>
      <c r="B13" s="76" t="s">
        <v>162</v>
      </c>
      <c r="C13" s="7">
        <v>217</v>
      </c>
      <c r="D13" s="7">
        <v>12</v>
      </c>
      <c r="E13" s="7">
        <v>7</v>
      </c>
      <c r="F13" s="7">
        <v>0</v>
      </c>
      <c r="G13" s="7">
        <v>0</v>
      </c>
      <c r="H13" s="7">
        <v>4</v>
      </c>
      <c r="I13" s="7">
        <v>0</v>
      </c>
      <c r="J13" s="7">
        <v>158</v>
      </c>
    </row>
    <row r="14" spans="1:11" ht="15">
      <c r="A14" s="76" t="s">
        <v>134</v>
      </c>
      <c r="B14" s="76" t="s">
        <v>163</v>
      </c>
      <c r="C14" s="7">
        <v>95</v>
      </c>
      <c r="D14" s="7">
        <v>38</v>
      </c>
      <c r="E14" s="7">
        <v>31</v>
      </c>
      <c r="F14" s="7">
        <v>0</v>
      </c>
      <c r="G14" s="7">
        <v>0</v>
      </c>
      <c r="H14" s="7">
        <v>23</v>
      </c>
      <c r="I14" s="7">
        <v>0</v>
      </c>
      <c r="J14" s="7">
        <v>118</v>
      </c>
    </row>
    <row r="15" spans="1:11" ht="15">
      <c r="A15" s="76" t="s">
        <v>3</v>
      </c>
      <c r="B15" s="76" t="s">
        <v>164</v>
      </c>
      <c r="C15" s="7">
        <v>332</v>
      </c>
      <c r="D15" s="7">
        <v>35</v>
      </c>
      <c r="E15" s="7">
        <v>10</v>
      </c>
      <c r="F15" s="7">
        <v>0</v>
      </c>
      <c r="G15" s="7">
        <v>1</v>
      </c>
      <c r="H15" s="7">
        <v>13</v>
      </c>
      <c r="I15" s="7">
        <v>0</v>
      </c>
      <c r="J15" s="7">
        <v>249</v>
      </c>
    </row>
    <row r="16" spans="1:11" s="32" customFormat="1" ht="15">
      <c r="A16" s="81" t="s">
        <v>4</v>
      </c>
      <c r="B16" s="80" t="s">
        <v>32</v>
      </c>
      <c r="C16" s="7">
        <v>40</v>
      </c>
      <c r="D16" s="7">
        <v>17</v>
      </c>
      <c r="E16" s="7">
        <v>4</v>
      </c>
      <c r="F16" s="7">
        <v>0</v>
      </c>
      <c r="G16" s="7">
        <v>0</v>
      </c>
      <c r="H16" s="7">
        <v>0</v>
      </c>
      <c r="I16" s="7">
        <v>0</v>
      </c>
      <c r="J16" s="7">
        <v>24</v>
      </c>
    </row>
    <row r="17" spans="1:10" s="32" customFormat="1" ht="15">
      <c r="A17" s="81" t="s">
        <v>5</v>
      </c>
      <c r="B17" s="80" t="s">
        <v>31</v>
      </c>
      <c r="C17" s="7">
        <v>292</v>
      </c>
      <c r="D17" s="7">
        <v>18</v>
      </c>
      <c r="E17" s="7">
        <v>6</v>
      </c>
      <c r="F17" s="7">
        <v>0</v>
      </c>
      <c r="G17" s="7">
        <v>1</v>
      </c>
      <c r="H17" s="7">
        <v>13</v>
      </c>
      <c r="I17" s="7">
        <v>0</v>
      </c>
      <c r="J17" s="7">
        <v>225</v>
      </c>
    </row>
    <row r="18" spans="1:10" ht="15">
      <c r="A18" s="76" t="s">
        <v>6</v>
      </c>
      <c r="B18" s="76" t="s">
        <v>165</v>
      </c>
      <c r="C18" s="7">
        <v>151</v>
      </c>
      <c r="D18" s="7">
        <v>33</v>
      </c>
      <c r="E18" s="7">
        <v>9</v>
      </c>
      <c r="F18" s="7">
        <v>0</v>
      </c>
      <c r="G18" s="7">
        <v>9</v>
      </c>
      <c r="H18" s="7">
        <v>6</v>
      </c>
      <c r="I18" s="7">
        <v>0</v>
      </c>
      <c r="J18" s="7">
        <v>194</v>
      </c>
    </row>
    <row r="19" spans="1:10" ht="15">
      <c r="A19" s="76" t="s">
        <v>7</v>
      </c>
      <c r="B19" s="76" t="s">
        <v>166</v>
      </c>
      <c r="C19" s="7">
        <v>251</v>
      </c>
      <c r="D19" s="7">
        <v>9</v>
      </c>
      <c r="E19" s="7">
        <v>1</v>
      </c>
      <c r="F19" s="7">
        <v>0</v>
      </c>
      <c r="G19" s="7">
        <v>0</v>
      </c>
      <c r="H19" s="7">
        <v>10</v>
      </c>
      <c r="I19" s="7">
        <v>0</v>
      </c>
      <c r="J19" s="7">
        <v>206</v>
      </c>
    </row>
    <row r="20" spans="1:10" ht="15">
      <c r="A20" s="76" t="s">
        <v>8</v>
      </c>
      <c r="B20" s="76" t="s">
        <v>167</v>
      </c>
      <c r="C20" s="7">
        <v>512</v>
      </c>
      <c r="D20" s="7">
        <v>11</v>
      </c>
      <c r="E20" s="7">
        <v>7</v>
      </c>
      <c r="F20" s="7">
        <v>0</v>
      </c>
      <c r="G20" s="7">
        <v>0</v>
      </c>
      <c r="H20" s="7">
        <v>9</v>
      </c>
      <c r="I20" s="7">
        <v>0</v>
      </c>
      <c r="J20" s="7">
        <v>374</v>
      </c>
    </row>
    <row r="21" spans="1:10" s="32" customFormat="1" ht="15">
      <c r="A21" s="81" t="s">
        <v>9</v>
      </c>
      <c r="B21" s="80" t="s">
        <v>32</v>
      </c>
      <c r="C21" s="7">
        <v>187</v>
      </c>
      <c r="D21" s="7">
        <v>2</v>
      </c>
      <c r="E21" s="7">
        <v>1</v>
      </c>
      <c r="F21" s="7">
        <v>0</v>
      </c>
      <c r="G21" s="7">
        <v>0</v>
      </c>
      <c r="H21" s="7">
        <v>8</v>
      </c>
      <c r="I21" s="7">
        <v>0</v>
      </c>
      <c r="J21" s="7">
        <v>102</v>
      </c>
    </row>
    <row r="22" spans="1:10" s="32" customFormat="1" ht="15">
      <c r="A22" s="81" t="s">
        <v>10</v>
      </c>
      <c r="B22" s="80" t="s">
        <v>33</v>
      </c>
      <c r="C22" s="7">
        <v>325</v>
      </c>
      <c r="D22" s="7">
        <v>9</v>
      </c>
      <c r="E22" s="7">
        <v>6</v>
      </c>
      <c r="F22" s="7">
        <v>0</v>
      </c>
      <c r="G22" s="7">
        <v>0</v>
      </c>
      <c r="H22" s="7">
        <v>1</v>
      </c>
      <c r="I22" s="7">
        <v>0</v>
      </c>
      <c r="J22" s="7">
        <v>272</v>
      </c>
    </row>
    <row r="23" spans="1:10" ht="15">
      <c r="A23" s="76" t="s">
        <v>11</v>
      </c>
      <c r="B23" s="76" t="s">
        <v>168</v>
      </c>
      <c r="C23" s="7">
        <v>187</v>
      </c>
      <c r="D23" s="7">
        <v>18</v>
      </c>
      <c r="E23" s="7">
        <v>14</v>
      </c>
      <c r="F23" s="7">
        <v>0</v>
      </c>
      <c r="G23" s="7">
        <v>0</v>
      </c>
      <c r="H23" s="7">
        <v>0</v>
      </c>
      <c r="I23" s="7">
        <v>0</v>
      </c>
      <c r="J23" s="7">
        <v>142</v>
      </c>
    </row>
    <row r="24" spans="1:10" ht="15">
      <c r="A24" s="76" t="s">
        <v>12</v>
      </c>
      <c r="B24" s="76" t="s">
        <v>169</v>
      </c>
      <c r="C24" s="7">
        <v>240</v>
      </c>
      <c r="D24" s="7">
        <v>2</v>
      </c>
      <c r="E24" s="7">
        <v>0</v>
      </c>
      <c r="F24" s="7">
        <v>0</v>
      </c>
      <c r="G24" s="7">
        <v>0</v>
      </c>
      <c r="H24" s="7">
        <v>34</v>
      </c>
      <c r="I24" s="7">
        <v>0</v>
      </c>
      <c r="J24" s="7">
        <v>215</v>
      </c>
    </row>
    <row r="25" spans="1:10" ht="15">
      <c r="A25" s="76" t="s">
        <v>13</v>
      </c>
      <c r="B25" s="76" t="s">
        <v>170</v>
      </c>
      <c r="C25" s="7">
        <v>144</v>
      </c>
      <c r="D25" s="7">
        <v>3</v>
      </c>
      <c r="E25" s="7">
        <v>3</v>
      </c>
      <c r="F25" s="7">
        <v>0</v>
      </c>
      <c r="G25" s="7">
        <v>0</v>
      </c>
      <c r="H25" s="7">
        <v>0</v>
      </c>
      <c r="I25" s="7">
        <v>0</v>
      </c>
      <c r="J25" s="7">
        <v>202</v>
      </c>
    </row>
    <row r="26" spans="1:10" ht="15">
      <c r="A26" s="76" t="s">
        <v>14</v>
      </c>
      <c r="B26" s="76" t="s">
        <v>171</v>
      </c>
      <c r="C26" s="7">
        <v>392</v>
      </c>
      <c r="D26" s="7">
        <v>32</v>
      </c>
      <c r="E26" s="7">
        <v>23</v>
      </c>
      <c r="F26" s="7">
        <v>0</v>
      </c>
      <c r="G26" s="7">
        <v>0</v>
      </c>
      <c r="H26" s="7">
        <v>12</v>
      </c>
      <c r="I26" s="7">
        <v>0</v>
      </c>
      <c r="J26" s="7">
        <v>344</v>
      </c>
    </row>
    <row r="27" spans="1:10" ht="15">
      <c r="A27" s="76" t="s">
        <v>15</v>
      </c>
      <c r="B27" s="76" t="s">
        <v>172</v>
      </c>
      <c r="C27" s="7">
        <v>209</v>
      </c>
      <c r="D27" s="7">
        <v>9</v>
      </c>
      <c r="E27" s="7">
        <v>2</v>
      </c>
      <c r="F27" s="7">
        <v>0</v>
      </c>
      <c r="G27" s="7">
        <v>0</v>
      </c>
      <c r="H27" s="7">
        <v>3</v>
      </c>
      <c r="I27" s="7">
        <v>0</v>
      </c>
      <c r="J27" s="7">
        <v>179</v>
      </c>
    </row>
    <row r="28" spans="1:10" ht="15">
      <c r="A28" s="76" t="s">
        <v>16</v>
      </c>
      <c r="B28" s="76" t="s">
        <v>173</v>
      </c>
      <c r="C28" s="7">
        <v>350</v>
      </c>
      <c r="D28" s="7">
        <v>40</v>
      </c>
      <c r="E28" s="7">
        <v>29</v>
      </c>
      <c r="F28" s="7">
        <v>0</v>
      </c>
      <c r="G28" s="7">
        <v>0</v>
      </c>
      <c r="H28" s="7">
        <v>10</v>
      </c>
      <c r="I28" s="7">
        <v>2</v>
      </c>
      <c r="J28" s="7">
        <v>276</v>
      </c>
    </row>
    <row r="29" spans="1:10" ht="15">
      <c r="A29" s="76" t="s">
        <v>17</v>
      </c>
      <c r="B29" s="76" t="s">
        <v>174</v>
      </c>
      <c r="C29" s="7">
        <v>192</v>
      </c>
      <c r="D29" s="7">
        <v>26</v>
      </c>
      <c r="E29" s="7">
        <v>18</v>
      </c>
      <c r="F29" s="7">
        <v>0</v>
      </c>
      <c r="G29" s="7">
        <v>0</v>
      </c>
      <c r="H29" s="7">
        <v>0</v>
      </c>
      <c r="I29" s="7">
        <v>0</v>
      </c>
      <c r="J29" s="7">
        <v>35</v>
      </c>
    </row>
    <row r="30" spans="1:10" ht="15">
      <c r="A30" s="76" t="s">
        <v>18</v>
      </c>
      <c r="B30" s="76" t="s">
        <v>175</v>
      </c>
      <c r="C30" s="7">
        <v>1920</v>
      </c>
      <c r="D30" s="7">
        <v>11</v>
      </c>
      <c r="E30" s="7">
        <v>2</v>
      </c>
      <c r="F30" s="7">
        <v>0</v>
      </c>
      <c r="G30" s="7">
        <v>0</v>
      </c>
      <c r="H30" s="7">
        <v>22</v>
      </c>
      <c r="I30" s="7">
        <v>0</v>
      </c>
      <c r="J30" s="7">
        <v>1077</v>
      </c>
    </row>
    <row r="31" spans="1:10" s="32" customFormat="1" ht="15">
      <c r="A31" s="81" t="s">
        <v>19</v>
      </c>
      <c r="B31" s="80" t="s">
        <v>32</v>
      </c>
      <c r="C31" s="7">
        <v>505</v>
      </c>
      <c r="D31" s="7">
        <v>2</v>
      </c>
      <c r="E31" s="7">
        <v>0</v>
      </c>
      <c r="F31" s="7">
        <v>0</v>
      </c>
      <c r="G31" s="7">
        <v>0</v>
      </c>
      <c r="H31" s="7">
        <v>3</v>
      </c>
      <c r="I31" s="7">
        <v>0</v>
      </c>
      <c r="J31" s="7">
        <v>336</v>
      </c>
    </row>
    <row r="32" spans="1:10" s="32" customFormat="1" ht="15">
      <c r="A32" s="81" t="s">
        <v>20</v>
      </c>
      <c r="B32" s="80" t="s">
        <v>34</v>
      </c>
      <c r="C32" s="7">
        <v>1415</v>
      </c>
      <c r="D32" s="7">
        <v>9</v>
      </c>
      <c r="E32" s="7">
        <v>2</v>
      </c>
      <c r="F32" s="7">
        <v>0</v>
      </c>
      <c r="G32" s="7">
        <v>0</v>
      </c>
      <c r="H32" s="7">
        <v>19</v>
      </c>
      <c r="I32" s="7">
        <v>0</v>
      </c>
      <c r="J32" s="7">
        <v>741</v>
      </c>
    </row>
    <row r="33" spans="1:10" ht="15">
      <c r="A33" s="76" t="s">
        <v>21</v>
      </c>
      <c r="B33" s="76" t="s">
        <v>176</v>
      </c>
      <c r="C33" s="7">
        <v>158</v>
      </c>
      <c r="D33" s="7">
        <v>52</v>
      </c>
      <c r="E33" s="7">
        <v>39</v>
      </c>
      <c r="F33" s="7">
        <v>0</v>
      </c>
      <c r="G33" s="7">
        <v>8</v>
      </c>
      <c r="H33" s="7">
        <v>0</v>
      </c>
      <c r="I33" s="7">
        <v>0</v>
      </c>
      <c r="J33" s="7">
        <v>106</v>
      </c>
    </row>
    <row r="34" spans="1:10" ht="15">
      <c r="A34" s="76" t="s">
        <v>22</v>
      </c>
      <c r="B34" s="76" t="s">
        <v>177</v>
      </c>
      <c r="C34" s="7">
        <v>70</v>
      </c>
      <c r="D34" s="7">
        <v>24</v>
      </c>
      <c r="E34" s="7">
        <v>12</v>
      </c>
      <c r="F34" s="7">
        <v>0</v>
      </c>
      <c r="G34" s="7">
        <v>0</v>
      </c>
      <c r="H34" s="7">
        <v>10</v>
      </c>
      <c r="I34" s="7">
        <v>0</v>
      </c>
      <c r="J34" s="7">
        <v>89</v>
      </c>
    </row>
    <row r="35" spans="1:10" ht="15">
      <c r="A35" s="76" t="s">
        <v>23</v>
      </c>
      <c r="B35" s="76" t="s">
        <v>178</v>
      </c>
      <c r="C35" s="7">
        <v>596</v>
      </c>
      <c r="D35" s="7">
        <v>3</v>
      </c>
      <c r="E35" s="7">
        <v>0</v>
      </c>
      <c r="F35" s="7">
        <v>0</v>
      </c>
      <c r="G35" s="7">
        <v>0</v>
      </c>
      <c r="H35" s="7">
        <v>5</v>
      </c>
      <c r="I35" s="7">
        <v>0</v>
      </c>
      <c r="J35" s="7">
        <v>309</v>
      </c>
    </row>
    <row r="36" spans="1:10" ht="15">
      <c r="A36" s="76" t="s">
        <v>24</v>
      </c>
      <c r="B36" s="76" t="s">
        <v>179</v>
      </c>
      <c r="C36" s="7">
        <v>321</v>
      </c>
      <c r="D36" s="7">
        <v>31</v>
      </c>
      <c r="E36" s="7">
        <v>29</v>
      </c>
      <c r="F36" s="7">
        <v>0</v>
      </c>
      <c r="G36" s="7">
        <v>1</v>
      </c>
      <c r="H36" s="7">
        <v>13</v>
      </c>
      <c r="I36" s="7">
        <v>60</v>
      </c>
      <c r="J36" s="7">
        <v>195</v>
      </c>
    </row>
    <row r="37" spans="1:10" ht="15">
      <c r="A37" s="76" t="s">
        <v>25</v>
      </c>
      <c r="B37" s="76" t="s">
        <v>180</v>
      </c>
      <c r="C37" s="7">
        <v>59</v>
      </c>
      <c r="D37" s="7">
        <v>7</v>
      </c>
      <c r="E37" s="7">
        <v>2</v>
      </c>
      <c r="F37" s="7">
        <v>0</v>
      </c>
      <c r="G37" s="7">
        <v>2</v>
      </c>
      <c r="H37" s="7">
        <v>5</v>
      </c>
      <c r="I37" s="7">
        <v>0</v>
      </c>
      <c r="J37" s="7">
        <v>59</v>
      </c>
    </row>
    <row r="38" spans="1:10" ht="15">
      <c r="A38" s="76" t="s">
        <v>26</v>
      </c>
      <c r="B38" s="76" t="s">
        <v>181</v>
      </c>
      <c r="C38" s="7">
        <v>87</v>
      </c>
      <c r="D38" s="7">
        <v>14</v>
      </c>
      <c r="E38" s="7">
        <v>7</v>
      </c>
      <c r="F38" s="7">
        <v>0</v>
      </c>
      <c r="G38" s="7">
        <v>0</v>
      </c>
      <c r="H38" s="7">
        <v>1</v>
      </c>
      <c r="I38" s="7">
        <v>0</v>
      </c>
      <c r="J38" s="7">
        <v>109</v>
      </c>
    </row>
    <row r="39" spans="1:10" ht="15">
      <c r="A39" s="76" t="s">
        <v>27</v>
      </c>
      <c r="B39" s="76" t="s">
        <v>182</v>
      </c>
      <c r="C39" s="7">
        <v>67</v>
      </c>
      <c r="D39" s="7">
        <v>31</v>
      </c>
      <c r="E39" s="7">
        <v>0</v>
      </c>
      <c r="F39" s="7">
        <v>0</v>
      </c>
      <c r="G39" s="7">
        <v>1</v>
      </c>
      <c r="H39" s="7">
        <v>0</v>
      </c>
      <c r="I39" s="7">
        <v>0</v>
      </c>
      <c r="J39" s="7">
        <v>28</v>
      </c>
    </row>
    <row r="40" spans="1:10" ht="15">
      <c r="A40" s="76" t="s">
        <v>28</v>
      </c>
      <c r="B40" s="76" t="s">
        <v>183</v>
      </c>
      <c r="C40" s="7">
        <v>297</v>
      </c>
      <c r="D40" s="7">
        <v>9</v>
      </c>
      <c r="E40" s="7">
        <v>3</v>
      </c>
      <c r="F40" s="7">
        <v>0</v>
      </c>
      <c r="G40" s="7">
        <v>0</v>
      </c>
      <c r="H40" s="7">
        <v>5</v>
      </c>
      <c r="I40" s="7">
        <v>4</v>
      </c>
      <c r="J40" s="7">
        <v>264</v>
      </c>
    </row>
    <row r="41" spans="1:10" ht="15">
      <c r="A41" s="76" t="s">
        <v>29</v>
      </c>
      <c r="B41" s="76" t="s">
        <v>184</v>
      </c>
      <c r="C41" s="7">
        <v>210</v>
      </c>
      <c r="D41" s="7">
        <v>5</v>
      </c>
      <c r="E41" s="7">
        <v>3</v>
      </c>
      <c r="F41" s="7">
        <v>0</v>
      </c>
      <c r="G41" s="7">
        <v>1</v>
      </c>
      <c r="H41" s="7">
        <v>5</v>
      </c>
      <c r="I41" s="7">
        <v>0</v>
      </c>
      <c r="J41" s="7">
        <v>158</v>
      </c>
    </row>
    <row r="42" spans="1:10" ht="15">
      <c r="A42" s="76" t="s">
        <v>30</v>
      </c>
      <c r="B42" s="76" t="s">
        <v>185</v>
      </c>
      <c r="C42" s="7">
        <v>101</v>
      </c>
      <c r="D42" s="7">
        <v>25</v>
      </c>
      <c r="E42" s="7">
        <v>12</v>
      </c>
      <c r="F42" s="7">
        <v>0</v>
      </c>
      <c r="G42" s="7">
        <v>0</v>
      </c>
      <c r="H42" s="7">
        <v>2</v>
      </c>
      <c r="I42" s="7">
        <v>0</v>
      </c>
      <c r="J42" s="7">
        <v>73</v>
      </c>
    </row>
    <row r="43" spans="1:10" ht="15">
      <c r="A43" s="281" t="s">
        <v>86</v>
      </c>
      <c r="B43" s="282"/>
      <c r="C43" s="143">
        <v>8519</v>
      </c>
      <c r="D43" s="143">
        <v>705</v>
      </c>
      <c r="E43" s="143">
        <v>371</v>
      </c>
      <c r="F43" s="143">
        <v>0</v>
      </c>
      <c r="G43" s="143">
        <v>29</v>
      </c>
      <c r="H43" s="143">
        <v>240</v>
      </c>
      <c r="I43" s="143">
        <v>66</v>
      </c>
      <c r="J43" s="143">
        <v>6326</v>
      </c>
    </row>
    <row r="44" spans="1:10" ht="15">
      <c r="A44" s="282" t="s">
        <v>804</v>
      </c>
      <c r="B44" s="282"/>
      <c r="C44" s="7">
        <v>1699</v>
      </c>
      <c r="D44" s="7">
        <v>143</v>
      </c>
      <c r="E44" s="7">
        <v>65</v>
      </c>
      <c r="F44" s="7">
        <v>0</v>
      </c>
      <c r="G44" s="7">
        <v>5</v>
      </c>
      <c r="H44" s="7">
        <v>51</v>
      </c>
      <c r="I44" s="7">
        <v>0</v>
      </c>
      <c r="J44" s="7">
        <v>1701</v>
      </c>
    </row>
    <row r="45" spans="1:10" ht="15">
      <c r="A45" s="282" t="s">
        <v>805</v>
      </c>
      <c r="B45" s="282"/>
      <c r="C45" s="7">
        <v>584</v>
      </c>
      <c r="D45" s="7">
        <v>111</v>
      </c>
      <c r="E45" s="7">
        <v>60</v>
      </c>
      <c r="F45" s="7">
        <v>0</v>
      </c>
      <c r="G45" s="7">
        <v>1</v>
      </c>
      <c r="H45" s="7">
        <v>47</v>
      </c>
      <c r="I45" s="7">
        <v>0</v>
      </c>
      <c r="J45" s="7">
        <v>565</v>
      </c>
    </row>
    <row r="46" spans="1:10" ht="15">
      <c r="A46" s="282" t="s">
        <v>806</v>
      </c>
      <c r="B46" s="282"/>
      <c r="C46" s="7">
        <v>1298</v>
      </c>
      <c r="D46" s="7">
        <v>128</v>
      </c>
      <c r="E46" s="7">
        <v>68</v>
      </c>
      <c r="F46" s="7">
        <v>0</v>
      </c>
      <c r="G46" s="7">
        <v>18</v>
      </c>
      <c r="H46" s="7">
        <v>27</v>
      </c>
      <c r="I46" s="7">
        <v>4</v>
      </c>
      <c r="J46" s="7">
        <v>1085</v>
      </c>
    </row>
    <row r="47" spans="1:10" ht="15">
      <c r="A47" s="282" t="s">
        <v>807</v>
      </c>
      <c r="B47" s="282"/>
      <c r="C47" s="7">
        <v>842</v>
      </c>
      <c r="D47" s="7">
        <v>171</v>
      </c>
      <c r="E47" s="7">
        <v>76</v>
      </c>
      <c r="F47" s="7">
        <v>0</v>
      </c>
      <c r="G47" s="7">
        <v>1</v>
      </c>
      <c r="H47" s="7">
        <v>14</v>
      </c>
      <c r="I47" s="7">
        <v>2</v>
      </c>
      <c r="J47" s="7">
        <v>522</v>
      </c>
    </row>
    <row r="48" spans="1:10" ht="15">
      <c r="A48" s="282" t="s">
        <v>808</v>
      </c>
      <c r="B48" s="282"/>
      <c r="C48" s="7">
        <v>4096</v>
      </c>
      <c r="D48" s="7">
        <v>152</v>
      </c>
      <c r="E48" s="7">
        <v>102</v>
      </c>
      <c r="F48" s="7">
        <v>0</v>
      </c>
      <c r="G48" s="7">
        <v>4</v>
      </c>
      <c r="H48" s="7">
        <v>101</v>
      </c>
      <c r="I48" s="7">
        <v>60</v>
      </c>
      <c r="J48" s="7">
        <v>2453</v>
      </c>
    </row>
    <row r="49" spans="1:10" s="35" customFormat="1">
      <c r="A49" s="43"/>
      <c r="B49" s="29"/>
      <c r="C49" s="44"/>
      <c r="D49" s="44"/>
      <c r="E49" s="44"/>
      <c r="F49" s="44"/>
      <c r="G49" s="44"/>
      <c r="H49" s="44"/>
      <c r="I49" s="44"/>
      <c r="J49" s="44"/>
    </row>
    <row r="50" spans="1:10">
      <c r="B50" s="1"/>
      <c r="C50" s="45"/>
      <c r="D50" s="45"/>
      <c r="E50" s="45"/>
      <c r="F50" s="45"/>
      <c r="G50" s="45"/>
      <c r="H50" s="45"/>
      <c r="I50" s="45"/>
      <c r="J50" s="45"/>
    </row>
    <row r="53" spans="1:10">
      <c r="C53" s="46"/>
    </row>
    <row r="55" spans="1:10">
      <c r="E55" s="13" t="s">
        <v>50</v>
      </c>
    </row>
  </sheetData>
  <mergeCells count="12">
    <mergeCell ref="A1:J1"/>
    <mergeCell ref="A48:B48"/>
    <mergeCell ref="A43:B43"/>
    <mergeCell ref="A44:B44"/>
    <mergeCell ref="A45:B45"/>
    <mergeCell ref="A46:B46"/>
    <mergeCell ref="A47:B47"/>
    <mergeCell ref="J2:J3"/>
    <mergeCell ref="A2:A3"/>
    <mergeCell ref="B2:B3"/>
    <mergeCell ref="C2:C3"/>
    <mergeCell ref="D2:I2"/>
  </mergeCells>
  <phoneticPr fontId="0" type="noConversion"/>
  <hyperlinks>
    <hyperlink ref="K1" location="'spis tabel'!A1" display="'spis tabel'!A1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9"/>
  <sheetViews>
    <sheetView showGridLines="0" topLeftCell="A3" workbookViewId="0">
      <selection activeCell="Q18" sqref="Q18"/>
    </sheetView>
  </sheetViews>
  <sheetFormatPr defaultRowHeight="12.75"/>
  <cols>
    <col min="1" max="1" width="23.42578125" style="1" customWidth="1"/>
    <col min="2" max="16384" width="9.140625" style="1"/>
  </cols>
  <sheetData>
    <row r="1" spans="1:15">
      <c r="A1" s="248" t="s">
        <v>231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139" t="s">
        <v>787</v>
      </c>
    </row>
    <row r="2" spans="1:15">
      <c r="A2" s="251" t="s">
        <v>232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1:15">
      <c r="A3" s="254" t="s">
        <v>2</v>
      </c>
      <c r="B3" s="256" t="s">
        <v>234</v>
      </c>
      <c r="C3" s="256" t="s">
        <v>235</v>
      </c>
      <c r="D3" s="256" t="s">
        <v>236</v>
      </c>
      <c r="E3" s="256" t="s">
        <v>237</v>
      </c>
      <c r="F3" s="253" t="s">
        <v>741</v>
      </c>
      <c r="G3" s="253" t="s">
        <v>862</v>
      </c>
      <c r="H3" s="253" t="s">
        <v>893</v>
      </c>
      <c r="I3" s="253" t="s">
        <v>894</v>
      </c>
      <c r="J3" s="253" t="s">
        <v>895</v>
      </c>
      <c r="K3" s="253" t="s">
        <v>896</v>
      </c>
      <c r="L3" s="253" t="s">
        <v>897</v>
      </c>
      <c r="M3" s="253" t="s">
        <v>898</v>
      </c>
      <c r="N3" s="253" t="s">
        <v>899</v>
      </c>
    </row>
    <row r="4" spans="1:15">
      <c r="A4" s="255"/>
      <c r="B4" s="257"/>
      <c r="C4" s="257"/>
      <c r="D4" s="257"/>
      <c r="E4" s="257"/>
      <c r="F4" s="253"/>
      <c r="G4" s="253"/>
      <c r="H4" s="253"/>
      <c r="I4" s="253"/>
      <c r="J4" s="253"/>
      <c r="K4" s="253"/>
      <c r="L4" s="253"/>
      <c r="M4" s="253"/>
      <c r="N4" s="253"/>
    </row>
    <row r="5" spans="1:15">
      <c r="A5" s="130" t="s">
        <v>156</v>
      </c>
      <c r="B5" s="131">
        <v>1322</v>
      </c>
      <c r="C5" s="131">
        <v>1308</v>
      </c>
      <c r="D5" s="131">
        <v>1265</v>
      </c>
      <c r="E5" s="131">
        <v>1326</v>
      </c>
      <c r="F5" s="131">
        <v>1409</v>
      </c>
      <c r="G5" s="131">
        <v>1370</v>
      </c>
      <c r="H5" s="131">
        <v>1300</v>
      </c>
      <c r="I5" s="131">
        <v>1245</v>
      </c>
      <c r="J5" s="131">
        <v>1198</v>
      </c>
      <c r="K5" s="131">
        <v>1207</v>
      </c>
      <c r="L5" s="131">
        <v>1187</v>
      </c>
      <c r="M5" s="131">
        <v>1209</v>
      </c>
      <c r="N5" s="131">
        <v>1228</v>
      </c>
    </row>
    <row r="6" spans="1:15">
      <c r="A6" s="130" t="s">
        <v>238</v>
      </c>
      <c r="B6" s="131">
        <v>1406</v>
      </c>
      <c r="C6" s="131">
        <v>1340</v>
      </c>
      <c r="D6" s="131">
        <v>1407</v>
      </c>
      <c r="E6" s="131">
        <v>1435</v>
      </c>
      <c r="F6" s="131">
        <v>1530</v>
      </c>
      <c r="G6" s="131">
        <v>1540</v>
      </c>
      <c r="H6" s="131">
        <v>1413</v>
      </c>
      <c r="I6" s="131">
        <v>1334</v>
      </c>
      <c r="J6" s="131">
        <v>1287</v>
      </c>
      <c r="K6" s="131">
        <v>1242</v>
      </c>
      <c r="L6" s="131">
        <v>1271</v>
      </c>
      <c r="M6" s="131">
        <v>1269</v>
      </c>
      <c r="N6" s="131">
        <v>1239</v>
      </c>
    </row>
    <row r="7" spans="1:15">
      <c r="A7" s="130" t="s">
        <v>157</v>
      </c>
      <c r="B7" s="131">
        <v>2608</v>
      </c>
      <c r="C7" s="131">
        <v>2471</v>
      </c>
      <c r="D7" s="131">
        <v>2398</v>
      </c>
      <c r="E7" s="131">
        <v>2357</v>
      </c>
      <c r="F7" s="131">
        <v>2473</v>
      </c>
      <c r="G7" s="131">
        <v>2395</v>
      </c>
      <c r="H7" s="131">
        <v>2395</v>
      </c>
      <c r="I7" s="131">
        <v>2213</v>
      </c>
      <c r="J7" s="131">
        <v>2090</v>
      </c>
      <c r="K7" s="131">
        <v>1976</v>
      </c>
      <c r="L7" s="131">
        <v>1973</v>
      </c>
      <c r="M7" s="131">
        <v>1980</v>
      </c>
      <c r="N7" s="131">
        <v>1839</v>
      </c>
    </row>
    <row r="8" spans="1:15">
      <c r="A8" s="130" t="s">
        <v>158</v>
      </c>
      <c r="B8" s="131">
        <v>1717</v>
      </c>
      <c r="C8" s="131">
        <v>1735</v>
      </c>
      <c r="D8" s="131">
        <v>1745</v>
      </c>
      <c r="E8" s="131">
        <v>1816</v>
      </c>
      <c r="F8" s="131">
        <v>1914</v>
      </c>
      <c r="G8" s="131">
        <v>1977</v>
      </c>
      <c r="H8" s="131">
        <v>1911</v>
      </c>
      <c r="I8" s="131">
        <v>1751</v>
      </c>
      <c r="J8" s="131">
        <v>1737</v>
      </c>
      <c r="K8" s="131">
        <v>1692</v>
      </c>
      <c r="L8" s="131">
        <v>1681</v>
      </c>
      <c r="M8" s="131">
        <v>1664</v>
      </c>
      <c r="N8" s="131">
        <v>1639</v>
      </c>
    </row>
    <row r="9" spans="1:15">
      <c r="A9" s="130" t="s">
        <v>159</v>
      </c>
      <c r="B9" s="131">
        <v>935</v>
      </c>
      <c r="C9" s="131">
        <v>955</v>
      </c>
      <c r="D9" s="131">
        <v>959</v>
      </c>
      <c r="E9" s="131">
        <v>943</v>
      </c>
      <c r="F9" s="131">
        <v>1009</v>
      </c>
      <c r="G9" s="131">
        <v>977</v>
      </c>
      <c r="H9" s="131">
        <v>911</v>
      </c>
      <c r="I9" s="131">
        <v>897</v>
      </c>
      <c r="J9" s="131">
        <v>838</v>
      </c>
      <c r="K9" s="131">
        <v>805</v>
      </c>
      <c r="L9" s="131">
        <v>814</v>
      </c>
      <c r="M9" s="131">
        <v>830</v>
      </c>
      <c r="N9" s="131">
        <v>822</v>
      </c>
    </row>
    <row r="10" spans="1:15">
      <c r="A10" s="130" t="s">
        <v>160</v>
      </c>
      <c r="B10" s="131">
        <v>1066</v>
      </c>
      <c r="C10" s="131">
        <v>1024</v>
      </c>
      <c r="D10" s="131">
        <v>1043</v>
      </c>
      <c r="E10" s="131">
        <v>1032</v>
      </c>
      <c r="F10" s="131">
        <v>1186</v>
      </c>
      <c r="G10" s="131">
        <v>1244</v>
      </c>
      <c r="H10" s="131">
        <v>1174</v>
      </c>
      <c r="I10" s="131">
        <v>1048</v>
      </c>
      <c r="J10" s="131">
        <v>992</v>
      </c>
      <c r="K10" s="131">
        <v>905</v>
      </c>
      <c r="L10" s="131">
        <v>911</v>
      </c>
      <c r="M10" s="131">
        <v>944</v>
      </c>
      <c r="N10" s="131">
        <v>973</v>
      </c>
    </row>
    <row r="11" spans="1:15">
      <c r="A11" s="130" t="s">
        <v>161</v>
      </c>
      <c r="B11" s="131">
        <v>2008</v>
      </c>
      <c r="C11" s="131">
        <v>1973</v>
      </c>
      <c r="D11" s="131">
        <v>1957</v>
      </c>
      <c r="E11" s="131">
        <v>2007</v>
      </c>
      <c r="F11" s="131">
        <v>2152</v>
      </c>
      <c r="G11" s="131">
        <v>2187</v>
      </c>
      <c r="H11" s="131">
        <v>2201</v>
      </c>
      <c r="I11" s="131">
        <v>2070</v>
      </c>
      <c r="J11" s="131">
        <v>1991</v>
      </c>
      <c r="K11" s="131">
        <v>1851</v>
      </c>
      <c r="L11" s="131">
        <v>1863</v>
      </c>
      <c r="M11" s="131">
        <v>1892</v>
      </c>
      <c r="N11" s="131">
        <v>1831</v>
      </c>
    </row>
    <row r="12" spans="1:15">
      <c r="A12" s="164" t="s">
        <v>32</v>
      </c>
      <c r="B12" s="131">
        <v>763</v>
      </c>
      <c r="C12" s="131">
        <v>752</v>
      </c>
      <c r="D12" s="131">
        <v>758</v>
      </c>
      <c r="E12" s="131">
        <v>742</v>
      </c>
      <c r="F12" s="131">
        <v>807</v>
      </c>
      <c r="G12" s="131">
        <v>809</v>
      </c>
      <c r="H12" s="131">
        <v>803</v>
      </c>
      <c r="I12" s="131">
        <v>768</v>
      </c>
      <c r="J12" s="131">
        <v>737</v>
      </c>
      <c r="K12" s="131">
        <v>668</v>
      </c>
      <c r="L12" s="131">
        <v>676</v>
      </c>
      <c r="M12" s="131">
        <v>686</v>
      </c>
      <c r="N12" s="131">
        <v>686</v>
      </c>
    </row>
    <row r="13" spans="1:15">
      <c r="A13" s="164" t="s">
        <v>35</v>
      </c>
      <c r="B13" s="131">
        <v>1245</v>
      </c>
      <c r="C13" s="131">
        <v>1221</v>
      </c>
      <c r="D13" s="131">
        <v>1199</v>
      </c>
      <c r="E13" s="131">
        <v>1265</v>
      </c>
      <c r="F13" s="131">
        <v>1345</v>
      </c>
      <c r="G13" s="131">
        <v>1378</v>
      </c>
      <c r="H13" s="131">
        <v>1398</v>
      </c>
      <c r="I13" s="131">
        <v>1302</v>
      </c>
      <c r="J13" s="131">
        <v>1254</v>
      </c>
      <c r="K13" s="131">
        <v>1183</v>
      </c>
      <c r="L13" s="131">
        <v>1187</v>
      </c>
      <c r="M13" s="131">
        <v>1206</v>
      </c>
      <c r="N13" s="131">
        <v>1145</v>
      </c>
    </row>
    <row r="14" spans="1:15">
      <c r="A14" s="130" t="s">
        <v>162</v>
      </c>
      <c r="B14" s="131">
        <v>608</v>
      </c>
      <c r="C14" s="131">
        <v>573</v>
      </c>
      <c r="D14" s="131">
        <v>580</v>
      </c>
      <c r="E14" s="131">
        <v>585</v>
      </c>
      <c r="F14" s="131">
        <v>648</v>
      </c>
      <c r="G14" s="131">
        <v>642</v>
      </c>
      <c r="H14" s="131">
        <v>650</v>
      </c>
      <c r="I14" s="131">
        <v>610</v>
      </c>
      <c r="J14" s="131">
        <v>594</v>
      </c>
      <c r="K14" s="131">
        <v>576</v>
      </c>
      <c r="L14" s="131">
        <v>565</v>
      </c>
      <c r="M14" s="131">
        <v>558</v>
      </c>
      <c r="N14" s="131">
        <v>530</v>
      </c>
    </row>
    <row r="15" spans="1:15">
      <c r="A15" s="130" t="s">
        <v>163</v>
      </c>
      <c r="B15" s="131">
        <v>1372</v>
      </c>
      <c r="C15" s="131">
        <v>1318</v>
      </c>
      <c r="D15" s="131">
        <v>1322</v>
      </c>
      <c r="E15" s="131">
        <v>1413</v>
      </c>
      <c r="F15" s="131">
        <v>1551</v>
      </c>
      <c r="G15" s="131">
        <v>1543</v>
      </c>
      <c r="H15" s="131">
        <v>1416</v>
      </c>
      <c r="I15" s="131">
        <v>1314</v>
      </c>
      <c r="J15" s="131">
        <v>1250</v>
      </c>
      <c r="K15" s="131">
        <v>1209</v>
      </c>
      <c r="L15" s="131">
        <v>1281</v>
      </c>
      <c r="M15" s="131">
        <v>1237</v>
      </c>
      <c r="N15" s="131">
        <v>1220</v>
      </c>
    </row>
    <row r="16" spans="1:15">
      <c r="A16" s="130" t="s">
        <v>164</v>
      </c>
      <c r="B16" s="131">
        <v>6430</v>
      </c>
      <c r="C16" s="131">
        <v>6175</v>
      </c>
      <c r="D16" s="131">
        <v>6100</v>
      </c>
      <c r="E16" s="131">
        <v>6160</v>
      </c>
      <c r="F16" s="131">
        <v>6512</v>
      </c>
      <c r="G16" s="131">
        <v>6607</v>
      </c>
      <c r="H16" s="131">
        <v>6323</v>
      </c>
      <c r="I16" s="131">
        <v>6009</v>
      </c>
      <c r="J16" s="131">
        <v>5595</v>
      </c>
      <c r="K16" s="131">
        <v>5349</v>
      </c>
      <c r="L16" s="131">
        <v>5391</v>
      </c>
      <c r="M16" s="131">
        <v>5448</v>
      </c>
      <c r="N16" s="131">
        <v>5387</v>
      </c>
    </row>
    <row r="17" spans="1:14">
      <c r="A17" s="164" t="s">
        <v>32</v>
      </c>
      <c r="B17" s="131">
        <v>4082</v>
      </c>
      <c r="C17" s="131">
        <v>3891</v>
      </c>
      <c r="D17" s="131">
        <v>3873</v>
      </c>
      <c r="E17" s="131">
        <v>3935</v>
      </c>
      <c r="F17" s="131">
        <v>4184</v>
      </c>
      <c r="G17" s="131">
        <v>4212</v>
      </c>
      <c r="H17" s="131">
        <v>4045</v>
      </c>
      <c r="I17" s="131">
        <v>3847</v>
      </c>
      <c r="J17" s="131">
        <v>3570</v>
      </c>
      <c r="K17" s="131">
        <v>3406</v>
      </c>
      <c r="L17" s="131">
        <v>3471</v>
      </c>
      <c r="M17" s="131">
        <v>3493</v>
      </c>
      <c r="N17" s="131">
        <v>3452</v>
      </c>
    </row>
    <row r="18" spans="1:14">
      <c r="A18" s="164" t="s">
        <v>31</v>
      </c>
      <c r="B18" s="131">
        <v>2348</v>
      </c>
      <c r="C18" s="131">
        <v>2284</v>
      </c>
      <c r="D18" s="131">
        <v>2227</v>
      </c>
      <c r="E18" s="131">
        <v>2225</v>
      </c>
      <c r="F18" s="131">
        <v>2328</v>
      </c>
      <c r="G18" s="131">
        <v>2395</v>
      </c>
      <c r="H18" s="131">
        <v>2278</v>
      </c>
      <c r="I18" s="131">
        <v>2162</v>
      </c>
      <c r="J18" s="131">
        <v>2025</v>
      </c>
      <c r="K18" s="131">
        <v>1943</v>
      </c>
      <c r="L18" s="131">
        <v>1920</v>
      </c>
      <c r="M18" s="131">
        <v>1955</v>
      </c>
      <c r="N18" s="131">
        <v>1935</v>
      </c>
    </row>
    <row r="19" spans="1:14">
      <c r="A19" s="130" t="s">
        <v>165</v>
      </c>
      <c r="B19" s="131">
        <v>893</v>
      </c>
      <c r="C19" s="131">
        <v>939</v>
      </c>
      <c r="D19" s="131">
        <v>912</v>
      </c>
      <c r="E19" s="131">
        <v>890</v>
      </c>
      <c r="F19" s="131">
        <v>928</v>
      </c>
      <c r="G19" s="131">
        <v>909</v>
      </c>
      <c r="H19" s="131">
        <v>904</v>
      </c>
      <c r="I19" s="131">
        <v>828</v>
      </c>
      <c r="J19" s="131">
        <v>832</v>
      </c>
      <c r="K19" s="131">
        <v>836</v>
      </c>
      <c r="L19" s="131">
        <v>843</v>
      </c>
      <c r="M19" s="131">
        <v>851</v>
      </c>
      <c r="N19" s="131">
        <v>865</v>
      </c>
    </row>
    <row r="20" spans="1:14">
      <c r="A20" s="130" t="s">
        <v>166</v>
      </c>
      <c r="B20" s="131">
        <v>1069</v>
      </c>
      <c r="C20" s="131">
        <v>1070</v>
      </c>
      <c r="D20" s="131">
        <v>1116</v>
      </c>
      <c r="E20" s="131">
        <v>1161</v>
      </c>
      <c r="F20" s="131">
        <v>1313</v>
      </c>
      <c r="G20" s="131">
        <v>1298</v>
      </c>
      <c r="H20" s="131">
        <v>1262</v>
      </c>
      <c r="I20" s="131">
        <v>1184</v>
      </c>
      <c r="J20" s="131">
        <v>1152</v>
      </c>
      <c r="K20" s="131">
        <v>1051</v>
      </c>
      <c r="L20" s="131">
        <v>1056</v>
      </c>
      <c r="M20" s="131">
        <v>1031</v>
      </c>
      <c r="N20" s="131">
        <v>998</v>
      </c>
    </row>
    <row r="21" spans="1:14">
      <c r="A21" s="130" t="s">
        <v>167</v>
      </c>
      <c r="B21" s="131">
        <v>1842</v>
      </c>
      <c r="C21" s="131">
        <v>1807</v>
      </c>
      <c r="D21" s="131">
        <v>1860</v>
      </c>
      <c r="E21" s="131">
        <v>1880</v>
      </c>
      <c r="F21" s="131">
        <v>1990</v>
      </c>
      <c r="G21" s="131">
        <v>2037</v>
      </c>
      <c r="H21" s="131">
        <v>1966</v>
      </c>
      <c r="I21" s="131">
        <v>1938</v>
      </c>
      <c r="J21" s="131">
        <v>1844</v>
      </c>
      <c r="K21" s="131">
        <v>1745</v>
      </c>
      <c r="L21" s="131">
        <v>1697</v>
      </c>
      <c r="M21" s="131">
        <v>1652</v>
      </c>
      <c r="N21" s="131">
        <v>1619</v>
      </c>
    </row>
    <row r="22" spans="1:14">
      <c r="A22" s="164" t="s">
        <v>32</v>
      </c>
      <c r="B22" s="131">
        <v>689</v>
      </c>
      <c r="C22" s="131">
        <v>661</v>
      </c>
      <c r="D22" s="131">
        <v>681</v>
      </c>
      <c r="E22" s="131">
        <v>693</v>
      </c>
      <c r="F22" s="131">
        <v>743</v>
      </c>
      <c r="G22" s="131">
        <v>777</v>
      </c>
      <c r="H22" s="131">
        <v>723</v>
      </c>
      <c r="I22" s="131">
        <v>705</v>
      </c>
      <c r="J22" s="131">
        <v>655</v>
      </c>
      <c r="K22" s="131">
        <v>622</v>
      </c>
      <c r="L22" s="131">
        <v>617</v>
      </c>
      <c r="M22" s="131">
        <v>596</v>
      </c>
      <c r="N22" s="131">
        <v>597</v>
      </c>
    </row>
    <row r="23" spans="1:14">
      <c r="A23" s="164" t="s">
        <v>33</v>
      </c>
      <c r="B23" s="131">
        <v>1153</v>
      </c>
      <c r="C23" s="131">
        <v>1146</v>
      </c>
      <c r="D23" s="131">
        <v>1179</v>
      </c>
      <c r="E23" s="131">
        <v>1187</v>
      </c>
      <c r="F23" s="131">
        <v>1247</v>
      </c>
      <c r="G23" s="131">
        <v>1260</v>
      </c>
      <c r="H23" s="131">
        <v>1243</v>
      </c>
      <c r="I23" s="131">
        <v>1233</v>
      </c>
      <c r="J23" s="131">
        <v>1189</v>
      </c>
      <c r="K23" s="131">
        <v>1123</v>
      </c>
      <c r="L23" s="131">
        <v>1080</v>
      </c>
      <c r="M23" s="131">
        <v>1056</v>
      </c>
      <c r="N23" s="131">
        <v>1022</v>
      </c>
    </row>
    <row r="24" spans="1:14">
      <c r="A24" s="130" t="s">
        <v>168</v>
      </c>
      <c r="B24" s="131">
        <v>596</v>
      </c>
      <c r="C24" s="131">
        <v>577</v>
      </c>
      <c r="D24" s="131">
        <v>569</v>
      </c>
      <c r="E24" s="131">
        <v>575</v>
      </c>
      <c r="F24" s="131">
        <v>618</v>
      </c>
      <c r="G24" s="131">
        <v>589</v>
      </c>
      <c r="H24" s="131">
        <v>583</v>
      </c>
      <c r="I24" s="131">
        <v>580</v>
      </c>
      <c r="J24" s="131">
        <v>577</v>
      </c>
      <c r="K24" s="131">
        <v>556</v>
      </c>
      <c r="L24" s="131">
        <v>544</v>
      </c>
      <c r="M24" s="131">
        <v>545</v>
      </c>
      <c r="N24" s="131">
        <v>536</v>
      </c>
    </row>
    <row r="25" spans="1:14">
      <c r="A25" s="130" t="s">
        <v>169</v>
      </c>
      <c r="B25" s="131">
        <v>703</v>
      </c>
      <c r="C25" s="131">
        <v>678</v>
      </c>
      <c r="D25" s="131">
        <v>638</v>
      </c>
      <c r="E25" s="131">
        <v>688</v>
      </c>
      <c r="F25" s="131">
        <v>714</v>
      </c>
      <c r="G25" s="131">
        <v>750</v>
      </c>
      <c r="H25" s="131">
        <v>729</v>
      </c>
      <c r="I25" s="131">
        <v>702</v>
      </c>
      <c r="J25" s="131">
        <v>697</v>
      </c>
      <c r="K25" s="131">
        <v>662</v>
      </c>
      <c r="L25" s="131">
        <v>666</v>
      </c>
      <c r="M25" s="131">
        <v>660</v>
      </c>
      <c r="N25" s="131">
        <v>663</v>
      </c>
    </row>
    <row r="26" spans="1:14">
      <c r="A26" s="130" t="s">
        <v>170</v>
      </c>
      <c r="B26" s="131">
        <v>792</v>
      </c>
      <c r="C26" s="131">
        <v>758</v>
      </c>
      <c r="D26" s="131">
        <v>847</v>
      </c>
      <c r="E26" s="131">
        <v>766</v>
      </c>
      <c r="F26" s="131">
        <v>768</v>
      </c>
      <c r="G26" s="131">
        <v>761</v>
      </c>
      <c r="H26" s="131">
        <v>744</v>
      </c>
      <c r="I26" s="131">
        <v>681</v>
      </c>
      <c r="J26" s="131">
        <v>674</v>
      </c>
      <c r="K26" s="131">
        <v>623</v>
      </c>
      <c r="L26" s="131">
        <v>629</v>
      </c>
      <c r="M26" s="131">
        <v>643</v>
      </c>
      <c r="N26" s="131">
        <v>605</v>
      </c>
    </row>
    <row r="27" spans="1:14">
      <c r="A27" s="130" t="s">
        <v>171</v>
      </c>
      <c r="B27" s="131">
        <v>2083</v>
      </c>
      <c r="C27" s="131">
        <v>2002</v>
      </c>
      <c r="D27" s="131">
        <v>1996</v>
      </c>
      <c r="E27" s="131">
        <v>2010</v>
      </c>
      <c r="F27" s="131">
        <v>2065</v>
      </c>
      <c r="G27" s="131">
        <v>1974</v>
      </c>
      <c r="H27" s="131">
        <v>1904</v>
      </c>
      <c r="I27" s="131">
        <v>1828</v>
      </c>
      <c r="J27" s="131">
        <v>1834</v>
      </c>
      <c r="K27" s="131">
        <v>1763</v>
      </c>
      <c r="L27" s="131">
        <v>1804</v>
      </c>
      <c r="M27" s="131">
        <v>1781</v>
      </c>
      <c r="N27" s="131">
        <v>1824</v>
      </c>
    </row>
    <row r="28" spans="1:14">
      <c r="A28" s="130" t="s">
        <v>172</v>
      </c>
      <c r="B28" s="131">
        <v>1024</v>
      </c>
      <c r="C28" s="131">
        <v>1011</v>
      </c>
      <c r="D28" s="131">
        <v>1025</v>
      </c>
      <c r="E28" s="131">
        <v>1067</v>
      </c>
      <c r="F28" s="131">
        <v>1133</v>
      </c>
      <c r="G28" s="131">
        <v>1116</v>
      </c>
      <c r="H28" s="131">
        <v>1112</v>
      </c>
      <c r="I28" s="131">
        <v>1073</v>
      </c>
      <c r="J28" s="131">
        <v>1008</v>
      </c>
      <c r="K28" s="131">
        <v>1002</v>
      </c>
      <c r="L28" s="131">
        <v>956</v>
      </c>
      <c r="M28" s="131">
        <v>960</v>
      </c>
      <c r="N28" s="131">
        <v>952</v>
      </c>
    </row>
    <row r="29" spans="1:14">
      <c r="A29" s="130" t="s">
        <v>173</v>
      </c>
      <c r="B29" s="131">
        <v>2438</v>
      </c>
      <c r="C29" s="131">
        <v>2473</v>
      </c>
      <c r="D29" s="131">
        <v>2497</v>
      </c>
      <c r="E29" s="131">
        <v>2429</v>
      </c>
      <c r="F29" s="131">
        <v>2605</v>
      </c>
      <c r="G29" s="131">
        <v>2659</v>
      </c>
      <c r="H29" s="131">
        <v>2591</v>
      </c>
      <c r="I29" s="131">
        <v>2421</v>
      </c>
      <c r="J29" s="131">
        <v>2401</v>
      </c>
      <c r="K29" s="131">
        <v>2421</v>
      </c>
      <c r="L29" s="131">
        <v>2388</v>
      </c>
      <c r="M29" s="131">
        <v>2436</v>
      </c>
      <c r="N29" s="131">
        <v>2304</v>
      </c>
    </row>
    <row r="30" spans="1:14">
      <c r="A30" s="130" t="s">
        <v>174</v>
      </c>
      <c r="B30" s="131">
        <v>792</v>
      </c>
      <c r="C30" s="131">
        <v>800</v>
      </c>
      <c r="D30" s="131">
        <v>896</v>
      </c>
      <c r="E30" s="131">
        <v>895</v>
      </c>
      <c r="F30" s="131">
        <v>929</v>
      </c>
      <c r="G30" s="131">
        <v>920</v>
      </c>
      <c r="H30" s="131">
        <v>879</v>
      </c>
      <c r="I30" s="131">
        <v>833</v>
      </c>
      <c r="J30" s="131">
        <v>828</v>
      </c>
      <c r="K30" s="131">
        <v>820</v>
      </c>
      <c r="L30" s="131">
        <v>841</v>
      </c>
      <c r="M30" s="131">
        <v>866</v>
      </c>
      <c r="N30" s="131">
        <v>885</v>
      </c>
    </row>
    <row r="31" spans="1:14">
      <c r="A31" s="130" t="s">
        <v>175</v>
      </c>
      <c r="B31" s="131">
        <v>7062</v>
      </c>
      <c r="C31" s="131">
        <v>6939</v>
      </c>
      <c r="D31" s="131">
        <v>6927</v>
      </c>
      <c r="E31" s="131">
        <v>6834</v>
      </c>
      <c r="F31" s="131">
        <v>7269</v>
      </c>
      <c r="G31" s="131">
        <v>7365</v>
      </c>
      <c r="H31" s="131">
        <v>7383</v>
      </c>
      <c r="I31" s="131">
        <v>7209</v>
      </c>
      <c r="J31" s="131">
        <v>7183</v>
      </c>
      <c r="K31" s="131">
        <v>6748</v>
      </c>
      <c r="L31" s="131">
        <v>6587</v>
      </c>
      <c r="M31" s="131">
        <v>6510</v>
      </c>
      <c r="N31" s="131">
        <v>6125</v>
      </c>
    </row>
    <row r="32" spans="1:14">
      <c r="A32" s="164" t="s">
        <v>32</v>
      </c>
      <c r="B32" s="131">
        <v>2646</v>
      </c>
      <c r="C32" s="131">
        <v>2600</v>
      </c>
      <c r="D32" s="131">
        <v>2613</v>
      </c>
      <c r="E32" s="131">
        <v>2620</v>
      </c>
      <c r="F32" s="131">
        <v>2786</v>
      </c>
      <c r="G32" s="131">
        <v>2849</v>
      </c>
      <c r="H32" s="131">
        <v>2785</v>
      </c>
      <c r="I32" s="131">
        <v>2691</v>
      </c>
      <c r="J32" s="131">
        <v>2647</v>
      </c>
      <c r="K32" s="131">
        <v>2523</v>
      </c>
      <c r="L32" s="131">
        <v>2450</v>
      </c>
      <c r="M32" s="131">
        <v>2386</v>
      </c>
      <c r="N32" s="131">
        <v>2204</v>
      </c>
    </row>
    <row r="33" spans="1:14">
      <c r="A33" s="164" t="s">
        <v>34</v>
      </c>
      <c r="B33" s="131">
        <v>4416</v>
      </c>
      <c r="C33" s="131">
        <v>4339</v>
      </c>
      <c r="D33" s="131">
        <v>4314</v>
      </c>
      <c r="E33" s="131">
        <v>4214</v>
      </c>
      <c r="F33" s="131">
        <v>4483</v>
      </c>
      <c r="G33" s="131">
        <v>4516</v>
      </c>
      <c r="H33" s="131">
        <v>4598</v>
      </c>
      <c r="I33" s="131">
        <v>4518</v>
      </c>
      <c r="J33" s="131">
        <v>4536</v>
      </c>
      <c r="K33" s="131">
        <v>4225</v>
      </c>
      <c r="L33" s="131">
        <v>4137</v>
      </c>
      <c r="M33" s="131">
        <v>4124</v>
      </c>
      <c r="N33" s="131">
        <v>3921</v>
      </c>
    </row>
    <row r="34" spans="1:14">
      <c r="A34" s="130" t="s">
        <v>176</v>
      </c>
      <c r="B34" s="131">
        <v>1018</v>
      </c>
      <c r="C34" s="131">
        <v>993</v>
      </c>
      <c r="D34" s="131">
        <v>982</v>
      </c>
      <c r="E34" s="131">
        <v>1030</v>
      </c>
      <c r="F34" s="131">
        <v>1112</v>
      </c>
      <c r="G34" s="131">
        <v>1067</v>
      </c>
      <c r="H34" s="131">
        <v>1109</v>
      </c>
      <c r="I34" s="131">
        <v>1051</v>
      </c>
      <c r="J34" s="131">
        <v>998</v>
      </c>
      <c r="K34" s="131">
        <v>1006</v>
      </c>
      <c r="L34" s="131">
        <v>1025</v>
      </c>
      <c r="M34" s="131">
        <v>1014</v>
      </c>
      <c r="N34" s="131">
        <v>1001</v>
      </c>
    </row>
    <row r="35" spans="1:14">
      <c r="A35" s="130" t="s">
        <v>177</v>
      </c>
      <c r="B35" s="131">
        <v>1698</v>
      </c>
      <c r="C35" s="131">
        <v>1709</v>
      </c>
      <c r="D35" s="131">
        <v>1709</v>
      </c>
      <c r="E35" s="131">
        <v>1753</v>
      </c>
      <c r="F35" s="131">
        <v>1818</v>
      </c>
      <c r="G35" s="131">
        <v>1738</v>
      </c>
      <c r="H35" s="131">
        <v>1656</v>
      </c>
      <c r="I35" s="131">
        <v>1567</v>
      </c>
      <c r="J35" s="131">
        <v>1504</v>
      </c>
      <c r="K35" s="131">
        <v>1490</v>
      </c>
      <c r="L35" s="131">
        <v>1532</v>
      </c>
      <c r="M35" s="131">
        <v>1490</v>
      </c>
      <c r="N35" s="131">
        <v>1502</v>
      </c>
    </row>
    <row r="36" spans="1:14">
      <c r="A36" s="130" t="s">
        <v>178</v>
      </c>
      <c r="B36" s="131">
        <v>1186</v>
      </c>
      <c r="C36" s="131">
        <v>1159</v>
      </c>
      <c r="D36" s="131">
        <v>1165</v>
      </c>
      <c r="E36" s="131">
        <v>1181</v>
      </c>
      <c r="F36" s="131">
        <v>1274</v>
      </c>
      <c r="G36" s="131">
        <v>1271</v>
      </c>
      <c r="H36" s="131">
        <v>1252</v>
      </c>
      <c r="I36" s="131">
        <v>1177</v>
      </c>
      <c r="J36" s="131">
        <v>1099</v>
      </c>
      <c r="K36" s="131">
        <v>1079</v>
      </c>
      <c r="L36" s="131">
        <v>1071</v>
      </c>
      <c r="M36" s="131">
        <v>1064</v>
      </c>
      <c r="N36" s="131">
        <v>1046</v>
      </c>
    </row>
    <row r="37" spans="1:14">
      <c r="A37" s="130" t="s">
        <v>179</v>
      </c>
      <c r="B37" s="131">
        <v>1428</v>
      </c>
      <c r="C37" s="131">
        <v>1391</v>
      </c>
      <c r="D37" s="131">
        <v>1410</v>
      </c>
      <c r="E37" s="131">
        <v>1391</v>
      </c>
      <c r="F37" s="131">
        <v>1493</v>
      </c>
      <c r="G37" s="131">
        <v>1478</v>
      </c>
      <c r="H37" s="131">
        <v>1466</v>
      </c>
      <c r="I37" s="131">
        <v>1453</v>
      </c>
      <c r="J37" s="131">
        <v>1481</v>
      </c>
      <c r="K37" s="131">
        <v>1495</v>
      </c>
      <c r="L37" s="131">
        <v>1512</v>
      </c>
      <c r="M37" s="131">
        <v>1466</v>
      </c>
      <c r="N37" s="131">
        <v>1480</v>
      </c>
    </row>
    <row r="38" spans="1:14">
      <c r="A38" s="130" t="s">
        <v>180</v>
      </c>
      <c r="B38" s="131">
        <v>484</v>
      </c>
      <c r="C38" s="131">
        <v>426</v>
      </c>
      <c r="D38" s="131">
        <v>458</v>
      </c>
      <c r="E38" s="131">
        <v>445</v>
      </c>
      <c r="F38" s="131">
        <v>477</v>
      </c>
      <c r="G38" s="131">
        <v>473</v>
      </c>
      <c r="H38" s="131">
        <v>458</v>
      </c>
      <c r="I38" s="131">
        <v>398</v>
      </c>
      <c r="J38" s="131">
        <v>376</v>
      </c>
      <c r="K38" s="131">
        <v>359</v>
      </c>
      <c r="L38" s="131">
        <v>379</v>
      </c>
      <c r="M38" s="131">
        <v>390</v>
      </c>
      <c r="N38" s="131">
        <v>392</v>
      </c>
    </row>
    <row r="39" spans="1:14">
      <c r="A39" s="130" t="s">
        <v>181</v>
      </c>
      <c r="B39" s="131">
        <v>1631</v>
      </c>
      <c r="C39" s="131">
        <v>1518</v>
      </c>
      <c r="D39" s="131">
        <v>1569</v>
      </c>
      <c r="E39" s="131">
        <v>1637</v>
      </c>
      <c r="F39" s="131">
        <v>1666</v>
      </c>
      <c r="G39" s="131">
        <v>1603</v>
      </c>
      <c r="H39" s="131">
        <v>1556</v>
      </c>
      <c r="I39" s="131">
        <v>1452</v>
      </c>
      <c r="J39" s="131">
        <v>1389</v>
      </c>
      <c r="K39" s="131">
        <v>1307</v>
      </c>
      <c r="L39" s="131">
        <v>1338</v>
      </c>
      <c r="M39" s="131">
        <v>1423</v>
      </c>
      <c r="N39" s="131">
        <v>1339</v>
      </c>
    </row>
    <row r="40" spans="1:14">
      <c r="A40" s="130" t="s">
        <v>182</v>
      </c>
      <c r="B40" s="131">
        <v>1426</v>
      </c>
      <c r="C40" s="131">
        <v>1368</v>
      </c>
      <c r="D40" s="131">
        <v>1358</v>
      </c>
      <c r="E40" s="131">
        <v>1360</v>
      </c>
      <c r="F40" s="131">
        <v>1467</v>
      </c>
      <c r="G40" s="131">
        <v>1439</v>
      </c>
      <c r="H40" s="131">
        <v>1443</v>
      </c>
      <c r="I40" s="131">
        <v>1282</v>
      </c>
      <c r="J40" s="131">
        <v>1156</v>
      </c>
      <c r="K40" s="131">
        <v>1089</v>
      </c>
      <c r="L40" s="131">
        <v>1085</v>
      </c>
      <c r="M40" s="131">
        <v>1118</v>
      </c>
      <c r="N40" s="131">
        <v>1097</v>
      </c>
    </row>
    <row r="41" spans="1:14">
      <c r="A41" s="130" t="s">
        <v>183</v>
      </c>
      <c r="B41" s="131">
        <v>395</v>
      </c>
      <c r="C41" s="131">
        <v>399</v>
      </c>
      <c r="D41" s="131">
        <v>398</v>
      </c>
      <c r="E41" s="131">
        <v>410</v>
      </c>
      <c r="F41" s="131">
        <v>473</v>
      </c>
      <c r="G41" s="131">
        <v>499</v>
      </c>
      <c r="H41" s="131">
        <v>466</v>
      </c>
      <c r="I41" s="131">
        <v>471</v>
      </c>
      <c r="J41" s="131">
        <v>438</v>
      </c>
      <c r="K41" s="131">
        <v>420</v>
      </c>
      <c r="L41" s="131">
        <v>413</v>
      </c>
      <c r="M41" s="131">
        <v>424</v>
      </c>
      <c r="N41" s="131">
        <v>432</v>
      </c>
    </row>
    <row r="42" spans="1:14">
      <c r="A42" s="130" t="s">
        <v>184</v>
      </c>
      <c r="B42" s="131">
        <v>1075</v>
      </c>
      <c r="C42" s="131">
        <v>1052</v>
      </c>
      <c r="D42" s="131">
        <v>1070</v>
      </c>
      <c r="E42" s="131">
        <v>1154</v>
      </c>
      <c r="F42" s="131">
        <v>1265</v>
      </c>
      <c r="G42" s="131">
        <v>1316</v>
      </c>
      <c r="H42" s="131">
        <v>1245</v>
      </c>
      <c r="I42" s="131">
        <v>1232</v>
      </c>
      <c r="J42" s="131">
        <v>1217</v>
      </c>
      <c r="K42" s="131">
        <v>1134</v>
      </c>
      <c r="L42" s="131">
        <v>1108</v>
      </c>
      <c r="M42" s="131">
        <v>1112</v>
      </c>
      <c r="N42" s="131">
        <v>1124</v>
      </c>
    </row>
    <row r="43" spans="1:14">
      <c r="A43" s="130" t="s">
        <v>185</v>
      </c>
      <c r="B43" s="131">
        <v>2141</v>
      </c>
      <c r="C43" s="131">
        <v>2112</v>
      </c>
      <c r="D43" s="131">
        <v>2115</v>
      </c>
      <c r="E43" s="131">
        <v>2237</v>
      </c>
      <c r="F43" s="131">
        <v>2308</v>
      </c>
      <c r="G43" s="131">
        <v>2272</v>
      </c>
      <c r="H43" s="131">
        <v>2104</v>
      </c>
      <c r="I43" s="131">
        <v>1925</v>
      </c>
      <c r="J43" s="131">
        <v>1821</v>
      </c>
      <c r="K43" s="131">
        <v>1802</v>
      </c>
      <c r="L43" s="131">
        <v>1707</v>
      </c>
      <c r="M43" s="131">
        <v>1725</v>
      </c>
      <c r="N43" s="131">
        <v>1617</v>
      </c>
    </row>
    <row r="44" spans="1:14">
      <c r="A44" s="81" t="s">
        <v>86</v>
      </c>
      <c r="B44" s="148">
        <v>51248</v>
      </c>
      <c r="C44" s="148">
        <v>50053</v>
      </c>
      <c r="D44" s="148">
        <v>50293</v>
      </c>
      <c r="E44" s="148">
        <v>50867</v>
      </c>
      <c r="F44" s="148">
        <v>54069</v>
      </c>
      <c r="G44" s="148">
        <v>54016</v>
      </c>
      <c r="H44" s="148">
        <v>52506</v>
      </c>
      <c r="I44" s="148">
        <v>49776</v>
      </c>
      <c r="J44" s="148">
        <v>48081</v>
      </c>
      <c r="K44" s="148">
        <v>46220</v>
      </c>
      <c r="L44" s="148">
        <v>46118</v>
      </c>
      <c r="M44" s="148">
        <v>46192</v>
      </c>
      <c r="N44" s="148">
        <v>45114</v>
      </c>
    </row>
    <row r="45" spans="1:14">
      <c r="A45" s="118" t="s">
        <v>804</v>
      </c>
      <c r="B45" s="131">
        <v>8650</v>
      </c>
      <c r="C45" s="131">
        <v>8453</v>
      </c>
      <c r="D45" s="131">
        <v>8613</v>
      </c>
      <c r="E45" s="131">
        <v>8757</v>
      </c>
      <c r="F45" s="131">
        <v>9426</v>
      </c>
      <c r="G45" s="131">
        <v>9381</v>
      </c>
      <c r="H45" s="131">
        <v>9182</v>
      </c>
      <c r="I45" s="131">
        <v>8646</v>
      </c>
      <c r="J45" s="131">
        <v>8399</v>
      </c>
      <c r="K45" s="131">
        <v>7968</v>
      </c>
      <c r="L45" s="131">
        <v>7996</v>
      </c>
      <c r="M45" s="131">
        <v>8032</v>
      </c>
      <c r="N45" s="131">
        <v>7993</v>
      </c>
    </row>
    <row r="46" spans="1:14">
      <c r="A46" s="118" t="s">
        <v>805</v>
      </c>
      <c r="B46" s="131">
        <v>11131</v>
      </c>
      <c r="C46" s="131">
        <v>10720</v>
      </c>
      <c r="D46" s="131">
        <v>10700</v>
      </c>
      <c r="E46" s="131">
        <v>10963</v>
      </c>
      <c r="F46" s="131">
        <v>11547</v>
      </c>
      <c r="G46" s="131">
        <v>11491</v>
      </c>
      <c r="H46" s="131">
        <v>10951</v>
      </c>
      <c r="I46" s="131">
        <v>10342</v>
      </c>
      <c r="J46" s="131">
        <v>9738</v>
      </c>
      <c r="K46" s="131">
        <v>9355</v>
      </c>
      <c r="L46" s="131">
        <v>9542</v>
      </c>
      <c r="M46" s="131">
        <v>9598</v>
      </c>
      <c r="N46" s="131">
        <v>9448</v>
      </c>
    </row>
    <row r="47" spans="1:14">
      <c r="A47" s="118" t="s">
        <v>806</v>
      </c>
      <c r="B47" s="131">
        <v>5865</v>
      </c>
      <c r="C47" s="131">
        <v>5873</v>
      </c>
      <c r="D47" s="131">
        <v>5897</v>
      </c>
      <c r="E47" s="131">
        <v>6026</v>
      </c>
      <c r="F47" s="131">
        <v>6417</v>
      </c>
      <c r="G47" s="131">
        <v>6489</v>
      </c>
      <c r="H47" s="131">
        <v>6356</v>
      </c>
      <c r="I47" s="131">
        <v>6039</v>
      </c>
      <c r="J47" s="131">
        <v>5849</v>
      </c>
      <c r="K47" s="131">
        <v>5699</v>
      </c>
      <c r="L47" s="131">
        <v>5659</v>
      </c>
      <c r="M47" s="131">
        <v>5605</v>
      </c>
      <c r="N47" s="131">
        <v>5556</v>
      </c>
    </row>
    <row r="48" spans="1:14">
      <c r="A48" s="118" t="s">
        <v>807</v>
      </c>
      <c r="B48" s="131">
        <v>8733</v>
      </c>
      <c r="C48" s="131">
        <v>8601</v>
      </c>
      <c r="D48" s="131">
        <v>8642</v>
      </c>
      <c r="E48" s="131">
        <v>8787</v>
      </c>
      <c r="F48" s="131">
        <v>9319</v>
      </c>
      <c r="G48" s="131">
        <v>9280</v>
      </c>
      <c r="H48" s="131">
        <v>8851</v>
      </c>
      <c r="I48" s="131">
        <v>8207</v>
      </c>
      <c r="J48" s="131">
        <v>7863</v>
      </c>
      <c r="K48" s="131">
        <v>7761</v>
      </c>
      <c r="L48" s="131">
        <v>7638</v>
      </c>
      <c r="M48" s="131">
        <v>7757</v>
      </c>
      <c r="N48" s="131">
        <v>7485</v>
      </c>
    </row>
    <row r="49" spans="1:14">
      <c r="A49" s="118" t="s">
        <v>808</v>
      </c>
      <c r="B49" s="131">
        <v>16869</v>
      </c>
      <c r="C49" s="131">
        <v>16406</v>
      </c>
      <c r="D49" s="131">
        <v>16441</v>
      </c>
      <c r="E49" s="131">
        <v>16334</v>
      </c>
      <c r="F49" s="131">
        <v>17360</v>
      </c>
      <c r="G49" s="131">
        <v>17375</v>
      </c>
      <c r="H49" s="131">
        <v>17166</v>
      </c>
      <c r="I49" s="131">
        <v>16542</v>
      </c>
      <c r="J49" s="131">
        <v>16232</v>
      </c>
      <c r="K49" s="131">
        <v>15437</v>
      </c>
      <c r="L49" s="131">
        <v>15283</v>
      </c>
      <c r="M49" s="131">
        <v>15200</v>
      </c>
      <c r="N49" s="131">
        <v>14632</v>
      </c>
    </row>
  </sheetData>
  <mergeCells count="16">
    <mergeCell ref="A1:N1"/>
    <mergeCell ref="I3:I4"/>
    <mergeCell ref="J3:J4"/>
    <mergeCell ref="K3:K4"/>
    <mergeCell ref="L3:L4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A2:N2"/>
  </mergeCells>
  <hyperlinks>
    <hyperlink ref="O1" location="'spis tabel'!A1" display="'spis tabel'!A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R47"/>
  <sheetViews>
    <sheetView showGridLines="0" workbookViewId="0">
      <selection sqref="A1:K1"/>
    </sheetView>
  </sheetViews>
  <sheetFormatPr defaultRowHeight="12.75"/>
  <cols>
    <col min="1" max="1" width="5.140625" style="11" customWidth="1"/>
    <col min="2" max="2" width="18.5703125" style="11" customWidth="1"/>
    <col min="3" max="5" width="13.42578125" style="13" customWidth="1"/>
    <col min="6" max="6" width="11.140625" style="13" customWidth="1"/>
    <col min="7" max="7" width="9.85546875" style="13" customWidth="1"/>
    <col min="8" max="8" width="10" style="13" customWidth="1"/>
    <col min="9" max="11" width="9.140625" style="1"/>
    <col min="12" max="12" width="10.28515625" style="1" customWidth="1"/>
    <col min="13" max="13" width="11.42578125" style="1" customWidth="1"/>
    <col min="14" max="15" width="9.140625" style="1"/>
    <col min="16" max="16" width="9.85546875" style="1" customWidth="1"/>
    <col min="17" max="16384" width="9.140625" style="1"/>
  </cols>
  <sheetData>
    <row r="1" spans="1:18">
      <c r="A1" s="260" t="s">
        <v>1030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R1" s="139" t="s">
        <v>788</v>
      </c>
    </row>
    <row r="2" spans="1:18">
      <c r="A2" s="260" t="s">
        <v>888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8" ht="17.25" customHeight="1">
      <c r="A3" s="291" t="s">
        <v>87</v>
      </c>
      <c r="B3" s="291" t="s">
        <v>2</v>
      </c>
      <c r="C3" s="294" t="s">
        <v>932</v>
      </c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18" ht="12.75" customHeight="1">
      <c r="A4" s="291"/>
      <c r="B4" s="291"/>
      <c r="C4" s="291" t="s">
        <v>56</v>
      </c>
      <c r="D4" s="292" t="s">
        <v>65</v>
      </c>
      <c r="E4" s="293"/>
      <c r="F4" s="291" t="s">
        <v>846</v>
      </c>
      <c r="G4" s="291"/>
      <c r="H4" s="291"/>
      <c r="I4" s="291"/>
      <c r="J4" s="291"/>
      <c r="K4" s="291"/>
      <c r="L4" s="291" t="s">
        <v>847</v>
      </c>
      <c r="M4" s="291"/>
      <c r="N4" s="291"/>
      <c r="O4" s="291"/>
      <c r="P4" s="291"/>
      <c r="Q4" s="291"/>
    </row>
    <row r="5" spans="1:18" s="9" customFormat="1" ht="60" customHeight="1">
      <c r="A5" s="291"/>
      <c r="B5" s="291"/>
      <c r="C5" s="291"/>
      <c r="D5" s="175" t="s">
        <v>51</v>
      </c>
      <c r="E5" s="175" t="s">
        <v>848</v>
      </c>
      <c r="F5" s="91" t="s">
        <v>82</v>
      </c>
      <c r="G5" s="92" t="s">
        <v>83</v>
      </c>
      <c r="H5" s="92" t="s">
        <v>84</v>
      </c>
      <c r="I5" s="93" t="s">
        <v>107</v>
      </c>
      <c r="J5" s="93" t="s">
        <v>125</v>
      </c>
      <c r="K5" s="93" t="s">
        <v>186</v>
      </c>
      <c r="L5" s="176" t="s">
        <v>115</v>
      </c>
      <c r="M5" s="176" t="s">
        <v>113</v>
      </c>
      <c r="N5" s="176" t="s">
        <v>116</v>
      </c>
      <c r="O5" s="92" t="s">
        <v>114</v>
      </c>
      <c r="P5" s="176" t="s">
        <v>112</v>
      </c>
      <c r="Q5" s="91" t="s">
        <v>117</v>
      </c>
    </row>
    <row r="6" spans="1:18" s="9" customFormat="1" ht="15">
      <c r="A6" s="94" t="s">
        <v>126</v>
      </c>
      <c r="B6" s="94" t="s">
        <v>156</v>
      </c>
      <c r="C6" s="95">
        <v>46</v>
      </c>
      <c r="D6" s="95">
        <v>3</v>
      </c>
      <c r="E6" s="95">
        <v>14</v>
      </c>
      <c r="F6" s="95">
        <v>1</v>
      </c>
      <c r="G6" s="95">
        <v>0</v>
      </c>
      <c r="H6" s="95">
        <v>45</v>
      </c>
      <c r="I6" s="96">
        <v>0</v>
      </c>
      <c r="J6" s="96">
        <v>0</v>
      </c>
      <c r="K6" s="96">
        <v>0</v>
      </c>
      <c r="L6" s="95">
        <v>23</v>
      </c>
      <c r="M6" s="95">
        <v>8</v>
      </c>
      <c r="N6" s="95">
        <v>10</v>
      </c>
      <c r="O6" s="96">
        <v>1</v>
      </c>
      <c r="P6" s="96">
        <v>0</v>
      </c>
      <c r="Q6" s="95">
        <v>4</v>
      </c>
    </row>
    <row r="7" spans="1:18" s="9" customFormat="1" ht="25.5">
      <c r="A7" s="94" t="s">
        <v>127</v>
      </c>
      <c r="B7" s="94" t="s">
        <v>238</v>
      </c>
      <c r="C7" s="95">
        <v>83</v>
      </c>
      <c r="D7" s="95">
        <v>21</v>
      </c>
      <c r="E7" s="95">
        <v>31</v>
      </c>
      <c r="F7" s="97">
        <v>1</v>
      </c>
      <c r="G7" s="97">
        <v>0</v>
      </c>
      <c r="H7" s="97">
        <v>77</v>
      </c>
      <c r="I7" s="96">
        <v>3</v>
      </c>
      <c r="J7" s="96">
        <v>1</v>
      </c>
      <c r="K7" s="96">
        <v>1</v>
      </c>
      <c r="L7" s="95">
        <v>49</v>
      </c>
      <c r="M7" s="97">
        <v>17</v>
      </c>
      <c r="N7" s="97">
        <v>4</v>
      </c>
      <c r="O7" s="96">
        <v>0</v>
      </c>
      <c r="P7" s="96">
        <v>8</v>
      </c>
      <c r="Q7" s="95">
        <v>5</v>
      </c>
    </row>
    <row r="8" spans="1:18" ht="15">
      <c r="A8" s="94" t="s">
        <v>128</v>
      </c>
      <c r="B8" s="94" t="s">
        <v>157</v>
      </c>
      <c r="C8" s="95">
        <v>180</v>
      </c>
      <c r="D8" s="95">
        <v>54</v>
      </c>
      <c r="E8" s="95">
        <v>19</v>
      </c>
      <c r="F8" s="95">
        <v>9</v>
      </c>
      <c r="G8" s="95">
        <v>1</v>
      </c>
      <c r="H8" s="95">
        <v>168</v>
      </c>
      <c r="I8" s="96">
        <v>1</v>
      </c>
      <c r="J8" s="96">
        <v>1</v>
      </c>
      <c r="K8" s="96">
        <v>0</v>
      </c>
      <c r="L8" s="95">
        <v>33</v>
      </c>
      <c r="M8" s="95">
        <v>65</v>
      </c>
      <c r="N8" s="95">
        <v>21</v>
      </c>
      <c r="O8" s="96">
        <v>40</v>
      </c>
      <c r="P8" s="96">
        <v>0</v>
      </c>
      <c r="Q8" s="95">
        <v>21</v>
      </c>
    </row>
    <row r="9" spans="1:18" ht="15">
      <c r="A9" s="94" t="s">
        <v>129</v>
      </c>
      <c r="B9" s="94" t="s">
        <v>158</v>
      </c>
      <c r="C9" s="95">
        <v>279</v>
      </c>
      <c r="D9" s="95">
        <v>93</v>
      </c>
      <c r="E9" s="95">
        <v>199</v>
      </c>
      <c r="F9" s="95">
        <v>10</v>
      </c>
      <c r="G9" s="95">
        <v>5</v>
      </c>
      <c r="H9" s="95">
        <v>263</v>
      </c>
      <c r="I9" s="96">
        <v>0</v>
      </c>
      <c r="J9" s="96">
        <v>1</v>
      </c>
      <c r="K9" s="96">
        <v>0</v>
      </c>
      <c r="L9" s="95">
        <v>32</v>
      </c>
      <c r="M9" s="95">
        <v>126</v>
      </c>
      <c r="N9" s="95">
        <v>33</v>
      </c>
      <c r="O9" s="96">
        <v>6</v>
      </c>
      <c r="P9" s="96">
        <v>0</v>
      </c>
      <c r="Q9" s="95">
        <v>82</v>
      </c>
    </row>
    <row r="10" spans="1:18" ht="15">
      <c r="A10" s="94" t="s">
        <v>130</v>
      </c>
      <c r="B10" s="94" t="s">
        <v>159</v>
      </c>
      <c r="C10" s="95">
        <v>90</v>
      </c>
      <c r="D10" s="95">
        <v>25</v>
      </c>
      <c r="E10" s="95">
        <v>0</v>
      </c>
      <c r="F10" s="95">
        <v>3</v>
      </c>
      <c r="G10" s="95">
        <v>0</v>
      </c>
      <c r="H10" s="95">
        <v>78</v>
      </c>
      <c r="I10" s="96">
        <v>7</v>
      </c>
      <c r="J10" s="96">
        <v>2</v>
      </c>
      <c r="K10" s="96">
        <v>0</v>
      </c>
      <c r="L10" s="95">
        <v>29</v>
      </c>
      <c r="M10" s="95">
        <v>24</v>
      </c>
      <c r="N10" s="95">
        <v>12</v>
      </c>
      <c r="O10" s="96">
        <v>14</v>
      </c>
      <c r="P10" s="96">
        <v>4</v>
      </c>
      <c r="Q10" s="95">
        <v>7</v>
      </c>
    </row>
    <row r="11" spans="1:18" ht="15">
      <c r="A11" s="94" t="s">
        <v>131</v>
      </c>
      <c r="B11" s="94" t="s">
        <v>160</v>
      </c>
      <c r="C11" s="95">
        <v>724</v>
      </c>
      <c r="D11" s="95">
        <v>292</v>
      </c>
      <c r="E11" s="95">
        <v>206</v>
      </c>
      <c r="F11" s="95">
        <v>10</v>
      </c>
      <c r="G11" s="95">
        <v>1</v>
      </c>
      <c r="H11" s="95">
        <v>610</v>
      </c>
      <c r="I11" s="96">
        <v>90</v>
      </c>
      <c r="J11" s="96">
        <v>13</v>
      </c>
      <c r="K11" s="96">
        <v>0</v>
      </c>
      <c r="L11" s="95">
        <v>339</v>
      </c>
      <c r="M11" s="95">
        <v>138</v>
      </c>
      <c r="N11" s="95">
        <v>9</v>
      </c>
      <c r="O11" s="96">
        <v>43</v>
      </c>
      <c r="P11" s="96">
        <v>0</v>
      </c>
      <c r="Q11" s="95">
        <v>195</v>
      </c>
    </row>
    <row r="12" spans="1:18" ht="15">
      <c r="A12" s="94" t="s">
        <v>132</v>
      </c>
      <c r="B12" s="94" t="s">
        <v>161</v>
      </c>
      <c r="C12" s="95">
        <v>554</v>
      </c>
      <c r="D12" s="95">
        <v>228</v>
      </c>
      <c r="E12" s="95">
        <v>53</v>
      </c>
      <c r="F12" s="95">
        <v>4</v>
      </c>
      <c r="G12" s="95">
        <v>1</v>
      </c>
      <c r="H12" s="95">
        <v>484</v>
      </c>
      <c r="I12" s="96">
        <v>59</v>
      </c>
      <c r="J12" s="96">
        <v>6</v>
      </c>
      <c r="K12" s="96">
        <v>0</v>
      </c>
      <c r="L12" s="95">
        <v>241</v>
      </c>
      <c r="M12" s="95">
        <v>49</v>
      </c>
      <c r="N12" s="95">
        <v>42</v>
      </c>
      <c r="O12" s="96">
        <v>22</v>
      </c>
      <c r="P12" s="96">
        <v>168</v>
      </c>
      <c r="Q12" s="95">
        <v>32</v>
      </c>
    </row>
    <row r="13" spans="1:18" ht="15">
      <c r="A13" s="94" t="s">
        <v>133</v>
      </c>
      <c r="B13" s="94" t="s">
        <v>162</v>
      </c>
      <c r="C13" s="95">
        <v>394</v>
      </c>
      <c r="D13" s="95">
        <v>141</v>
      </c>
      <c r="E13" s="95">
        <v>48</v>
      </c>
      <c r="F13" s="95">
        <v>5</v>
      </c>
      <c r="G13" s="95">
        <v>0</v>
      </c>
      <c r="H13" s="95">
        <v>366</v>
      </c>
      <c r="I13" s="96">
        <v>4</v>
      </c>
      <c r="J13" s="96">
        <v>18</v>
      </c>
      <c r="K13" s="96">
        <v>1</v>
      </c>
      <c r="L13" s="95">
        <v>330</v>
      </c>
      <c r="M13" s="95">
        <v>40</v>
      </c>
      <c r="N13" s="95">
        <v>2</v>
      </c>
      <c r="O13" s="96">
        <v>12</v>
      </c>
      <c r="P13" s="96">
        <v>1</v>
      </c>
      <c r="Q13" s="95">
        <v>9</v>
      </c>
    </row>
    <row r="14" spans="1:18" ht="15">
      <c r="A14" s="94" t="s">
        <v>134</v>
      </c>
      <c r="B14" s="94" t="s">
        <v>163</v>
      </c>
      <c r="C14" s="95">
        <v>45</v>
      </c>
      <c r="D14" s="95">
        <v>1</v>
      </c>
      <c r="E14" s="95">
        <v>16</v>
      </c>
      <c r="F14" s="95">
        <v>3</v>
      </c>
      <c r="G14" s="95">
        <v>0</v>
      </c>
      <c r="H14" s="95">
        <v>41</v>
      </c>
      <c r="I14" s="96">
        <v>0</v>
      </c>
      <c r="J14" s="96">
        <v>1</v>
      </c>
      <c r="K14" s="96">
        <v>0</v>
      </c>
      <c r="L14" s="95">
        <v>5</v>
      </c>
      <c r="M14" s="95">
        <v>17</v>
      </c>
      <c r="N14" s="95">
        <v>17</v>
      </c>
      <c r="O14" s="96">
        <v>2</v>
      </c>
      <c r="P14" s="96">
        <v>0</v>
      </c>
      <c r="Q14" s="95">
        <v>4</v>
      </c>
    </row>
    <row r="15" spans="1:18" ht="15">
      <c r="A15" s="94" t="s">
        <v>3</v>
      </c>
      <c r="B15" s="94" t="s">
        <v>164</v>
      </c>
      <c r="C15" s="95">
        <v>370</v>
      </c>
      <c r="D15" s="95">
        <v>102</v>
      </c>
      <c r="E15" s="95">
        <v>148</v>
      </c>
      <c r="F15" s="96">
        <v>14</v>
      </c>
      <c r="G15" s="96">
        <v>2</v>
      </c>
      <c r="H15" s="96">
        <v>353</v>
      </c>
      <c r="I15" s="96">
        <v>1</v>
      </c>
      <c r="J15" s="96">
        <v>0</v>
      </c>
      <c r="K15" s="96">
        <v>0</v>
      </c>
      <c r="L15" s="95">
        <v>80</v>
      </c>
      <c r="M15" s="96">
        <v>122</v>
      </c>
      <c r="N15" s="96">
        <v>29</v>
      </c>
      <c r="O15" s="96">
        <v>60</v>
      </c>
      <c r="P15" s="96">
        <v>65</v>
      </c>
      <c r="Q15" s="95">
        <v>14</v>
      </c>
    </row>
    <row r="16" spans="1:18" ht="15">
      <c r="A16" s="94" t="s">
        <v>6</v>
      </c>
      <c r="B16" s="94" t="s">
        <v>165</v>
      </c>
      <c r="C16" s="95">
        <v>144</v>
      </c>
      <c r="D16" s="95">
        <v>41</v>
      </c>
      <c r="E16" s="95">
        <v>14</v>
      </c>
      <c r="F16" s="98">
        <v>2</v>
      </c>
      <c r="G16" s="98">
        <v>1</v>
      </c>
      <c r="H16" s="98">
        <v>141</v>
      </c>
      <c r="I16" s="96">
        <v>0</v>
      </c>
      <c r="J16" s="96">
        <v>0</v>
      </c>
      <c r="K16" s="96">
        <v>0</v>
      </c>
      <c r="L16" s="95">
        <v>47</v>
      </c>
      <c r="M16" s="98">
        <v>25</v>
      </c>
      <c r="N16" s="98">
        <v>30</v>
      </c>
      <c r="O16" s="96">
        <v>5</v>
      </c>
      <c r="P16" s="96">
        <v>3</v>
      </c>
      <c r="Q16" s="95">
        <v>34</v>
      </c>
    </row>
    <row r="17" spans="1:17" ht="15">
      <c r="A17" s="94" t="s">
        <v>7</v>
      </c>
      <c r="B17" s="94" t="s">
        <v>166</v>
      </c>
      <c r="C17" s="95">
        <v>170</v>
      </c>
      <c r="D17" s="95">
        <v>42</v>
      </c>
      <c r="E17" s="95">
        <v>0</v>
      </c>
      <c r="F17" s="98">
        <v>6</v>
      </c>
      <c r="G17" s="98">
        <v>0</v>
      </c>
      <c r="H17" s="98">
        <v>149</v>
      </c>
      <c r="I17" s="96">
        <v>3</v>
      </c>
      <c r="J17" s="96">
        <v>12</v>
      </c>
      <c r="K17" s="96">
        <v>0</v>
      </c>
      <c r="L17" s="95">
        <v>82</v>
      </c>
      <c r="M17" s="98">
        <v>38</v>
      </c>
      <c r="N17" s="98">
        <v>44</v>
      </c>
      <c r="O17" s="96">
        <v>4</v>
      </c>
      <c r="P17" s="96">
        <v>0</v>
      </c>
      <c r="Q17" s="95">
        <v>2</v>
      </c>
    </row>
    <row r="18" spans="1:17" ht="15">
      <c r="A18" s="94" t="s">
        <v>8</v>
      </c>
      <c r="B18" s="94" t="s">
        <v>167</v>
      </c>
      <c r="C18" s="95">
        <v>236</v>
      </c>
      <c r="D18" s="95">
        <v>54</v>
      </c>
      <c r="E18" s="95">
        <v>4</v>
      </c>
      <c r="F18" s="98">
        <v>7</v>
      </c>
      <c r="G18" s="98">
        <v>1</v>
      </c>
      <c r="H18" s="98">
        <v>209</v>
      </c>
      <c r="I18" s="96">
        <v>2</v>
      </c>
      <c r="J18" s="96">
        <v>17</v>
      </c>
      <c r="K18" s="96">
        <v>0</v>
      </c>
      <c r="L18" s="95">
        <v>60</v>
      </c>
      <c r="M18" s="98">
        <v>85</v>
      </c>
      <c r="N18" s="98">
        <v>37</v>
      </c>
      <c r="O18" s="96">
        <v>10</v>
      </c>
      <c r="P18" s="96">
        <v>22</v>
      </c>
      <c r="Q18" s="95">
        <v>22</v>
      </c>
    </row>
    <row r="19" spans="1:17" ht="15">
      <c r="A19" s="94" t="s">
        <v>11</v>
      </c>
      <c r="B19" s="94" t="s">
        <v>168</v>
      </c>
      <c r="C19" s="95">
        <v>193</v>
      </c>
      <c r="D19" s="95">
        <v>70</v>
      </c>
      <c r="E19" s="95">
        <v>27</v>
      </c>
      <c r="F19" s="98">
        <v>5</v>
      </c>
      <c r="G19" s="98">
        <v>2</v>
      </c>
      <c r="H19" s="98">
        <v>101</v>
      </c>
      <c r="I19" s="96">
        <v>24</v>
      </c>
      <c r="J19" s="96">
        <v>61</v>
      </c>
      <c r="K19" s="96">
        <v>0</v>
      </c>
      <c r="L19" s="95">
        <v>131</v>
      </c>
      <c r="M19" s="98">
        <v>5</v>
      </c>
      <c r="N19" s="98">
        <v>10</v>
      </c>
      <c r="O19" s="96">
        <v>9</v>
      </c>
      <c r="P19" s="96">
        <v>0</v>
      </c>
      <c r="Q19" s="95">
        <v>38</v>
      </c>
    </row>
    <row r="20" spans="1:17" ht="15">
      <c r="A20" s="94" t="s">
        <v>12</v>
      </c>
      <c r="B20" s="94" t="s">
        <v>169</v>
      </c>
      <c r="C20" s="95">
        <v>559</v>
      </c>
      <c r="D20" s="95">
        <v>239</v>
      </c>
      <c r="E20" s="95">
        <v>297</v>
      </c>
      <c r="F20" s="96">
        <v>6</v>
      </c>
      <c r="G20" s="96">
        <v>0</v>
      </c>
      <c r="H20" s="96">
        <v>546</v>
      </c>
      <c r="I20" s="96">
        <v>0</v>
      </c>
      <c r="J20" s="96">
        <v>7</v>
      </c>
      <c r="K20" s="96">
        <v>0</v>
      </c>
      <c r="L20" s="95">
        <v>321</v>
      </c>
      <c r="M20" s="96">
        <v>68</v>
      </c>
      <c r="N20" s="96">
        <v>63</v>
      </c>
      <c r="O20" s="96">
        <v>16</v>
      </c>
      <c r="P20" s="96">
        <v>17</v>
      </c>
      <c r="Q20" s="95">
        <v>74</v>
      </c>
    </row>
    <row r="21" spans="1:17" ht="15">
      <c r="A21" s="94" t="s">
        <v>13</v>
      </c>
      <c r="B21" s="94" t="s">
        <v>170</v>
      </c>
      <c r="C21" s="95">
        <v>108</v>
      </c>
      <c r="D21" s="95">
        <v>43</v>
      </c>
      <c r="E21" s="95">
        <v>8</v>
      </c>
      <c r="F21" s="98">
        <v>1</v>
      </c>
      <c r="G21" s="98">
        <v>0</v>
      </c>
      <c r="H21" s="98">
        <v>107</v>
      </c>
      <c r="I21" s="96">
        <v>0</v>
      </c>
      <c r="J21" s="96">
        <v>0</v>
      </c>
      <c r="K21" s="96">
        <v>0</v>
      </c>
      <c r="L21" s="95">
        <v>29</v>
      </c>
      <c r="M21" s="98">
        <v>33</v>
      </c>
      <c r="N21" s="98">
        <v>7</v>
      </c>
      <c r="O21" s="96">
        <v>5</v>
      </c>
      <c r="P21" s="96">
        <v>6</v>
      </c>
      <c r="Q21" s="95">
        <v>28</v>
      </c>
    </row>
    <row r="22" spans="1:17" ht="15">
      <c r="A22" s="94" t="s">
        <v>14</v>
      </c>
      <c r="B22" s="94" t="s">
        <v>171</v>
      </c>
      <c r="C22" s="95">
        <v>379</v>
      </c>
      <c r="D22" s="95">
        <v>111</v>
      </c>
      <c r="E22" s="95">
        <v>96</v>
      </c>
      <c r="F22" s="98">
        <v>24</v>
      </c>
      <c r="G22" s="98">
        <v>0</v>
      </c>
      <c r="H22" s="98">
        <v>323</v>
      </c>
      <c r="I22" s="96">
        <v>4</v>
      </c>
      <c r="J22" s="96">
        <v>28</v>
      </c>
      <c r="K22" s="96">
        <v>0</v>
      </c>
      <c r="L22" s="95">
        <v>163</v>
      </c>
      <c r="M22" s="98">
        <v>145</v>
      </c>
      <c r="N22" s="98">
        <v>30</v>
      </c>
      <c r="O22" s="96">
        <v>6</v>
      </c>
      <c r="P22" s="96">
        <v>13</v>
      </c>
      <c r="Q22" s="95">
        <v>22</v>
      </c>
    </row>
    <row r="23" spans="1:17" ht="15">
      <c r="A23" s="94" t="s">
        <v>15</v>
      </c>
      <c r="B23" s="94" t="s">
        <v>172</v>
      </c>
      <c r="C23" s="95">
        <v>274</v>
      </c>
      <c r="D23" s="95">
        <v>54</v>
      </c>
      <c r="E23" s="95">
        <v>0</v>
      </c>
      <c r="F23" s="98">
        <v>3</v>
      </c>
      <c r="G23" s="98">
        <v>0</v>
      </c>
      <c r="H23" s="98">
        <v>257</v>
      </c>
      <c r="I23" s="96">
        <v>5</v>
      </c>
      <c r="J23" s="96">
        <v>9</v>
      </c>
      <c r="K23" s="96">
        <v>0</v>
      </c>
      <c r="L23" s="95">
        <v>67</v>
      </c>
      <c r="M23" s="98">
        <v>127</v>
      </c>
      <c r="N23" s="98">
        <v>55</v>
      </c>
      <c r="O23" s="96">
        <v>0</v>
      </c>
      <c r="P23" s="96">
        <v>6</v>
      </c>
      <c r="Q23" s="95">
        <v>19</v>
      </c>
    </row>
    <row r="24" spans="1:17" ht="15">
      <c r="A24" s="94" t="s">
        <v>16</v>
      </c>
      <c r="B24" s="94" t="s">
        <v>173</v>
      </c>
      <c r="C24" s="95">
        <v>69</v>
      </c>
      <c r="D24" s="95">
        <v>9</v>
      </c>
      <c r="E24" s="95">
        <v>2</v>
      </c>
      <c r="F24" s="98">
        <v>4</v>
      </c>
      <c r="G24" s="98">
        <v>0</v>
      </c>
      <c r="H24" s="98">
        <v>63</v>
      </c>
      <c r="I24" s="96">
        <v>0</v>
      </c>
      <c r="J24" s="96">
        <v>1</v>
      </c>
      <c r="K24" s="96">
        <v>1</v>
      </c>
      <c r="L24" s="95">
        <v>20</v>
      </c>
      <c r="M24" s="98">
        <v>20</v>
      </c>
      <c r="N24" s="98">
        <v>25</v>
      </c>
      <c r="O24" s="96">
        <v>1</v>
      </c>
      <c r="P24" s="96">
        <v>0</v>
      </c>
      <c r="Q24" s="95">
        <v>3</v>
      </c>
    </row>
    <row r="25" spans="1:17" ht="15">
      <c r="A25" s="94" t="s">
        <v>17</v>
      </c>
      <c r="B25" s="94" t="s">
        <v>174</v>
      </c>
      <c r="C25" s="95">
        <v>97</v>
      </c>
      <c r="D25" s="95">
        <v>34</v>
      </c>
      <c r="E25" s="95">
        <v>4</v>
      </c>
      <c r="F25" s="98">
        <v>0</v>
      </c>
      <c r="G25" s="98">
        <v>0</v>
      </c>
      <c r="H25" s="98">
        <v>93</v>
      </c>
      <c r="I25" s="96">
        <v>0</v>
      </c>
      <c r="J25" s="96">
        <v>4</v>
      </c>
      <c r="K25" s="96">
        <v>0</v>
      </c>
      <c r="L25" s="95">
        <v>29</v>
      </c>
      <c r="M25" s="98">
        <v>17</v>
      </c>
      <c r="N25" s="98">
        <v>10</v>
      </c>
      <c r="O25" s="96">
        <v>3</v>
      </c>
      <c r="P25" s="96">
        <v>33</v>
      </c>
      <c r="Q25" s="95">
        <v>5</v>
      </c>
    </row>
    <row r="26" spans="1:17" ht="15">
      <c r="A26" s="94" t="s">
        <v>18</v>
      </c>
      <c r="B26" s="94" t="s">
        <v>175</v>
      </c>
      <c r="C26" s="95">
        <v>5492</v>
      </c>
      <c r="D26" s="95">
        <v>2129</v>
      </c>
      <c r="E26" s="95">
        <v>2384</v>
      </c>
      <c r="F26" s="96">
        <v>264</v>
      </c>
      <c r="G26" s="96">
        <v>50</v>
      </c>
      <c r="H26" s="96">
        <v>4980</v>
      </c>
      <c r="I26" s="96">
        <v>47</v>
      </c>
      <c r="J26" s="96">
        <v>149</v>
      </c>
      <c r="K26" s="96">
        <v>2</v>
      </c>
      <c r="L26" s="95">
        <v>2145</v>
      </c>
      <c r="M26" s="96">
        <v>736</v>
      </c>
      <c r="N26" s="96">
        <v>1393</v>
      </c>
      <c r="O26" s="96">
        <v>247</v>
      </c>
      <c r="P26" s="96">
        <v>27</v>
      </c>
      <c r="Q26" s="95">
        <v>944</v>
      </c>
    </row>
    <row r="27" spans="1:17" ht="15">
      <c r="A27" s="94" t="s">
        <v>21</v>
      </c>
      <c r="B27" s="94" t="s">
        <v>176</v>
      </c>
      <c r="C27" s="95">
        <v>119</v>
      </c>
      <c r="D27" s="95">
        <v>46</v>
      </c>
      <c r="E27" s="95">
        <v>0</v>
      </c>
      <c r="F27" s="98">
        <v>0</v>
      </c>
      <c r="G27" s="98">
        <v>0</v>
      </c>
      <c r="H27" s="98">
        <v>111</v>
      </c>
      <c r="I27" s="96">
        <v>3</v>
      </c>
      <c r="J27" s="96">
        <v>5</v>
      </c>
      <c r="K27" s="96">
        <v>0</v>
      </c>
      <c r="L27" s="95">
        <v>29</v>
      </c>
      <c r="M27" s="98">
        <v>33</v>
      </c>
      <c r="N27" s="98">
        <v>4</v>
      </c>
      <c r="O27" s="96">
        <v>9</v>
      </c>
      <c r="P27" s="96">
        <v>22</v>
      </c>
      <c r="Q27" s="95">
        <v>22</v>
      </c>
    </row>
    <row r="28" spans="1:17" ht="15">
      <c r="A28" s="94" t="s">
        <v>22</v>
      </c>
      <c r="B28" s="94" t="s">
        <v>177</v>
      </c>
      <c r="C28" s="95">
        <v>76</v>
      </c>
      <c r="D28" s="95">
        <v>33</v>
      </c>
      <c r="E28" s="95">
        <v>25</v>
      </c>
      <c r="F28" s="98">
        <v>9</v>
      </c>
      <c r="G28" s="98">
        <v>0</v>
      </c>
      <c r="H28" s="98">
        <v>57</v>
      </c>
      <c r="I28" s="96">
        <v>2</v>
      </c>
      <c r="J28" s="96">
        <v>8</v>
      </c>
      <c r="K28" s="96">
        <v>0</v>
      </c>
      <c r="L28" s="95">
        <v>45</v>
      </c>
      <c r="M28" s="98">
        <v>20</v>
      </c>
      <c r="N28" s="98">
        <v>2</v>
      </c>
      <c r="O28" s="96">
        <v>4</v>
      </c>
      <c r="P28" s="96">
        <v>0</v>
      </c>
      <c r="Q28" s="95">
        <v>5</v>
      </c>
    </row>
    <row r="29" spans="1:17" ht="15">
      <c r="A29" s="94" t="s">
        <v>23</v>
      </c>
      <c r="B29" s="94" t="s">
        <v>178</v>
      </c>
      <c r="C29" s="95">
        <v>223</v>
      </c>
      <c r="D29" s="95">
        <v>67</v>
      </c>
      <c r="E29" s="95">
        <v>101</v>
      </c>
      <c r="F29" s="98">
        <v>3</v>
      </c>
      <c r="G29" s="98">
        <v>0</v>
      </c>
      <c r="H29" s="98">
        <v>182</v>
      </c>
      <c r="I29" s="96">
        <v>4</v>
      </c>
      <c r="J29" s="96">
        <v>34</v>
      </c>
      <c r="K29" s="96">
        <v>0</v>
      </c>
      <c r="L29" s="95">
        <v>125</v>
      </c>
      <c r="M29" s="98">
        <v>33</v>
      </c>
      <c r="N29" s="98">
        <v>26</v>
      </c>
      <c r="O29" s="96">
        <v>23</v>
      </c>
      <c r="P29" s="96">
        <v>5</v>
      </c>
      <c r="Q29" s="95">
        <v>11</v>
      </c>
    </row>
    <row r="30" spans="1:17" ht="15">
      <c r="A30" s="94" t="s">
        <v>24</v>
      </c>
      <c r="B30" s="94" t="s">
        <v>179</v>
      </c>
      <c r="C30" s="95">
        <v>951</v>
      </c>
      <c r="D30" s="95">
        <v>459</v>
      </c>
      <c r="E30" s="95">
        <v>586</v>
      </c>
      <c r="F30" s="96">
        <v>7</v>
      </c>
      <c r="G30" s="96">
        <v>3</v>
      </c>
      <c r="H30" s="96">
        <v>904</v>
      </c>
      <c r="I30" s="96">
        <v>8</v>
      </c>
      <c r="J30" s="96">
        <v>29</v>
      </c>
      <c r="K30" s="96">
        <v>0</v>
      </c>
      <c r="L30" s="95">
        <v>262</v>
      </c>
      <c r="M30" s="96">
        <v>100</v>
      </c>
      <c r="N30" s="96">
        <v>68</v>
      </c>
      <c r="O30" s="96">
        <v>244</v>
      </c>
      <c r="P30" s="96">
        <v>3</v>
      </c>
      <c r="Q30" s="95">
        <v>274</v>
      </c>
    </row>
    <row r="31" spans="1:17" ht="15">
      <c r="A31" s="94" t="s">
        <v>25</v>
      </c>
      <c r="B31" s="94" t="s">
        <v>180</v>
      </c>
      <c r="C31" s="95">
        <v>114</v>
      </c>
      <c r="D31" s="95">
        <v>32</v>
      </c>
      <c r="E31" s="95">
        <v>37</v>
      </c>
      <c r="F31" s="98">
        <v>1</v>
      </c>
      <c r="G31" s="98">
        <v>0</v>
      </c>
      <c r="H31" s="98">
        <v>111</v>
      </c>
      <c r="I31" s="96">
        <v>2</v>
      </c>
      <c r="J31" s="96">
        <v>0</v>
      </c>
      <c r="K31" s="96">
        <v>0</v>
      </c>
      <c r="L31" s="95">
        <v>51</v>
      </c>
      <c r="M31" s="98">
        <v>37</v>
      </c>
      <c r="N31" s="98">
        <v>6</v>
      </c>
      <c r="O31" s="96">
        <v>9</v>
      </c>
      <c r="P31" s="96">
        <v>0</v>
      </c>
      <c r="Q31" s="95">
        <v>11</v>
      </c>
    </row>
    <row r="32" spans="1:17" ht="15">
      <c r="A32" s="94" t="s">
        <v>26</v>
      </c>
      <c r="B32" s="94" t="s">
        <v>181</v>
      </c>
      <c r="C32" s="95">
        <v>392</v>
      </c>
      <c r="D32" s="95">
        <v>148</v>
      </c>
      <c r="E32" s="95">
        <v>3</v>
      </c>
      <c r="F32" s="96">
        <v>12</v>
      </c>
      <c r="G32" s="96">
        <v>0</v>
      </c>
      <c r="H32" s="96">
        <v>328</v>
      </c>
      <c r="I32" s="96">
        <v>52</v>
      </c>
      <c r="J32" s="96">
        <v>0</v>
      </c>
      <c r="K32" s="96">
        <v>0</v>
      </c>
      <c r="L32" s="95">
        <v>29</v>
      </c>
      <c r="M32" s="96">
        <v>22</v>
      </c>
      <c r="N32" s="96">
        <v>31</v>
      </c>
      <c r="O32" s="96">
        <v>2</v>
      </c>
      <c r="P32" s="96">
        <v>0</v>
      </c>
      <c r="Q32" s="95">
        <v>308</v>
      </c>
    </row>
    <row r="33" spans="1:17" ht="15">
      <c r="A33" s="94" t="s">
        <v>27</v>
      </c>
      <c r="B33" s="94" t="s">
        <v>182</v>
      </c>
      <c r="C33" s="95">
        <v>116</v>
      </c>
      <c r="D33" s="95">
        <v>13</v>
      </c>
      <c r="E33" s="95">
        <v>21</v>
      </c>
      <c r="F33" s="96">
        <v>15</v>
      </c>
      <c r="G33" s="96">
        <v>1</v>
      </c>
      <c r="H33" s="96">
        <v>88</v>
      </c>
      <c r="I33" s="96">
        <v>3</v>
      </c>
      <c r="J33" s="96">
        <v>9</v>
      </c>
      <c r="K33" s="96">
        <v>0</v>
      </c>
      <c r="L33" s="95">
        <v>26</v>
      </c>
      <c r="M33" s="96">
        <v>44</v>
      </c>
      <c r="N33" s="96">
        <v>43</v>
      </c>
      <c r="O33" s="96">
        <v>2</v>
      </c>
      <c r="P33" s="96">
        <v>0</v>
      </c>
      <c r="Q33" s="95">
        <v>1</v>
      </c>
    </row>
    <row r="34" spans="1:17" ht="15">
      <c r="A34" s="94" t="s">
        <v>28</v>
      </c>
      <c r="B34" s="94" t="s">
        <v>183</v>
      </c>
      <c r="C34" s="95">
        <v>505</v>
      </c>
      <c r="D34" s="95">
        <v>222</v>
      </c>
      <c r="E34" s="95">
        <v>318</v>
      </c>
      <c r="F34" s="96">
        <v>6</v>
      </c>
      <c r="G34" s="96">
        <v>1</v>
      </c>
      <c r="H34" s="96">
        <v>487</v>
      </c>
      <c r="I34" s="96">
        <v>1</v>
      </c>
      <c r="J34" s="96">
        <v>10</v>
      </c>
      <c r="K34" s="96">
        <v>0</v>
      </c>
      <c r="L34" s="95">
        <v>206</v>
      </c>
      <c r="M34" s="96">
        <v>49</v>
      </c>
      <c r="N34" s="96">
        <v>42</v>
      </c>
      <c r="O34" s="96">
        <v>59</v>
      </c>
      <c r="P34" s="96">
        <v>50</v>
      </c>
      <c r="Q34" s="95">
        <v>99</v>
      </c>
    </row>
    <row r="35" spans="1:17" ht="15">
      <c r="A35" s="94" t="s">
        <v>29</v>
      </c>
      <c r="B35" s="94" t="s">
        <v>184</v>
      </c>
      <c r="C35" s="95">
        <v>303</v>
      </c>
      <c r="D35" s="95">
        <v>124</v>
      </c>
      <c r="E35" s="95">
        <v>214</v>
      </c>
      <c r="F35" s="96">
        <v>0</v>
      </c>
      <c r="G35" s="96">
        <v>0</v>
      </c>
      <c r="H35" s="96">
        <v>198</v>
      </c>
      <c r="I35" s="96">
        <v>12</v>
      </c>
      <c r="J35" s="96">
        <v>71</v>
      </c>
      <c r="K35" s="96">
        <v>22</v>
      </c>
      <c r="L35" s="95">
        <v>60</v>
      </c>
      <c r="M35" s="96">
        <v>27</v>
      </c>
      <c r="N35" s="96">
        <v>47</v>
      </c>
      <c r="O35" s="96">
        <v>124</v>
      </c>
      <c r="P35" s="96">
        <v>1</v>
      </c>
      <c r="Q35" s="95">
        <v>44</v>
      </c>
    </row>
    <row r="36" spans="1:17" ht="15">
      <c r="A36" s="94" t="s">
        <v>30</v>
      </c>
      <c r="B36" s="94" t="s">
        <v>185</v>
      </c>
      <c r="C36" s="95">
        <v>58</v>
      </c>
      <c r="D36" s="95">
        <v>17</v>
      </c>
      <c r="E36" s="95">
        <v>0</v>
      </c>
      <c r="F36" s="96">
        <v>1</v>
      </c>
      <c r="G36" s="96">
        <v>0</v>
      </c>
      <c r="H36" s="96">
        <v>57</v>
      </c>
      <c r="I36" s="96">
        <v>0</v>
      </c>
      <c r="J36" s="96">
        <v>0</v>
      </c>
      <c r="K36" s="96">
        <v>0</v>
      </c>
      <c r="L36" s="95">
        <v>14</v>
      </c>
      <c r="M36" s="96">
        <v>9</v>
      </c>
      <c r="N36" s="96">
        <v>1</v>
      </c>
      <c r="O36" s="96">
        <v>20</v>
      </c>
      <c r="P36" s="96">
        <v>13</v>
      </c>
      <c r="Q36" s="95">
        <v>1</v>
      </c>
    </row>
    <row r="37" spans="1:17" ht="15">
      <c r="A37" s="296" t="s">
        <v>86</v>
      </c>
      <c r="B37" s="290"/>
      <c r="C37" s="145">
        <v>13343</v>
      </c>
      <c r="D37" s="145">
        <v>4947</v>
      </c>
      <c r="E37" s="145">
        <v>4875</v>
      </c>
      <c r="F37" s="145">
        <v>436</v>
      </c>
      <c r="G37" s="145">
        <v>69</v>
      </c>
      <c r="H37" s="145">
        <v>11977</v>
      </c>
      <c r="I37" s="145">
        <v>337</v>
      </c>
      <c r="J37" s="145">
        <v>497</v>
      </c>
      <c r="K37" s="145">
        <v>27</v>
      </c>
      <c r="L37" s="145">
        <v>5102</v>
      </c>
      <c r="M37" s="145">
        <v>2279</v>
      </c>
      <c r="N37" s="145">
        <v>2153</v>
      </c>
      <c r="O37" s="145">
        <v>1002</v>
      </c>
      <c r="P37" s="145">
        <v>467</v>
      </c>
      <c r="Q37" s="145">
        <v>2340</v>
      </c>
    </row>
    <row r="38" spans="1:17" ht="15">
      <c r="A38" s="290" t="s">
        <v>804</v>
      </c>
      <c r="B38" s="290"/>
      <c r="C38" s="99">
        <v>2592</v>
      </c>
      <c r="D38" s="99">
        <v>902</v>
      </c>
      <c r="E38" s="99">
        <v>407</v>
      </c>
      <c r="F38" s="99">
        <v>52</v>
      </c>
      <c r="G38" s="99">
        <v>2</v>
      </c>
      <c r="H38" s="99">
        <v>2282</v>
      </c>
      <c r="I38" s="99">
        <v>165</v>
      </c>
      <c r="J38" s="99">
        <v>90</v>
      </c>
      <c r="K38" s="99">
        <v>1</v>
      </c>
      <c r="L38" s="99">
        <v>1251</v>
      </c>
      <c r="M38" s="99">
        <v>554</v>
      </c>
      <c r="N38" s="99">
        <v>192</v>
      </c>
      <c r="O38" s="99">
        <v>90</v>
      </c>
      <c r="P38" s="99">
        <v>221</v>
      </c>
      <c r="Q38" s="99">
        <v>284</v>
      </c>
    </row>
    <row r="39" spans="1:17" ht="15">
      <c r="A39" s="290" t="s">
        <v>805</v>
      </c>
      <c r="B39" s="290"/>
      <c r="C39" s="99">
        <v>883</v>
      </c>
      <c r="D39" s="99">
        <v>284</v>
      </c>
      <c r="E39" s="99">
        <v>192</v>
      </c>
      <c r="F39" s="99">
        <v>38</v>
      </c>
      <c r="G39" s="99">
        <v>2</v>
      </c>
      <c r="H39" s="99">
        <v>779</v>
      </c>
      <c r="I39" s="99">
        <v>55</v>
      </c>
      <c r="J39" s="99">
        <v>9</v>
      </c>
      <c r="K39" s="99">
        <v>0</v>
      </c>
      <c r="L39" s="99">
        <v>159</v>
      </c>
      <c r="M39" s="99">
        <v>181</v>
      </c>
      <c r="N39" s="99">
        <v>79</v>
      </c>
      <c r="O39" s="99">
        <v>68</v>
      </c>
      <c r="P39" s="99">
        <v>65</v>
      </c>
      <c r="Q39" s="99">
        <v>331</v>
      </c>
    </row>
    <row r="40" spans="1:17" ht="15">
      <c r="A40" s="290" t="s">
        <v>806</v>
      </c>
      <c r="B40" s="290"/>
      <c r="C40" s="99">
        <v>1283</v>
      </c>
      <c r="D40" s="99">
        <v>456</v>
      </c>
      <c r="E40" s="99">
        <v>535</v>
      </c>
      <c r="F40" s="99">
        <v>25</v>
      </c>
      <c r="G40" s="99">
        <v>8</v>
      </c>
      <c r="H40" s="99">
        <v>1211</v>
      </c>
      <c r="I40" s="99">
        <v>6</v>
      </c>
      <c r="J40" s="99">
        <v>33</v>
      </c>
      <c r="K40" s="99">
        <v>0</v>
      </c>
      <c r="L40" s="99">
        <v>374</v>
      </c>
      <c r="M40" s="99">
        <v>318</v>
      </c>
      <c r="N40" s="99">
        <v>146</v>
      </c>
      <c r="O40" s="99">
        <v>89</v>
      </c>
      <c r="P40" s="99">
        <v>97</v>
      </c>
      <c r="Q40" s="99">
        <v>259</v>
      </c>
    </row>
    <row r="41" spans="1:17" ht="15">
      <c r="A41" s="290" t="s">
        <v>807</v>
      </c>
      <c r="B41" s="290"/>
      <c r="C41" s="99">
        <v>372</v>
      </c>
      <c r="D41" s="99">
        <v>63</v>
      </c>
      <c r="E41" s="99">
        <v>68</v>
      </c>
      <c r="F41" s="99">
        <v>22</v>
      </c>
      <c r="G41" s="99">
        <v>1</v>
      </c>
      <c r="H41" s="99">
        <v>330</v>
      </c>
      <c r="I41" s="99">
        <v>6</v>
      </c>
      <c r="J41" s="99">
        <v>11</v>
      </c>
      <c r="K41" s="99">
        <v>2</v>
      </c>
      <c r="L41" s="99">
        <v>132</v>
      </c>
      <c r="M41" s="99">
        <v>98</v>
      </c>
      <c r="N41" s="99">
        <v>83</v>
      </c>
      <c r="O41" s="99">
        <v>24</v>
      </c>
      <c r="P41" s="99">
        <v>21</v>
      </c>
      <c r="Q41" s="99">
        <v>14</v>
      </c>
    </row>
    <row r="42" spans="1:17" ht="15">
      <c r="A42" s="290" t="s">
        <v>808</v>
      </c>
      <c r="B42" s="290"/>
      <c r="C42" s="99">
        <v>8213</v>
      </c>
      <c r="D42" s="99">
        <v>3242</v>
      </c>
      <c r="E42" s="99">
        <v>3673</v>
      </c>
      <c r="F42" s="99">
        <v>299</v>
      </c>
      <c r="G42" s="99">
        <v>56</v>
      </c>
      <c r="H42" s="99">
        <v>7375</v>
      </c>
      <c r="I42" s="99">
        <v>105</v>
      </c>
      <c r="J42" s="99">
        <v>354</v>
      </c>
      <c r="K42" s="99">
        <v>24</v>
      </c>
      <c r="L42" s="99">
        <v>3186</v>
      </c>
      <c r="M42" s="99">
        <v>1128</v>
      </c>
      <c r="N42" s="99">
        <v>1653</v>
      </c>
      <c r="O42" s="99">
        <v>731</v>
      </c>
      <c r="P42" s="99">
        <v>63</v>
      </c>
      <c r="Q42" s="99">
        <v>1452</v>
      </c>
    </row>
    <row r="43" spans="1:17">
      <c r="E43" s="182"/>
    </row>
    <row r="45" spans="1:17">
      <c r="C45" s="46"/>
      <c r="D45" s="46"/>
      <c r="E45" s="46"/>
    </row>
    <row r="47" spans="1:17">
      <c r="G47" s="13" t="s">
        <v>50</v>
      </c>
    </row>
  </sheetData>
  <mergeCells count="15">
    <mergeCell ref="L4:Q4"/>
    <mergeCell ref="C3:Q3"/>
    <mergeCell ref="A37:B37"/>
    <mergeCell ref="A38:B38"/>
    <mergeCell ref="A39:B39"/>
    <mergeCell ref="A40:B40"/>
    <mergeCell ref="A41:B41"/>
    <mergeCell ref="A42:B42"/>
    <mergeCell ref="A1:K1"/>
    <mergeCell ref="A2:K2"/>
    <mergeCell ref="A3:A5"/>
    <mergeCell ref="B3:B5"/>
    <mergeCell ref="C4:C5"/>
    <mergeCell ref="F4:K4"/>
    <mergeCell ref="D4:E4"/>
  </mergeCells>
  <hyperlinks>
    <hyperlink ref="R1" location="'spis tabel'!A1" display="'spis tabel'!A1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sqref="A1:J1"/>
    </sheetView>
  </sheetViews>
  <sheetFormatPr defaultRowHeight="12.75"/>
  <cols>
    <col min="1" max="1" width="4.85546875" customWidth="1"/>
    <col min="2" max="2" width="20.85546875" customWidth="1"/>
    <col min="4" max="4" width="12.85546875" customWidth="1"/>
    <col min="5" max="5" width="15.7109375" customWidth="1"/>
    <col min="7" max="7" width="12" customWidth="1"/>
    <col min="8" max="9" width="11" customWidth="1"/>
    <col min="10" max="10" width="13.28515625" customWidth="1"/>
  </cols>
  <sheetData>
    <row r="1" spans="1:11" ht="12.75" customHeight="1">
      <c r="A1" s="260" t="s">
        <v>933</v>
      </c>
      <c r="B1" s="260"/>
      <c r="C1" s="260"/>
      <c r="D1" s="260"/>
      <c r="E1" s="260"/>
      <c r="F1" s="260"/>
      <c r="G1" s="260"/>
      <c r="H1" s="260"/>
      <c r="I1" s="260"/>
      <c r="J1" s="260"/>
      <c r="K1" s="208" t="s">
        <v>788</v>
      </c>
    </row>
    <row r="2" spans="1:11">
      <c r="A2" s="260" t="s">
        <v>889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1" ht="12.75" customHeight="1">
      <c r="A3" s="291" t="s">
        <v>87</v>
      </c>
      <c r="B3" s="291" t="s">
        <v>2</v>
      </c>
      <c r="C3" s="294" t="s">
        <v>934</v>
      </c>
      <c r="D3" s="295"/>
      <c r="E3" s="295"/>
      <c r="F3" s="295"/>
      <c r="G3" s="295"/>
      <c r="H3" s="295"/>
      <c r="I3" s="295"/>
      <c r="J3" s="295"/>
    </row>
    <row r="4" spans="1:11" ht="12.75" customHeight="1">
      <c r="A4" s="291"/>
      <c r="B4" s="291"/>
      <c r="C4" s="291" t="s">
        <v>56</v>
      </c>
      <c r="D4" s="292" t="s">
        <v>271</v>
      </c>
      <c r="E4" s="293"/>
      <c r="F4" s="292" t="s">
        <v>890</v>
      </c>
      <c r="G4" s="297"/>
      <c r="H4" s="297"/>
      <c r="I4" s="297"/>
      <c r="J4" s="297"/>
    </row>
    <row r="5" spans="1:11" ht="54.75" customHeight="1">
      <c r="A5" s="291"/>
      <c r="B5" s="291"/>
      <c r="C5" s="291"/>
      <c r="D5" s="206" t="s">
        <v>891</v>
      </c>
      <c r="E5" s="206" t="s">
        <v>892</v>
      </c>
      <c r="F5" s="92" t="s">
        <v>84</v>
      </c>
      <c r="G5" s="93" t="s">
        <v>107</v>
      </c>
      <c r="H5" s="93" t="s">
        <v>125</v>
      </c>
      <c r="I5" s="93" t="s">
        <v>82</v>
      </c>
      <c r="J5" s="93" t="s">
        <v>275</v>
      </c>
    </row>
    <row r="6" spans="1:11" ht="15">
      <c r="A6" s="94" t="s">
        <v>126</v>
      </c>
      <c r="B6" s="94" t="s">
        <v>156</v>
      </c>
      <c r="C6" s="95">
        <v>8</v>
      </c>
      <c r="D6" s="95">
        <v>8</v>
      </c>
      <c r="E6" s="95">
        <v>0</v>
      </c>
      <c r="F6" s="95">
        <v>7</v>
      </c>
      <c r="G6" s="96">
        <v>1</v>
      </c>
      <c r="H6" s="96">
        <v>0</v>
      </c>
      <c r="I6" s="96">
        <v>0</v>
      </c>
      <c r="J6" s="96">
        <v>0</v>
      </c>
    </row>
    <row r="7" spans="1:11" ht="15" customHeight="1">
      <c r="A7" s="94" t="s">
        <v>127</v>
      </c>
      <c r="B7" s="94" t="s">
        <v>238</v>
      </c>
      <c r="C7" s="95">
        <v>12</v>
      </c>
      <c r="D7" s="97">
        <v>12</v>
      </c>
      <c r="E7" s="97">
        <v>0</v>
      </c>
      <c r="F7" s="97">
        <v>12</v>
      </c>
      <c r="G7" s="96">
        <v>0</v>
      </c>
      <c r="H7" s="96">
        <v>0</v>
      </c>
      <c r="I7" s="96">
        <v>0</v>
      </c>
      <c r="J7" s="96">
        <v>0</v>
      </c>
    </row>
    <row r="8" spans="1:11" ht="15">
      <c r="A8" s="94" t="s">
        <v>128</v>
      </c>
      <c r="B8" s="94" t="s">
        <v>157</v>
      </c>
      <c r="C8" s="95">
        <v>28</v>
      </c>
      <c r="D8" s="95">
        <v>27</v>
      </c>
      <c r="E8" s="97">
        <v>1</v>
      </c>
      <c r="F8" s="95">
        <v>28</v>
      </c>
      <c r="G8" s="96">
        <v>0</v>
      </c>
      <c r="H8" s="96">
        <v>0</v>
      </c>
      <c r="I8" s="96">
        <v>0</v>
      </c>
      <c r="J8" s="96">
        <v>0</v>
      </c>
    </row>
    <row r="9" spans="1:11" ht="15">
      <c r="A9" s="94" t="s">
        <v>129</v>
      </c>
      <c r="B9" s="94" t="s">
        <v>158</v>
      </c>
      <c r="C9" s="95">
        <v>17</v>
      </c>
      <c r="D9" s="95">
        <v>17</v>
      </c>
      <c r="E9" s="97">
        <v>0</v>
      </c>
      <c r="F9" s="95">
        <v>17</v>
      </c>
      <c r="G9" s="96">
        <v>0</v>
      </c>
      <c r="H9" s="96">
        <v>0</v>
      </c>
      <c r="I9" s="96">
        <v>0</v>
      </c>
      <c r="J9" s="96">
        <v>0</v>
      </c>
    </row>
    <row r="10" spans="1:11" ht="15">
      <c r="A10" s="94" t="s">
        <v>130</v>
      </c>
      <c r="B10" s="94" t="s">
        <v>159</v>
      </c>
      <c r="C10" s="95">
        <v>3</v>
      </c>
      <c r="D10" s="95">
        <v>3</v>
      </c>
      <c r="E10" s="97">
        <v>0</v>
      </c>
      <c r="F10" s="95">
        <v>2</v>
      </c>
      <c r="G10" s="96">
        <v>0</v>
      </c>
      <c r="H10" s="96">
        <v>0</v>
      </c>
      <c r="I10" s="96">
        <v>0</v>
      </c>
      <c r="J10" s="96">
        <v>1</v>
      </c>
    </row>
    <row r="11" spans="1:11" ht="15">
      <c r="A11" s="94" t="s">
        <v>131</v>
      </c>
      <c r="B11" s="94" t="s">
        <v>160</v>
      </c>
      <c r="C11" s="95">
        <v>0</v>
      </c>
      <c r="D11" s="95">
        <v>0</v>
      </c>
      <c r="E11" s="97">
        <v>0</v>
      </c>
      <c r="F11" s="95">
        <v>0</v>
      </c>
      <c r="G11" s="96">
        <v>0</v>
      </c>
      <c r="H11" s="96">
        <v>0</v>
      </c>
      <c r="I11" s="96">
        <v>0</v>
      </c>
      <c r="J11" s="96">
        <v>0</v>
      </c>
    </row>
    <row r="12" spans="1:11" ht="15">
      <c r="A12" s="94" t="s">
        <v>132</v>
      </c>
      <c r="B12" s="94" t="s">
        <v>161</v>
      </c>
      <c r="C12" s="95">
        <v>57</v>
      </c>
      <c r="D12" s="95">
        <v>56</v>
      </c>
      <c r="E12" s="97">
        <v>1</v>
      </c>
      <c r="F12" s="95">
        <v>57</v>
      </c>
      <c r="G12" s="96">
        <v>0</v>
      </c>
      <c r="H12" s="96">
        <v>0</v>
      </c>
      <c r="I12" s="96">
        <v>0</v>
      </c>
      <c r="J12" s="96">
        <v>0</v>
      </c>
    </row>
    <row r="13" spans="1:11" ht="15">
      <c r="A13" s="94" t="s">
        <v>133</v>
      </c>
      <c r="B13" s="94" t="s">
        <v>162</v>
      </c>
      <c r="C13" s="95">
        <v>0</v>
      </c>
      <c r="D13" s="95">
        <v>0</v>
      </c>
      <c r="E13" s="97">
        <v>0</v>
      </c>
      <c r="F13" s="95">
        <v>0</v>
      </c>
      <c r="G13" s="96">
        <v>0</v>
      </c>
      <c r="H13" s="96">
        <v>0</v>
      </c>
      <c r="I13" s="96">
        <v>0</v>
      </c>
      <c r="J13" s="96">
        <v>0</v>
      </c>
    </row>
    <row r="14" spans="1:11" ht="15">
      <c r="A14" s="94" t="s">
        <v>134</v>
      </c>
      <c r="B14" s="94" t="s">
        <v>163</v>
      </c>
      <c r="C14" s="95">
        <v>25</v>
      </c>
      <c r="D14" s="95">
        <v>25</v>
      </c>
      <c r="E14" s="97">
        <v>0</v>
      </c>
      <c r="F14" s="95">
        <v>25</v>
      </c>
      <c r="G14" s="96">
        <v>0</v>
      </c>
      <c r="H14" s="96">
        <v>0</v>
      </c>
      <c r="I14" s="96">
        <v>0</v>
      </c>
      <c r="J14" s="96">
        <v>0</v>
      </c>
    </row>
    <row r="15" spans="1:11" ht="15">
      <c r="A15" s="94" t="s">
        <v>3</v>
      </c>
      <c r="B15" s="94" t="s">
        <v>164</v>
      </c>
      <c r="C15" s="95">
        <v>40</v>
      </c>
      <c r="D15" s="96">
        <v>40</v>
      </c>
      <c r="E15" s="97">
        <v>0</v>
      </c>
      <c r="F15" s="96">
        <v>40</v>
      </c>
      <c r="G15" s="96">
        <v>0</v>
      </c>
      <c r="H15" s="96">
        <v>0</v>
      </c>
      <c r="I15" s="96">
        <v>0</v>
      </c>
      <c r="J15" s="96">
        <v>0</v>
      </c>
    </row>
    <row r="16" spans="1:11" ht="15">
      <c r="A16" s="94" t="s">
        <v>6</v>
      </c>
      <c r="B16" s="94" t="s">
        <v>165</v>
      </c>
      <c r="C16" s="95">
        <v>6</v>
      </c>
      <c r="D16" s="98">
        <v>6</v>
      </c>
      <c r="E16" s="97">
        <v>0</v>
      </c>
      <c r="F16" s="98">
        <v>5</v>
      </c>
      <c r="G16" s="96">
        <v>0</v>
      </c>
      <c r="H16" s="96">
        <v>0</v>
      </c>
      <c r="I16" s="96">
        <v>0</v>
      </c>
      <c r="J16" s="96">
        <v>1</v>
      </c>
    </row>
    <row r="17" spans="1:10" ht="15">
      <c r="A17" s="94" t="s">
        <v>7</v>
      </c>
      <c r="B17" s="94" t="s">
        <v>166</v>
      </c>
      <c r="C17" s="95">
        <v>38</v>
      </c>
      <c r="D17" s="98">
        <v>38</v>
      </c>
      <c r="E17" s="97">
        <v>0</v>
      </c>
      <c r="F17" s="98">
        <v>38</v>
      </c>
      <c r="G17" s="96">
        <v>0</v>
      </c>
      <c r="H17" s="96">
        <v>0</v>
      </c>
      <c r="I17" s="96">
        <v>0</v>
      </c>
      <c r="J17" s="96">
        <v>0</v>
      </c>
    </row>
    <row r="18" spans="1:10" ht="15">
      <c r="A18" s="94" t="s">
        <v>8</v>
      </c>
      <c r="B18" s="94" t="s">
        <v>167</v>
      </c>
      <c r="C18" s="95">
        <v>2</v>
      </c>
      <c r="D18" s="98">
        <v>2</v>
      </c>
      <c r="E18" s="98">
        <v>0</v>
      </c>
      <c r="F18" s="98">
        <v>2</v>
      </c>
      <c r="G18" s="96">
        <v>0</v>
      </c>
      <c r="H18" s="96">
        <v>0</v>
      </c>
      <c r="I18" s="96">
        <v>0</v>
      </c>
      <c r="J18" s="96">
        <v>0</v>
      </c>
    </row>
    <row r="19" spans="1:10" ht="15">
      <c r="A19" s="94" t="s">
        <v>11</v>
      </c>
      <c r="B19" s="94" t="s">
        <v>168</v>
      </c>
      <c r="C19" s="95">
        <v>4</v>
      </c>
      <c r="D19" s="98">
        <v>4</v>
      </c>
      <c r="E19" s="98">
        <v>0</v>
      </c>
      <c r="F19" s="98">
        <v>4</v>
      </c>
      <c r="G19" s="96">
        <v>0</v>
      </c>
      <c r="H19" s="96">
        <v>0</v>
      </c>
      <c r="I19" s="96">
        <v>0</v>
      </c>
      <c r="J19" s="96">
        <v>0</v>
      </c>
    </row>
    <row r="20" spans="1:10" ht="15">
      <c r="A20" s="94" t="s">
        <v>12</v>
      </c>
      <c r="B20" s="94" t="s">
        <v>169</v>
      </c>
      <c r="C20" s="95">
        <v>17</v>
      </c>
      <c r="D20" s="96">
        <v>17</v>
      </c>
      <c r="E20" s="98">
        <v>0</v>
      </c>
      <c r="F20" s="96">
        <v>17</v>
      </c>
      <c r="G20" s="96">
        <v>0</v>
      </c>
      <c r="H20" s="96">
        <v>0</v>
      </c>
      <c r="I20" s="96">
        <v>0</v>
      </c>
      <c r="J20" s="96">
        <v>0</v>
      </c>
    </row>
    <row r="21" spans="1:10" ht="15">
      <c r="A21" s="94" t="s">
        <v>13</v>
      </c>
      <c r="B21" s="94" t="s">
        <v>170</v>
      </c>
      <c r="C21" s="95">
        <v>0</v>
      </c>
      <c r="D21" s="98">
        <v>0</v>
      </c>
      <c r="E21" s="98">
        <v>0</v>
      </c>
      <c r="F21" s="98">
        <v>0</v>
      </c>
      <c r="G21" s="96">
        <v>0</v>
      </c>
      <c r="H21" s="96">
        <v>0</v>
      </c>
      <c r="I21" s="96">
        <v>0</v>
      </c>
      <c r="J21" s="96">
        <v>0</v>
      </c>
    </row>
    <row r="22" spans="1:10" ht="15">
      <c r="A22" s="94" t="s">
        <v>14</v>
      </c>
      <c r="B22" s="94" t="s">
        <v>171</v>
      </c>
      <c r="C22" s="95">
        <v>0</v>
      </c>
      <c r="D22" s="98">
        <v>0</v>
      </c>
      <c r="E22" s="98">
        <v>0</v>
      </c>
      <c r="F22" s="98">
        <v>0</v>
      </c>
      <c r="G22" s="96">
        <v>0</v>
      </c>
      <c r="H22" s="96">
        <v>0</v>
      </c>
      <c r="I22" s="96">
        <v>0</v>
      </c>
      <c r="J22" s="96">
        <v>0</v>
      </c>
    </row>
    <row r="23" spans="1:10" ht="15">
      <c r="A23" s="94" t="s">
        <v>15</v>
      </c>
      <c r="B23" s="94" t="s">
        <v>172</v>
      </c>
      <c r="C23" s="95">
        <v>18</v>
      </c>
      <c r="D23" s="98">
        <v>17</v>
      </c>
      <c r="E23" s="98">
        <v>1</v>
      </c>
      <c r="F23" s="98">
        <v>16</v>
      </c>
      <c r="G23" s="96">
        <v>0</v>
      </c>
      <c r="H23" s="96">
        <v>0</v>
      </c>
      <c r="I23" s="96">
        <v>0</v>
      </c>
      <c r="J23" s="96">
        <v>2</v>
      </c>
    </row>
    <row r="24" spans="1:10" ht="15">
      <c r="A24" s="94" t="s">
        <v>16</v>
      </c>
      <c r="B24" s="94" t="s">
        <v>173</v>
      </c>
      <c r="C24" s="95">
        <v>9</v>
      </c>
      <c r="D24" s="98">
        <v>9</v>
      </c>
      <c r="E24" s="98">
        <v>0</v>
      </c>
      <c r="F24" s="98">
        <v>9</v>
      </c>
      <c r="G24" s="96">
        <v>0</v>
      </c>
      <c r="H24" s="96">
        <v>0</v>
      </c>
      <c r="I24" s="96">
        <v>0</v>
      </c>
      <c r="J24" s="96">
        <v>0</v>
      </c>
    </row>
    <row r="25" spans="1:10" ht="15">
      <c r="A25" s="94" t="s">
        <v>17</v>
      </c>
      <c r="B25" s="94" t="s">
        <v>174</v>
      </c>
      <c r="C25" s="95">
        <v>5</v>
      </c>
      <c r="D25" s="98">
        <v>5</v>
      </c>
      <c r="E25" s="98">
        <v>0</v>
      </c>
      <c r="F25" s="98">
        <v>5</v>
      </c>
      <c r="G25" s="96">
        <v>0</v>
      </c>
      <c r="H25" s="96">
        <v>0</v>
      </c>
      <c r="I25" s="96">
        <v>0</v>
      </c>
      <c r="J25" s="96">
        <v>0</v>
      </c>
    </row>
    <row r="26" spans="1:10" ht="15">
      <c r="A26" s="94" t="s">
        <v>18</v>
      </c>
      <c r="B26" s="94" t="s">
        <v>175</v>
      </c>
      <c r="C26" s="95">
        <v>44</v>
      </c>
      <c r="D26" s="96">
        <v>44</v>
      </c>
      <c r="E26" s="96">
        <v>0</v>
      </c>
      <c r="F26" s="96">
        <v>33</v>
      </c>
      <c r="G26" s="96">
        <v>0</v>
      </c>
      <c r="H26" s="96">
        <v>0</v>
      </c>
      <c r="I26" s="96">
        <v>0</v>
      </c>
      <c r="J26" s="96">
        <v>11</v>
      </c>
    </row>
    <row r="27" spans="1:10" ht="15">
      <c r="A27" s="94" t="s">
        <v>21</v>
      </c>
      <c r="B27" s="94" t="s">
        <v>176</v>
      </c>
      <c r="C27" s="95">
        <v>3</v>
      </c>
      <c r="D27" s="98">
        <v>3</v>
      </c>
      <c r="E27" s="98">
        <v>0</v>
      </c>
      <c r="F27" s="98">
        <v>3</v>
      </c>
      <c r="G27" s="96">
        <v>0</v>
      </c>
      <c r="H27" s="96">
        <v>0</v>
      </c>
      <c r="I27" s="96">
        <v>0</v>
      </c>
      <c r="J27" s="96">
        <v>0</v>
      </c>
    </row>
    <row r="28" spans="1:10" ht="15">
      <c r="A28" s="94" t="s">
        <v>22</v>
      </c>
      <c r="B28" s="94" t="s">
        <v>177</v>
      </c>
      <c r="C28" s="95">
        <v>3</v>
      </c>
      <c r="D28" s="98">
        <v>3</v>
      </c>
      <c r="E28" s="98">
        <v>0</v>
      </c>
      <c r="F28" s="98">
        <v>3</v>
      </c>
      <c r="G28" s="96">
        <v>0</v>
      </c>
      <c r="H28" s="96">
        <v>0</v>
      </c>
      <c r="I28" s="96">
        <v>0</v>
      </c>
      <c r="J28" s="96">
        <v>0</v>
      </c>
    </row>
    <row r="29" spans="1:10" ht="15">
      <c r="A29" s="94" t="s">
        <v>23</v>
      </c>
      <c r="B29" s="94" t="s">
        <v>178</v>
      </c>
      <c r="C29" s="95">
        <v>15</v>
      </c>
      <c r="D29" s="98">
        <v>15</v>
      </c>
      <c r="E29" s="98">
        <v>0</v>
      </c>
      <c r="F29" s="98">
        <v>15</v>
      </c>
      <c r="G29" s="96">
        <v>0</v>
      </c>
      <c r="H29" s="96">
        <v>0</v>
      </c>
      <c r="I29" s="96">
        <v>0</v>
      </c>
      <c r="J29" s="96">
        <v>0</v>
      </c>
    </row>
    <row r="30" spans="1:10" ht="15">
      <c r="A30" s="94" t="s">
        <v>24</v>
      </c>
      <c r="B30" s="94" t="s">
        <v>179</v>
      </c>
      <c r="C30" s="95">
        <v>21</v>
      </c>
      <c r="D30" s="96">
        <v>20</v>
      </c>
      <c r="E30" s="98">
        <v>1</v>
      </c>
      <c r="F30" s="96">
        <v>19</v>
      </c>
      <c r="G30" s="96">
        <v>2</v>
      </c>
      <c r="H30" s="96">
        <v>0</v>
      </c>
      <c r="I30" s="96">
        <v>0</v>
      </c>
      <c r="J30" s="96">
        <v>0</v>
      </c>
    </row>
    <row r="31" spans="1:10" ht="15">
      <c r="A31" s="94" t="s">
        <v>25</v>
      </c>
      <c r="B31" s="94" t="s">
        <v>180</v>
      </c>
      <c r="C31" s="95">
        <v>5</v>
      </c>
      <c r="D31" s="98">
        <v>5</v>
      </c>
      <c r="E31" s="98">
        <v>0</v>
      </c>
      <c r="F31" s="98">
        <v>1</v>
      </c>
      <c r="G31" s="96">
        <v>0</v>
      </c>
      <c r="H31" s="96">
        <v>4</v>
      </c>
      <c r="I31" s="96">
        <v>0</v>
      </c>
      <c r="J31" s="96">
        <v>0</v>
      </c>
    </row>
    <row r="32" spans="1:10" ht="15">
      <c r="A32" s="94" t="s">
        <v>26</v>
      </c>
      <c r="B32" s="94" t="s">
        <v>181</v>
      </c>
      <c r="C32" s="95">
        <v>0</v>
      </c>
      <c r="D32" s="95">
        <v>0</v>
      </c>
      <c r="E32" s="98">
        <v>0</v>
      </c>
      <c r="F32" s="98">
        <v>0</v>
      </c>
      <c r="G32" s="98">
        <v>0</v>
      </c>
      <c r="H32" s="98">
        <v>0</v>
      </c>
      <c r="I32" s="96">
        <v>0</v>
      </c>
      <c r="J32" s="96">
        <v>0</v>
      </c>
    </row>
    <row r="33" spans="1:10" ht="15">
      <c r="A33" s="94" t="s">
        <v>27</v>
      </c>
      <c r="B33" s="94" t="s">
        <v>182</v>
      </c>
      <c r="C33" s="95">
        <v>5</v>
      </c>
      <c r="D33" s="95">
        <v>5</v>
      </c>
      <c r="E33" s="98">
        <v>0</v>
      </c>
      <c r="F33" s="98">
        <v>5</v>
      </c>
      <c r="G33" s="98">
        <v>0</v>
      </c>
      <c r="H33" s="98">
        <v>0</v>
      </c>
      <c r="I33" s="96">
        <v>0</v>
      </c>
      <c r="J33" s="96">
        <v>0</v>
      </c>
    </row>
    <row r="34" spans="1:10" ht="15">
      <c r="A34" s="94" t="s">
        <v>28</v>
      </c>
      <c r="B34" s="94" t="s">
        <v>183</v>
      </c>
      <c r="C34" s="95">
        <v>15</v>
      </c>
      <c r="D34" s="96">
        <v>15</v>
      </c>
      <c r="E34" s="98">
        <v>0</v>
      </c>
      <c r="F34" s="96">
        <v>13</v>
      </c>
      <c r="G34" s="98">
        <v>0</v>
      </c>
      <c r="H34" s="98">
        <v>0</v>
      </c>
      <c r="I34" s="96">
        <v>0</v>
      </c>
      <c r="J34" s="96">
        <v>2</v>
      </c>
    </row>
    <row r="35" spans="1:10" ht="15">
      <c r="A35" s="94" t="s">
        <v>29</v>
      </c>
      <c r="B35" s="94" t="s">
        <v>184</v>
      </c>
      <c r="C35" s="95">
        <v>15</v>
      </c>
      <c r="D35" s="96">
        <v>15</v>
      </c>
      <c r="E35" s="98">
        <v>0</v>
      </c>
      <c r="F35" s="96">
        <v>15</v>
      </c>
      <c r="G35" s="98">
        <v>0</v>
      </c>
      <c r="H35" s="98">
        <v>0</v>
      </c>
      <c r="I35" s="96">
        <v>0</v>
      </c>
      <c r="J35" s="96">
        <v>0</v>
      </c>
    </row>
    <row r="36" spans="1:10" ht="15">
      <c r="A36" s="94" t="s">
        <v>30</v>
      </c>
      <c r="B36" s="94" t="s">
        <v>185</v>
      </c>
      <c r="C36" s="95">
        <v>4</v>
      </c>
      <c r="D36" s="96">
        <v>4</v>
      </c>
      <c r="E36" s="98">
        <v>0</v>
      </c>
      <c r="F36" s="96">
        <v>4</v>
      </c>
      <c r="G36" s="98">
        <v>0</v>
      </c>
      <c r="H36" s="98">
        <v>0</v>
      </c>
      <c r="I36" s="96">
        <v>0</v>
      </c>
      <c r="J36" s="96">
        <v>0</v>
      </c>
    </row>
    <row r="37" spans="1:10" ht="15">
      <c r="A37" s="296" t="s">
        <v>86</v>
      </c>
      <c r="B37" s="290"/>
      <c r="C37" s="145">
        <v>419</v>
      </c>
      <c r="D37" s="145">
        <v>415</v>
      </c>
      <c r="E37" s="145">
        <v>4</v>
      </c>
      <c r="F37" s="145">
        <v>395</v>
      </c>
      <c r="G37" s="145">
        <v>3</v>
      </c>
      <c r="H37" s="145">
        <v>4</v>
      </c>
      <c r="I37" s="145">
        <v>0</v>
      </c>
      <c r="J37" s="145">
        <v>17</v>
      </c>
    </row>
    <row r="38" spans="1:10" ht="15">
      <c r="A38" s="290" t="s">
        <v>804</v>
      </c>
      <c r="B38" s="290"/>
      <c r="C38" s="99">
        <v>118</v>
      </c>
      <c r="D38" s="99">
        <v>116</v>
      </c>
      <c r="E38" s="99">
        <v>2</v>
      </c>
      <c r="F38" s="99">
        <v>116</v>
      </c>
      <c r="G38" s="99">
        <v>0</v>
      </c>
      <c r="H38" s="99">
        <v>0</v>
      </c>
      <c r="I38" s="99">
        <v>0</v>
      </c>
      <c r="J38" s="99">
        <v>2</v>
      </c>
    </row>
    <row r="39" spans="1:10" ht="15">
      <c r="A39" s="290" t="s">
        <v>805</v>
      </c>
      <c r="B39" s="290"/>
      <c r="C39" s="99">
        <v>68</v>
      </c>
      <c r="D39" s="99">
        <v>68</v>
      </c>
      <c r="E39" s="99">
        <v>0</v>
      </c>
      <c r="F39" s="99">
        <v>68</v>
      </c>
      <c r="G39" s="99">
        <v>0</v>
      </c>
      <c r="H39" s="99">
        <v>0</v>
      </c>
      <c r="I39" s="99">
        <v>0</v>
      </c>
      <c r="J39" s="99">
        <v>0</v>
      </c>
    </row>
    <row r="40" spans="1:10" ht="15">
      <c r="A40" s="290" t="s">
        <v>806</v>
      </c>
      <c r="B40" s="290"/>
      <c r="C40" s="99">
        <v>43</v>
      </c>
      <c r="D40" s="99">
        <v>43</v>
      </c>
      <c r="E40" s="99">
        <v>0</v>
      </c>
      <c r="F40" s="99">
        <v>40</v>
      </c>
      <c r="G40" s="99">
        <v>0</v>
      </c>
      <c r="H40" s="99">
        <v>0</v>
      </c>
      <c r="I40" s="99">
        <v>0</v>
      </c>
      <c r="J40" s="99">
        <v>3</v>
      </c>
    </row>
    <row r="41" spans="1:10" ht="15">
      <c r="A41" s="290" t="s">
        <v>807</v>
      </c>
      <c r="B41" s="290"/>
      <c r="C41" s="99">
        <v>38</v>
      </c>
      <c r="D41" s="99">
        <v>38</v>
      </c>
      <c r="E41" s="99">
        <v>0</v>
      </c>
      <c r="F41" s="99">
        <v>37</v>
      </c>
      <c r="G41" s="99">
        <v>1</v>
      </c>
      <c r="H41" s="99">
        <v>0</v>
      </c>
      <c r="I41" s="99">
        <v>0</v>
      </c>
      <c r="J41" s="99">
        <v>0</v>
      </c>
    </row>
    <row r="42" spans="1:10" ht="15">
      <c r="A42" s="290" t="s">
        <v>808</v>
      </c>
      <c r="B42" s="290"/>
      <c r="C42" s="99">
        <v>152</v>
      </c>
      <c r="D42" s="99">
        <v>150</v>
      </c>
      <c r="E42" s="99">
        <v>2</v>
      </c>
      <c r="F42" s="99">
        <v>134</v>
      </c>
      <c r="G42" s="99">
        <v>2</v>
      </c>
      <c r="H42" s="99">
        <v>4</v>
      </c>
      <c r="I42" s="99">
        <v>0</v>
      </c>
      <c r="J42" s="99">
        <v>12</v>
      </c>
    </row>
  </sheetData>
  <mergeCells count="14">
    <mergeCell ref="A42:B42"/>
    <mergeCell ref="A37:B37"/>
    <mergeCell ref="A38:B38"/>
    <mergeCell ref="A39:B39"/>
    <mergeCell ref="A40:B40"/>
    <mergeCell ref="A41:B41"/>
    <mergeCell ref="A1:J1"/>
    <mergeCell ref="A2:J2"/>
    <mergeCell ref="A3:A5"/>
    <mergeCell ref="B3:B5"/>
    <mergeCell ref="C3:J3"/>
    <mergeCell ref="C4:C5"/>
    <mergeCell ref="D4:E4"/>
    <mergeCell ref="F4:J4"/>
  </mergeCells>
  <hyperlinks>
    <hyperlink ref="K1" location="'spis tabel'!A1" display="Powrót do spisu tabel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55"/>
  <sheetViews>
    <sheetView showGridLines="0" workbookViewId="0">
      <selection activeCell="A2" sqref="A2:A3"/>
    </sheetView>
  </sheetViews>
  <sheetFormatPr defaultRowHeight="12.75"/>
  <cols>
    <col min="1" max="1" width="5.28515625" style="11" customWidth="1"/>
    <col min="2" max="2" width="22.5703125" style="11" customWidth="1"/>
    <col min="3" max="4" width="13.140625" style="13" customWidth="1"/>
    <col min="5" max="5" width="14" style="13" customWidth="1"/>
    <col min="6" max="6" width="13.7109375" style="13" customWidth="1"/>
    <col min="7" max="16384" width="9.140625" style="1"/>
  </cols>
  <sheetData>
    <row r="1" spans="1:7" ht="12.75" customHeight="1">
      <c r="A1" s="260" t="s">
        <v>1043</v>
      </c>
      <c r="B1" s="260"/>
      <c r="C1" s="260"/>
      <c r="D1" s="260"/>
      <c r="E1" s="260"/>
      <c r="F1" s="260"/>
      <c r="G1" s="139" t="s">
        <v>788</v>
      </c>
    </row>
    <row r="2" spans="1:7" ht="27" customHeight="1">
      <c r="A2" s="278" t="s">
        <v>87</v>
      </c>
      <c r="B2" s="278" t="s">
        <v>2</v>
      </c>
      <c r="C2" s="278" t="s">
        <v>109</v>
      </c>
      <c r="D2" s="278"/>
      <c r="E2" s="278" t="s">
        <v>108</v>
      </c>
      <c r="F2" s="278"/>
    </row>
    <row r="3" spans="1:7" s="9" customFormat="1" ht="43.15" customHeight="1">
      <c r="A3" s="278"/>
      <c r="B3" s="278"/>
      <c r="C3" s="47" t="s">
        <v>111</v>
      </c>
      <c r="D3" s="47" t="s">
        <v>110</v>
      </c>
      <c r="E3" s="47" t="s">
        <v>111</v>
      </c>
      <c r="F3" s="47" t="s">
        <v>110</v>
      </c>
    </row>
    <row r="4" spans="1:7" s="9" customFormat="1" ht="15">
      <c r="A4" s="76" t="s">
        <v>126</v>
      </c>
      <c r="B4" s="76" t="s">
        <v>156</v>
      </c>
      <c r="C4" s="77">
        <v>0</v>
      </c>
      <c r="D4" s="77">
        <v>0</v>
      </c>
      <c r="E4" s="77">
        <v>0</v>
      </c>
      <c r="F4" s="77">
        <v>0</v>
      </c>
    </row>
    <row r="5" spans="1:7" s="9" customFormat="1" ht="14.25" customHeight="1">
      <c r="A5" s="76" t="s">
        <v>127</v>
      </c>
      <c r="B5" s="76" t="s">
        <v>238</v>
      </c>
      <c r="C5" s="7">
        <v>1</v>
      </c>
      <c r="D5" s="7">
        <v>48</v>
      </c>
      <c r="E5" s="7">
        <v>1</v>
      </c>
      <c r="F5" s="7">
        <v>47</v>
      </c>
    </row>
    <row r="6" spans="1:7" ht="15">
      <c r="A6" s="76" t="s">
        <v>128</v>
      </c>
      <c r="B6" s="76" t="s">
        <v>157</v>
      </c>
      <c r="C6" s="77">
        <v>0</v>
      </c>
      <c r="D6" s="77">
        <v>0</v>
      </c>
      <c r="E6" s="77">
        <v>0</v>
      </c>
      <c r="F6" s="77">
        <v>0</v>
      </c>
    </row>
    <row r="7" spans="1:7" ht="15">
      <c r="A7" s="76" t="s">
        <v>129</v>
      </c>
      <c r="B7" s="76" t="s">
        <v>158</v>
      </c>
      <c r="C7" s="77">
        <v>0</v>
      </c>
      <c r="D7" s="77">
        <v>0</v>
      </c>
      <c r="E7" s="77">
        <v>0</v>
      </c>
      <c r="F7" s="77">
        <v>0</v>
      </c>
    </row>
    <row r="8" spans="1:7" ht="15">
      <c r="A8" s="76" t="s">
        <v>130</v>
      </c>
      <c r="B8" s="76" t="s">
        <v>159</v>
      </c>
      <c r="C8" s="77">
        <v>0</v>
      </c>
      <c r="D8" s="77">
        <v>0</v>
      </c>
      <c r="E8" s="77">
        <v>0</v>
      </c>
      <c r="F8" s="77">
        <v>0</v>
      </c>
    </row>
    <row r="9" spans="1:7" ht="15">
      <c r="A9" s="76" t="s">
        <v>131</v>
      </c>
      <c r="B9" s="76" t="s">
        <v>160</v>
      </c>
      <c r="C9" s="77">
        <v>0</v>
      </c>
      <c r="D9" s="77">
        <v>0</v>
      </c>
      <c r="E9" s="77">
        <v>0</v>
      </c>
      <c r="F9" s="77">
        <v>0</v>
      </c>
    </row>
    <row r="10" spans="1:7" ht="15">
      <c r="A10" s="76" t="s">
        <v>132</v>
      </c>
      <c r="B10" s="76" t="s">
        <v>161</v>
      </c>
      <c r="C10" s="77">
        <v>0</v>
      </c>
      <c r="D10" s="77">
        <v>0</v>
      </c>
      <c r="E10" s="77">
        <v>0</v>
      </c>
      <c r="F10" s="77">
        <v>0</v>
      </c>
    </row>
    <row r="11" spans="1:7" s="32" customFormat="1" ht="15">
      <c r="A11" s="81" t="s">
        <v>305</v>
      </c>
      <c r="B11" s="80" t="s">
        <v>32</v>
      </c>
      <c r="C11" s="77">
        <v>0</v>
      </c>
      <c r="D11" s="77">
        <v>0</v>
      </c>
      <c r="E11" s="77">
        <v>0</v>
      </c>
      <c r="F11" s="77">
        <v>0</v>
      </c>
    </row>
    <row r="12" spans="1:7" s="32" customFormat="1" ht="15">
      <c r="A12" s="81" t="s">
        <v>306</v>
      </c>
      <c r="B12" s="80" t="s">
        <v>35</v>
      </c>
      <c r="C12" s="77">
        <v>0</v>
      </c>
      <c r="D12" s="77">
        <v>0</v>
      </c>
      <c r="E12" s="77">
        <v>0</v>
      </c>
      <c r="F12" s="77">
        <v>0</v>
      </c>
    </row>
    <row r="13" spans="1:7" ht="15">
      <c r="A13" s="76" t="s">
        <v>133</v>
      </c>
      <c r="B13" s="76" t="s">
        <v>162</v>
      </c>
      <c r="C13" s="77">
        <v>0</v>
      </c>
      <c r="D13" s="77">
        <v>0</v>
      </c>
      <c r="E13" s="77">
        <v>0</v>
      </c>
      <c r="F13" s="77">
        <v>0</v>
      </c>
    </row>
    <row r="14" spans="1:7" ht="15">
      <c r="A14" s="76" t="s">
        <v>134</v>
      </c>
      <c r="B14" s="76" t="s">
        <v>163</v>
      </c>
      <c r="C14" s="77">
        <v>0</v>
      </c>
      <c r="D14" s="77">
        <v>0</v>
      </c>
      <c r="E14" s="77">
        <v>0</v>
      </c>
      <c r="F14" s="77">
        <v>0</v>
      </c>
    </row>
    <row r="15" spans="1:7" ht="15">
      <c r="A15" s="76" t="s">
        <v>3</v>
      </c>
      <c r="B15" s="76" t="s">
        <v>164</v>
      </c>
      <c r="C15" s="77">
        <v>0</v>
      </c>
      <c r="D15" s="77">
        <v>0</v>
      </c>
      <c r="E15" s="77">
        <v>0</v>
      </c>
      <c r="F15" s="77">
        <v>0</v>
      </c>
    </row>
    <row r="16" spans="1:7" s="32" customFormat="1" ht="15">
      <c r="A16" s="81" t="s">
        <v>4</v>
      </c>
      <c r="B16" s="80" t="s">
        <v>32</v>
      </c>
      <c r="C16" s="77">
        <v>0</v>
      </c>
      <c r="D16" s="77">
        <v>0</v>
      </c>
      <c r="E16" s="77">
        <v>0</v>
      </c>
      <c r="F16" s="77">
        <v>0</v>
      </c>
    </row>
    <row r="17" spans="1:6" s="32" customFormat="1" ht="15">
      <c r="A17" s="81" t="s">
        <v>5</v>
      </c>
      <c r="B17" s="80" t="s">
        <v>31</v>
      </c>
      <c r="C17" s="77">
        <v>0</v>
      </c>
      <c r="D17" s="77">
        <v>0</v>
      </c>
      <c r="E17" s="77">
        <v>0</v>
      </c>
      <c r="F17" s="77">
        <v>0</v>
      </c>
    </row>
    <row r="18" spans="1:6" ht="15">
      <c r="A18" s="76" t="s">
        <v>6</v>
      </c>
      <c r="B18" s="76" t="s">
        <v>165</v>
      </c>
      <c r="C18" s="77">
        <v>0</v>
      </c>
      <c r="D18" s="77">
        <v>0</v>
      </c>
      <c r="E18" s="77">
        <v>0</v>
      </c>
      <c r="F18" s="77">
        <v>0</v>
      </c>
    </row>
    <row r="19" spans="1:6" ht="15">
      <c r="A19" s="76" t="s">
        <v>7</v>
      </c>
      <c r="B19" s="76" t="s">
        <v>166</v>
      </c>
      <c r="C19" s="77">
        <v>1</v>
      </c>
      <c r="D19" s="77">
        <v>21</v>
      </c>
      <c r="E19" s="77">
        <v>0</v>
      </c>
      <c r="F19" s="77">
        <v>0</v>
      </c>
    </row>
    <row r="20" spans="1:6" ht="15">
      <c r="A20" s="76" t="s">
        <v>8</v>
      </c>
      <c r="B20" s="76" t="s">
        <v>167</v>
      </c>
      <c r="C20" s="77">
        <v>0</v>
      </c>
      <c r="D20" s="77">
        <v>0</v>
      </c>
      <c r="E20" s="77">
        <v>0</v>
      </c>
      <c r="F20" s="77">
        <v>0</v>
      </c>
    </row>
    <row r="21" spans="1:6" s="32" customFormat="1" ht="15">
      <c r="A21" s="81" t="s">
        <v>9</v>
      </c>
      <c r="B21" s="80" t="s">
        <v>32</v>
      </c>
      <c r="C21" s="77">
        <v>0</v>
      </c>
      <c r="D21" s="77">
        <v>0</v>
      </c>
      <c r="E21" s="77">
        <v>0</v>
      </c>
      <c r="F21" s="77">
        <v>0</v>
      </c>
    </row>
    <row r="22" spans="1:6" s="32" customFormat="1" ht="15">
      <c r="A22" s="81" t="s">
        <v>10</v>
      </c>
      <c r="B22" s="80" t="s">
        <v>33</v>
      </c>
      <c r="C22" s="77">
        <v>0</v>
      </c>
      <c r="D22" s="77">
        <v>0</v>
      </c>
      <c r="E22" s="77">
        <v>0</v>
      </c>
      <c r="F22" s="77">
        <v>0</v>
      </c>
    </row>
    <row r="23" spans="1:6" ht="15">
      <c r="A23" s="76" t="s">
        <v>11</v>
      </c>
      <c r="B23" s="76" t="s">
        <v>168</v>
      </c>
      <c r="C23" s="77">
        <v>0</v>
      </c>
      <c r="D23" s="77">
        <v>0</v>
      </c>
      <c r="E23" s="77">
        <v>0</v>
      </c>
      <c r="F23" s="77">
        <v>0</v>
      </c>
    </row>
    <row r="24" spans="1:6" ht="15">
      <c r="A24" s="76" t="s">
        <v>12</v>
      </c>
      <c r="B24" s="76" t="s">
        <v>169</v>
      </c>
      <c r="C24" s="77">
        <v>0</v>
      </c>
      <c r="D24" s="77">
        <v>0</v>
      </c>
      <c r="E24" s="77">
        <v>0</v>
      </c>
      <c r="F24" s="77">
        <v>0</v>
      </c>
    </row>
    <row r="25" spans="1:6" ht="15">
      <c r="A25" s="76" t="s">
        <v>13</v>
      </c>
      <c r="B25" s="76" t="s">
        <v>170</v>
      </c>
      <c r="C25" s="77">
        <v>0</v>
      </c>
      <c r="D25" s="77">
        <v>0</v>
      </c>
      <c r="E25" s="77">
        <v>0</v>
      </c>
      <c r="F25" s="77">
        <v>0</v>
      </c>
    </row>
    <row r="26" spans="1:6" ht="15">
      <c r="A26" s="76" t="s">
        <v>14</v>
      </c>
      <c r="B26" s="76" t="s">
        <v>171</v>
      </c>
      <c r="C26" s="77">
        <v>1</v>
      </c>
      <c r="D26" s="77">
        <v>1</v>
      </c>
      <c r="E26" s="77">
        <v>1</v>
      </c>
      <c r="F26" s="77">
        <v>5</v>
      </c>
    </row>
    <row r="27" spans="1:6" ht="15">
      <c r="A27" s="76" t="s">
        <v>15</v>
      </c>
      <c r="B27" s="76" t="s">
        <v>172</v>
      </c>
      <c r="C27" s="77">
        <v>0</v>
      </c>
      <c r="D27" s="77">
        <v>0</v>
      </c>
      <c r="E27" s="77">
        <v>0</v>
      </c>
      <c r="F27" s="77">
        <v>0</v>
      </c>
    </row>
    <row r="28" spans="1:6" ht="15">
      <c r="A28" s="76" t="s">
        <v>16</v>
      </c>
      <c r="B28" s="76" t="s">
        <v>173</v>
      </c>
      <c r="C28" s="77">
        <v>0</v>
      </c>
      <c r="D28" s="77">
        <v>0</v>
      </c>
      <c r="E28" s="77">
        <v>0</v>
      </c>
      <c r="F28" s="77">
        <v>0</v>
      </c>
    </row>
    <row r="29" spans="1:6" ht="15">
      <c r="A29" s="76" t="s">
        <v>17</v>
      </c>
      <c r="B29" s="76" t="s">
        <v>174</v>
      </c>
      <c r="C29" s="77">
        <v>0</v>
      </c>
      <c r="D29" s="77">
        <v>0</v>
      </c>
      <c r="E29" s="77">
        <v>1</v>
      </c>
      <c r="F29" s="77">
        <v>1</v>
      </c>
    </row>
    <row r="30" spans="1:6" ht="15">
      <c r="A30" s="76" t="s">
        <v>18</v>
      </c>
      <c r="B30" s="76" t="s">
        <v>175</v>
      </c>
      <c r="C30" s="77">
        <v>2</v>
      </c>
      <c r="D30" s="77">
        <v>30</v>
      </c>
      <c r="E30" s="77">
        <v>1</v>
      </c>
      <c r="F30" s="77">
        <v>14</v>
      </c>
    </row>
    <row r="31" spans="1:6" s="32" customFormat="1" ht="15">
      <c r="A31" s="81" t="s">
        <v>19</v>
      </c>
      <c r="B31" s="80" t="s">
        <v>32</v>
      </c>
      <c r="C31" s="77">
        <v>0</v>
      </c>
      <c r="D31" s="77">
        <v>0</v>
      </c>
      <c r="E31" s="77">
        <v>1</v>
      </c>
      <c r="F31" s="77">
        <v>14</v>
      </c>
    </row>
    <row r="32" spans="1:6" s="32" customFormat="1" ht="15">
      <c r="A32" s="81" t="s">
        <v>20</v>
      </c>
      <c r="B32" s="80" t="s">
        <v>34</v>
      </c>
      <c r="C32" s="77">
        <v>2</v>
      </c>
      <c r="D32" s="77">
        <v>30</v>
      </c>
      <c r="E32" s="77">
        <v>0</v>
      </c>
      <c r="F32" s="77">
        <v>0</v>
      </c>
    </row>
    <row r="33" spans="1:6" ht="15">
      <c r="A33" s="76" t="s">
        <v>21</v>
      </c>
      <c r="B33" s="76" t="s">
        <v>176</v>
      </c>
      <c r="C33" s="77">
        <v>0</v>
      </c>
      <c r="D33" s="77">
        <v>0</v>
      </c>
      <c r="E33" s="77">
        <v>0</v>
      </c>
      <c r="F33" s="77">
        <v>0</v>
      </c>
    </row>
    <row r="34" spans="1:6" ht="15">
      <c r="A34" s="76" t="s">
        <v>22</v>
      </c>
      <c r="B34" s="76" t="s">
        <v>177</v>
      </c>
      <c r="C34" s="77">
        <v>0</v>
      </c>
      <c r="D34" s="77">
        <v>0</v>
      </c>
      <c r="E34" s="77">
        <v>0</v>
      </c>
      <c r="F34" s="77">
        <v>0</v>
      </c>
    </row>
    <row r="35" spans="1:6" ht="15">
      <c r="A35" s="76" t="s">
        <v>23</v>
      </c>
      <c r="B35" s="76" t="s">
        <v>178</v>
      </c>
      <c r="C35" s="77">
        <v>0</v>
      </c>
      <c r="D35" s="77">
        <v>0</v>
      </c>
      <c r="E35" s="77">
        <v>0</v>
      </c>
      <c r="F35" s="77">
        <v>0</v>
      </c>
    </row>
    <row r="36" spans="1:6" ht="15">
      <c r="A36" s="76" t="s">
        <v>24</v>
      </c>
      <c r="B36" s="76" t="s">
        <v>179</v>
      </c>
      <c r="C36" s="77">
        <v>0</v>
      </c>
      <c r="D36" s="77">
        <v>0</v>
      </c>
      <c r="E36" s="77">
        <v>0</v>
      </c>
      <c r="F36" s="77">
        <v>0</v>
      </c>
    </row>
    <row r="37" spans="1:6" ht="15">
      <c r="A37" s="76" t="s">
        <v>25</v>
      </c>
      <c r="B37" s="76" t="s">
        <v>180</v>
      </c>
      <c r="C37" s="77">
        <v>0</v>
      </c>
      <c r="D37" s="77">
        <v>0</v>
      </c>
      <c r="E37" s="77">
        <v>0</v>
      </c>
      <c r="F37" s="77">
        <v>0</v>
      </c>
    </row>
    <row r="38" spans="1:6" ht="15">
      <c r="A38" s="76" t="s">
        <v>26</v>
      </c>
      <c r="B38" s="76" t="s">
        <v>181</v>
      </c>
      <c r="C38" s="77">
        <v>0</v>
      </c>
      <c r="D38" s="77">
        <v>0</v>
      </c>
      <c r="E38" s="77">
        <v>0</v>
      </c>
      <c r="F38" s="77">
        <v>0</v>
      </c>
    </row>
    <row r="39" spans="1:6" ht="15">
      <c r="A39" s="76" t="s">
        <v>27</v>
      </c>
      <c r="B39" s="76" t="s">
        <v>182</v>
      </c>
      <c r="C39" s="77">
        <v>0</v>
      </c>
      <c r="D39" s="77">
        <v>0</v>
      </c>
      <c r="E39" s="77">
        <v>0</v>
      </c>
      <c r="F39" s="77">
        <v>0</v>
      </c>
    </row>
    <row r="40" spans="1:6" ht="15">
      <c r="A40" s="76" t="s">
        <v>28</v>
      </c>
      <c r="B40" s="76" t="s">
        <v>183</v>
      </c>
      <c r="C40" s="77">
        <v>0</v>
      </c>
      <c r="D40" s="77">
        <v>0</v>
      </c>
      <c r="E40" s="77">
        <v>1</v>
      </c>
      <c r="F40" s="77">
        <v>1</v>
      </c>
    </row>
    <row r="41" spans="1:6" ht="15">
      <c r="A41" s="76" t="s">
        <v>29</v>
      </c>
      <c r="B41" s="76" t="s">
        <v>184</v>
      </c>
      <c r="C41" s="77">
        <v>0</v>
      </c>
      <c r="D41" s="77">
        <v>0</v>
      </c>
      <c r="E41" s="77">
        <v>0</v>
      </c>
      <c r="F41" s="77">
        <v>0</v>
      </c>
    </row>
    <row r="42" spans="1:6" ht="15">
      <c r="A42" s="76" t="s">
        <v>30</v>
      </c>
      <c r="B42" s="76" t="s">
        <v>185</v>
      </c>
      <c r="C42" s="77">
        <v>0</v>
      </c>
      <c r="D42" s="77">
        <v>0</v>
      </c>
      <c r="E42" s="77">
        <v>0</v>
      </c>
      <c r="F42" s="77">
        <v>0</v>
      </c>
    </row>
    <row r="43" spans="1:6" ht="15" customHeight="1">
      <c r="A43" s="281" t="s">
        <v>86</v>
      </c>
      <c r="B43" s="282"/>
      <c r="C43" s="107">
        <v>5</v>
      </c>
      <c r="D43" s="107">
        <v>100</v>
      </c>
      <c r="E43" s="107">
        <v>5</v>
      </c>
      <c r="F43" s="107">
        <v>68</v>
      </c>
    </row>
    <row r="44" spans="1:6" ht="15" customHeight="1">
      <c r="A44" s="282" t="s">
        <v>804</v>
      </c>
      <c r="B44" s="282"/>
      <c r="C44" s="79">
        <v>2</v>
      </c>
      <c r="D44" s="79">
        <v>22</v>
      </c>
      <c r="E44" s="79">
        <v>2</v>
      </c>
      <c r="F44" s="79">
        <v>6</v>
      </c>
    </row>
    <row r="45" spans="1:6" ht="15" customHeight="1">
      <c r="A45" s="282" t="s">
        <v>805</v>
      </c>
      <c r="B45" s="282"/>
      <c r="C45" s="79">
        <v>0</v>
      </c>
      <c r="D45" s="79">
        <v>0</v>
      </c>
      <c r="E45" s="79">
        <v>0</v>
      </c>
      <c r="F45" s="79">
        <v>0</v>
      </c>
    </row>
    <row r="46" spans="1:6" ht="15" customHeight="1">
      <c r="A46" s="282" t="s">
        <v>806</v>
      </c>
      <c r="B46" s="282"/>
      <c r="C46" s="79">
        <v>0</v>
      </c>
      <c r="D46" s="79">
        <v>0</v>
      </c>
      <c r="E46" s="79">
        <v>1</v>
      </c>
      <c r="F46" s="79">
        <v>1</v>
      </c>
    </row>
    <row r="47" spans="1:6" ht="15" customHeight="1">
      <c r="A47" s="282" t="s">
        <v>807</v>
      </c>
      <c r="B47" s="282"/>
      <c r="C47" s="79">
        <v>1</v>
      </c>
      <c r="D47" s="79">
        <v>48</v>
      </c>
      <c r="E47" s="79">
        <v>1</v>
      </c>
      <c r="F47" s="79">
        <v>47</v>
      </c>
    </row>
    <row r="48" spans="1:6" ht="15" customHeight="1">
      <c r="A48" s="282" t="s">
        <v>808</v>
      </c>
      <c r="B48" s="282"/>
      <c r="C48" s="79">
        <v>2</v>
      </c>
      <c r="D48" s="79">
        <v>30</v>
      </c>
      <c r="E48" s="79">
        <v>1</v>
      </c>
      <c r="F48" s="79">
        <v>14</v>
      </c>
    </row>
    <row r="49" spans="1:6" s="35" customFormat="1">
      <c r="A49" s="43"/>
      <c r="B49" s="29"/>
      <c r="C49" s="44"/>
      <c r="D49" s="44"/>
      <c r="E49" s="44"/>
      <c r="F49" s="44"/>
    </row>
    <row r="50" spans="1:6">
      <c r="B50" s="1"/>
      <c r="C50" s="45"/>
      <c r="D50" s="45"/>
      <c r="E50" s="45"/>
      <c r="F50" s="45"/>
    </row>
    <row r="53" spans="1:6">
      <c r="C53" s="46"/>
    </row>
    <row r="55" spans="1:6">
      <c r="E55" s="13" t="s">
        <v>50</v>
      </c>
    </row>
  </sheetData>
  <mergeCells count="11">
    <mergeCell ref="A1:F1"/>
    <mergeCell ref="C2:D2"/>
    <mergeCell ref="E2:F2"/>
    <mergeCell ref="A2:A3"/>
    <mergeCell ref="B2:B3"/>
    <mergeCell ref="A48:B48"/>
    <mergeCell ref="A43:B43"/>
    <mergeCell ref="A44:B44"/>
    <mergeCell ref="A45:B45"/>
    <mergeCell ref="A46:B46"/>
    <mergeCell ref="A47:B47"/>
  </mergeCells>
  <hyperlinks>
    <hyperlink ref="G1" location="'spis tabel'!A1" display="'spis tabel'!A1"/>
  </hyperlinks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42"/>
  <sheetViews>
    <sheetView showGridLines="0" workbookViewId="0">
      <selection sqref="A1:J1"/>
    </sheetView>
  </sheetViews>
  <sheetFormatPr defaultRowHeight="12.75"/>
  <cols>
    <col min="1" max="1" width="4.85546875" style="1" customWidth="1"/>
    <col min="2" max="2" width="21.85546875" style="1" customWidth="1"/>
    <col min="3" max="3" width="15.7109375" style="1" customWidth="1"/>
    <col min="4" max="4" width="13.140625" style="1" customWidth="1"/>
    <col min="5" max="8" width="9.140625" style="1"/>
    <col min="9" max="9" width="10.7109375" style="1" customWidth="1"/>
    <col min="10" max="16384" width="9.140625" style="1"/>
  </cols>
  <sheetData>
    <row r="1" spans="1:12">
      <c r="A1" s="301" t="s">
        <v>935</v>
      </c>
      <c r="B1" s="301"/>
      <c r="C1" s="301"/>
      <c r="D1" s="301"/>
      <c r="E1" s="301"/>
      <c r="F1" s="301"/>
      <c r="G1" s="301"/>
      <c r="H1" s="301"/>
      <c r="I1" s="301"/>
      <c r="J1" s="301"/>
      <c r="K1" s="139" t="s">
        <v>788</v>
      </c>
    </row>
    <row r="2" spans="1:12">
      <c r="A2" s="303" t="s">
        <v>303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2" ht="15" customHeight="1">
      <c r="A3" s="299" t="s">
        <v>87</v>
      </c>
      <c r="B3" s="299" t="s">
        <v>2</v>
      </c>
      <c r="C3" s="299" t="s">
        <v>885</v>
      </c>
      <c r="D3" s="299" t="s">
        <v>886</v>
      </c>
      <c r="E3" s="299"/>
      <c r="F3" s="299"/>
      <c r="G3" s="299"/>
      <c r="H3" s="299"/>
      <c r="I3" s="299"/>
      <c r="J3" s="299"/>
    </row>
    <row r="4" spans="1:12" ht="12.75" customHeight="1">
      <c r="A4" s="299"/>
      <c r="B4" s="299"/>
      <c r="C4" s="299"/>
      <c r="D4" s="300" t="s">
        <v>118</v>
      </c>
      <c r="E4" s="299" t="s">
        <v>49</v>
      </c>
      <c r="F4" s="299"/>
      <c r="G4" s="299"/>
      <c r="H4" s="299"/>
      <c r="I4" s="300" t="s">
        <v>837</v>
      </c>
      <c r="J4" s="300" t="s">
        <v>119</v>
      </c>
      <c r="L4" s="39"/>
    </row>
    <row r="5" spans="1:12" ht="67.5" customHeight="1">
      <c r="A5" s="299"/>
      <c r="B5" s="299"/>
      <c r="C5" s="299"/>
      <c r="D5" s="300"/>
      <c r="E5" s="100" t="s">
        <v>120</v>
      </c>
      <c r="F5" s="100" t="s">
        <v>121</v>
      </c>
      <c r="G5" s="100" t="s">
        <v>122</v>
      </c>
      <c r="H5" s="100" t="s">
        <v>117</v>
      </c>
      <c r="I5" s="300"/>
      <c r="J5" s="300"/>
    </row>
    <row r="6" spans="1:12" ht="15">
      <c r="A6" s="101" t="s">
        <v>126</v>
      </c>
      <c r="B6" s="102" t="s">
        <v>156</v>
      </c>
      <c r="C6" s="87">
        <v>517</v>
      </c>
      <c r="D6" s="87">
        <v>177.1</v>
      </c>
      <c r="E6" s="87">
        <v>56.7</v>
      </c>
      <c r="F6" s="87">
        <v>21.6</v>
      </c>
      <c r="G6" s="87">
        <v>58.8</v>
      </c>
      <c r="H6" s="87">
        <v>40</v>
      </c>
      <c r="I6" s="87">
        <v>321.60000000000002</v>
      </c>
      <c r="J6" s="87">
        <v>18.299999999999955</v>
      </c>
    </row>
    <row r="7" spans="1:12" ht="14.25" customHeight="1">
      <c r="A7" s="101" t="s">
        <v>127</v>
      </c>
      <c r="B7" s="102" t="s">
        <v>238</v>
      </c>
      <c r="C7" s="88">
        <v>733.3</v>
      </c>
      <c r="D7" s="88">
        <v>321.39999999999998</v>
      </c>
      <c r="E7" s="88">
        <v>103.8</v>
      </c>
      <c r="F7" s="88">
        <v>45.3</v>
      </c>
      <c r="G7" s="88">
        <v>103.5</v>
      </c>
      <c r="H7" s="88">
        <v>68.8</v>
      </c>
      <c r="I7" s="88">
        <v>347.6</v>
      </c>
      <c r="J7" s="88">
        <v>64.299999999999955</v>
      </c>
    </row>
    <row r="8" spans="1:12" ht="15">
      <c r="A8" s="101" t="s">
        <v>128</v>
      </c>
      <c r="B8" s="102" t="s">
        <v>157</v>
      </c>
      <c r="C8" s="87">
        <v>1073.0999999999999</v>
      </c>
      <c r="D8" s="87">
        <v>417.9</v>
      </c>
      <c r="E8" s="87">
        <v>127.6</v>
      </c>
      <c r="F8" s="87">
        <v>62.7</v>
      </c>
      <c r="G8" s="87">
        <v>134.6</v>
      </c>
      <c r="H8" s="87">
        <v>93</v>
      </c>
      <c r="I8" s="87">
        <v>611.70000000000005</v>
      </c>
      <c r="J8" s="87">
        <v>43.499999999999886</v>
      </c>
    </row>
    <row r="9" spans="1:12" ht="15">
      <c r="A9" s="101" t="s">
        <v>129</v>
      </c>
      <c r="B9" s="102" t="s">
        <v>158</v>
      </c>
      <c r="C9" s="87">
        <v>679.3</v>
      </c>
      <c r="D9" s="87">
        <v>306.2</v>
      </c>
      <c r="E9" s="87">
        <v>118.3</v>
      </c>
      <c r="F9" s="87">
        <v>60.8</v>
      </c>
      <c r="G9" s="87">
        <v>61.3</v>
      </c>
      <c r="H9" s="87">
        <v>65.8</v>
      </c>
      <c r="I9" s="87">
        <v>269.3</v>
      </c>
      <c r="J9" s="87">
        <v>103.79999999999995</v>
      </c>
    </row>
    <row r="10" spans="1:12" ht="15">
      <c r="A10" s="101" t="s">
        <v>130</v>
      </c>
      <c r="B10" s="102" t="s">
        <v>159</v>
      </c>
      <c r="C10" s="87">
        <v>354</v>
      </c>
      <c r="D10" s="87">
        <v>181.1</v>
      </c>
      <c r="E10" s="87">
        <v>66</v>
      </c>
      <c r="F10" s="87">
        <v>22.4</v>
      </c>
      <c r="G10" s="87">
        <v>50.2</v>
      </c>
      <c r="H10" s="87">
        <v>42.5</v>
      </c>
      <c r="I10" s="87">
        <v>162.80000000000001</v>
      </c>
      <c r="J10" s="87">
        <v>10.099999999999994</v>
      </c>
    </row>
    <row r="11" spans="1:12" ht="15">
      <c r="A11" s="101" t="s">
        <v>131</v>
      </c>
      <c r="B11" s="102" t="s">
        <v>160</v>
      </c>
      <c r="C11" s="87">
        <v>655.5</v>
      </c>
      <c r="D11" s="87">
        <v>210.8</v>
      </c>
      <c r="E11" s="87">
        <v>65.7</v>
      </c>
      <c r="F11" s="87">
        <v>37.9</v>
      </c>
      <c r="G11" s="87">
        <v>61.4</v>
      </c>
      <c r="H11" s="87">
        <v>45.8</v>
      </c>
      <c r="I11" s="87">
        <v>380</v>
      </c>
      <c r="J11" s="87">
        <v>64.699999999999989</v>
      </c>
    </row>
    <row r="12" spans="1:12" ht="15">
      <c r="A12" s="101" t="s">
        <v>132</v>
      </c>
      <c r="B12" s="102" t="s">
        <v>161</v>
      </c>
      <c r="C12" s="87">
        <v>1375.5</v>
      </c>
      <c r="D12" s="87">
        <v>348.9</v>
      </c>
      <c r="E12" s="87">
        <v>134.30000000000001</v>
      </c>
      <c r="F12" s="87">
        <v>46.6</v>
      </c>
      <c r="G12" s="87">
        <v>91.6</v>
      </c>
      <c r="H12" s="87">
        <v>76.399999999999991</v>
      </c>
      <c r="I12" s="87">
        <v>982.6</v>
      </c>
      <c r="J12" s="87">
        <v>43.999999999999886</v>
      </c>
    </row>
    <row r="13" spans="1:12" ht="15">
      <c r="A13" s="101" t="s">
        <v>133</v>
      </c>
      <c r="B13" s="102" t="s">
        <v>162</v>
      </c>
      <c r="C13" s="87">
        <v>481.5</v>
      </c>
      <c r="D13" s="87">
        <v>80.8</v>
      </c>
      <c r="E13" s="87">
        <v>26.3</v>
      </c>
      <c r="F13" s="87">
        <v>10.199999999999999</v>
      </c>
      <c r="G13" s="87">
        <v>26.9</v>
      </c>
      <c r="H13" s="87">
        <v>17.399999999999999</v>
      </c>
      <c r="I13" s="87">
        <v>391.4</v>
      </c>
      <c r="J13" s="87">
        <v>9.3000000000000114</v>
      </c>
    </row>
    <row r="14" spans="1:12" ht="15">
      <c r="A14" s="101" t="s">
        <v>134</v>
      </c>
      <c r="B14" s="102" t="s">
        <v>163</v>
      </c>
      <c r="C14" s="87">
        <v>732.9</v>
      </c>
      <c r="D14" s="87">
        <v>221.3</v>
      </c>
      <c r="E14" s="87">
        <v>67.599999999999994</v>
      </c>
      <c r="F14" s="87">
        <v>55.3</v>
      </c>
      <c r="G14" s="87">
        <v>50.8</v>
      </c>
      <c r="H14" s="87">
        <v>47.6</v>
      </c>
      <c r="I14" s="87">
        <v>487.1</v>
      </c>
      <c r="J14" s="87">
        <v>24.499999999999943</v>
      </c>
    </row>
    <row r="15" spans="1:12" ht="15">
      <c r="A15" s="101" t="s">
        <v>3</v>
      </c>
      <c r="B15" s="102" t="s">
        <v>164</v>
      </c>
      <c r="C15" s="87">
        <v>2859.4</v>
      </c>
      <c r="D15" s="87">
        <v>867.5</v>
      </c>
      <c r="E15" s="87">
        <v>346</v>
      </c>
      <c r="F15" s="87">
        <v>178.1</v>
      </c>
      <c r="G15" s="87">
        <v>154.1</v>
      </c>
      <c r="H15" s="87">
        <v>189.3</v>
      </c>
      <c r="I15" s="87">
        <v>1839.9</v>
      </c>
      <c r="J15" s="87">
        <v>152</v>
      </c>
    </row>
    <row r="16" spans="1:12" ht="15">
      <c r="A16" s="101" t="s">
        <v>6</v>
      </c>
      <c r="B16" s="102" t="s">
        <v>165</v>
      </c>
      <c r="C16" s="87">
        <v>436.9</v>
      </c>
      <c r="D16" s="87">
        <v>228.9</v>
      </c>
      <c r="E16" s="87">
        <v>66.5</v>
      </c>
      <c r="F16" s="87">
        <v>36.1</v>
      </c>
      <c r="G16" s="87">
        <v>51.7</v>
      </c>
      <c r="H16" s="87">
        <v>74.599999999999994</v>
      </c>
      <c r="I16" s="87">
        <v>188.3</v>
      </c>
      <c r="J16" s="87">
        <v>19.69999999999996</v>
      </c>
    </row>
    <row r="17" spans="1:10" ht="15">
      <c r="A17" s="101" t="s">
        <v>7</v>
      </c>
      <c r="B17" s="102" t="s">
        <v>166</v>
      </c>
      <c r="C17" s="87">
        <v>521</v>
      </c>
      <c r="D17" s="87">
        <v>205.8</v>
      </c>
      <c r="E17" s="87">
        <v>61.6</v>
      </c>
      <c r="F17" s="87">
        <v>31.8</v>
      </c>
      <c r="G17" s="87">
        <v>65.7</v>
      </c>
      <c r="H17" s="87">
        <v>46.7</v>
      </c>
      <c r="I17" s="87">
        <v>296.3</v>
      </c>
      <c r="J17" s="87">
        <v>18.899999999999977</v>
      </c>
    </row>
    <row r="18" spans="1:10" ht="15">
      <c r="A18" s="101" t="s">
        <v>8</v>
      </c>
      <c r="B18" s="102" t="s">
        <v>167</v>
      </c>
      <c r="C18" s="87">
        <v>711.7</v>
      </c>
      <c r="D18" s="87">
        <v>298.7</v>
      </c>
      <c r="E18" s="87">
        <v>98.2</v>
      </c>
      <c r="F18" s="87">
        <v>47.2</v>
      </c>
      <c r="G18" s="87">
        <v>88.5</v>
      </c>
      <c r="H18" s="87">
        <v>64.8</v>
      </c>
      <c r="I18" s="87">
        <v>333.3</v>
      </c>
      <c r="J18" s="87">
        <v>79.700000000000045</v>
      </c>
    </row>
    <row r="19" spans="1:10" ht="15">
      <c r="A19" s="101" t="s">
        <v>11</v>
      </c>
      <c r="B19" s="102" t="s">
        <v>168</v>
      </c>
      <c r="C19" s="87">
        <v>362.1</v>
      </c>
      <c r="D19" s="87">
        <v>98.4</v>
      </c>
      <c r="E19" s="87">
        <v>30.4</v>
      </c>
      <c r="F19" s="87">
        <v>15.9</v>
      </c>
      <c r="G19" s="87">
        <v>32.6</v>
      </c>
      <c r="H19" s="87">
        <v>19.5</v>
      </c>
      <c r="I19" s="87">
        <v>206.6</v>
      </c>
      <c r="J19" s="87">
        <v>57.100000000000051</v>
      </c>
    </row>
    <row r="20" spans="1:10" ht="15">
      <c r="A20" s="101" t="s">
        <v>12</v>
      </c>
      <c r="B20" s="102" t="s">
        <v>169</v>
      </c>
      <c r="C20" s="87">
        <v>469.7</v>
      </c>
      <c r="D20" s="87">
        <v>179.4</v>
      </c>
      <c r="E20" s="87">
        <v>44.1</v>
      </c>
      <c r="F20" s="87">
        <v>25.6</v>
      </c>
      <c r="G20" s="87">
        <v>70.3</v>
      </c>
      <c r="H20" s="87">
        <v>39.4</v>
      </c>
      <c r="I20" s="87">
        <v>268.89999999999998</v>
      </c>
      <c r="J20" s="87">
        <v>21.399999999999977</v>
      </c>
    </row>
    <row r="21" spans="1:10" ht="15">
      <c r="A21" s="101" t="s">
        <v>13</v>
      </c>
      <c r="B21" s="102" t="s">
        <v>170</v>
      </c>
      <c r="C21" s="87">
        <v>413.1</v>
      </c>
      <c r="D21" s="87">
        <v>148.19999999999999</v>
      </c>
      <c r="E21" s="87">
        <v>47.5</v>
      </c>
      <c r="F21" s="87">
        <v>22.4</v>
      </c>
      <c r="G21" s="87">
        <v>46.8</v>
      </c>
      <c r="H21" s="87">
        <v>31.5</v>
      </c>
      <c r="I21" s="87">
        <v>219.6</v>
      </c>
      <c r="J21" s="87">
        <v>45.30000000000004</v>
      </c>
    </row>
    <row r="22" spans="1:10" ht="15">
      <c r="A22" s="101" t="s">
        <v>14</v>
      </c>
      <c r="B22" s="102" t="s">
        <v>171</v>
      </c>
      <c r="C22" s="87">
        <v>875</v>
      </c>
      <c r="D22" s="87">
        <v>433.7</v>
      </c>
      <c r="E22" s="87">
        <v>153.69999999999999</v>
      </c>
      <c r="F22" s="87">
        <v>73.400000000000006</v>
      </c>
      <c r="G22" s="87">
        <v>111</v>
      </c>
      <c r="H22" s="87">
        <v>95.6</v>
      </c>
      <c r="I22" s="87">
        <v>371.6</v>
      </c>
      <c r="J22" s="87">
        <v>69.699999999999989</v>
      </c>
    </row>
    <row r="23" spans="1:10" ht="15">
      <c r="A23" s="101" t="s">
        <v>15</v>
      </c>
      <c r="B23" s="102" t="s">
        <v>172</v>
      </c>
      <c r="C23" s="87">
        <v>431.1</v>
      </c>
      <c r="D23" s="87">
        <v>145.1</v>
      </c>
      <c r="E23" s="87">
        <v>51.3</v>
      </c>
      <c r="F23" s="87">
        <v>27.7</v>
      </c>
      <c r="G23" s="87">
        <v>35.1</v>
      </c>
      <c r="H23" s="87">
        <v>31</v>
      </c>
      <c r="I23" s="87">
        <v>270.8</v>
      </c>
      <c r="J23" s="87">
        <v>15.199999999999989</v>
      </c>
    </row>
    <row r="24" spans="1:10" ht="15">
      <c r="A24" s="101" t="s">
        <v>16</v>
      </c>
      <c r="B24" s="102" t="s">
        <v>173</v>
      </c>
      <c r="C24" s="87">
        <v>1194.2</v>
      </c>
      <c r="D24" s="87">
        <v>475</v>
      </c>
      <c r="E24" s="87">
        <v>145</v>
      </c>
      <c r="F24" s="87">
        <v>71.2</v>
      </c>
      <c r="G24" s="87">
        <v>159.9</v>
      </c>
      <c r="H24" s="87">
        <v>98.9</v>
      </c>
      <c r="I24" s="87">
        <v>644.20000000000005</v>
      </c>
      <c r="J24" s="87">
        <v>75</v>
      </c>
    </row>
    <row r="25" spans="1:10" ht="15">
      <c r="A25" s="101" t="s">
        <v>17</v>
      </c>
      <c r="B25" s="102" t="s">
        <v>174</v>
      </c>
      <c r="C25" s="87">
        <v>634.1</v>
      </c>
      <c r="D25" s="87">
        <v>153.80000000000001</v>
      </c>
      <c r="E25" s="87">
        <v>55.4</v>
      </c>
      <c r="F25" s="87">
        <v>25</v>
      </c>
      <c r="G25" s="87">
        <v>40.200000000000003</v>
      </c>
      <c r="H25" s="87">
        <v>33.200000000000003</v>
      </c>
      <c r="I25" s="87">
        <v>464.1</v>
      </c>
      <c r="J25" s="87">
        <v>16.199999999999989</v>
      </c>
    </row>
    <row r="26" spans="1:10" ht="15">
      <c r="A26" s="101" t="s">
        <v>18</v>
      </c>
      <c r="B26" s="102" t="s">
        <v>175</v>
      </c>
      <c r="C26" s="87">
        <v>3800.4</v>
      </c>
      <c r="D26" s="87">
        <v>1450.9</v>
      </c>
      <c r="E26" s="87">
        <v>455.8</v>
      </c>
      <c r="F26" s="87">
        <v>215.9</v>
      </c>
      <c r="G26" s="87">
        <v>462.6</v>
      </c>
      <c r="H26" s="87">
        <v>316.60000000000002</v>
      </c>
      <c r="I26" s="87">
        <v>2081.1999999999998</v>
      </c>
      <c r="J26" s="87">
        <v>268.30000000000018</v>
      </c>
    </row>
    <row r="27" spans="1:10" ht="15">
      <c r="A27" s="101" t="s">
        <v>21</v>
      </c>
      <c r="B27" s="102" t="s">
        <v>176</v>
      </c>
      <c r="C27" s="87">
        <v>713.5</v>
      </c>
      <c r="D27" s="87">
        <v>196.3</v>
      </c>
      <c r="E27" s="87">
        <v>77.7</v>
      </c>
      <c r="F27" s="87">
        <v>28</v>
      </c>
      <c r="G27" s="87">
        <v>46.4</v>
      </c>
      <c r="H27" s="87">
        <v>44.2</v>
      </c>
      <c r="I27" s="87">
        <v>490.1</v>
      </c>
      <c r="J27" s="87">
        <v>27.100000000000023</v>
      </c>
    </row>
    <row r="28" spans="1:10" ht="15">
      <c r="A28" s="101" t="s">
        <v>22</v>
      </c>
      <c r="B28" s="102" t="s">
        <v>177</v>
      </c>
      <c r="C28" s="87">
        <v>576.5</v>
      </c>
      <c r="D28" s="87">
        <v>190.2</v>
      </c>
      <c r="E28" s="87">
        <v>62</v>
      </c>
      <c r="F28" s="87">
        <v>45.8</v>
      </c>
      <c r="G28" s="87">
        <v>40.700000000000003</v>
      </c>
      <c r="H28" s="87">
        <v>41.7</v>
      </c>
      <c r="I28" s="87">
        <v>345.5</v>
      </c>
      <c r="J28" s="87">
        <v>40.800000000000011</v>
      </c>
    </row>
    <row r="29" spans="1:10" ht="15">
      <c r="A29" s="101" t="s">
        <v>23</v>
      </c>
      <c r="B29" s="102" t="s">
        <v>178</v>
      </c>
      <c r="C29" s="87">
        <v>441.6</v>
      </c>
      <c r="D29" s="87">
        <v>213.5</v>
      </c>
      <c r="E29" s="87">
        <v>73.3</v>
      </c>
      <c r="F29" s="87">
        <v>28.9</v>
      </c>
      <c r="G29" s="87">
        <v>64.5</v>
      </c>
      <c r="H29" s="87">
        <v>46.8</v>
      </c>
      <c r="I29" s="87">
        <v>173</v>
      </c>
      <c r="J29" s="87">
        <v>55.100000000000023</v>
      </c>
    </row>
    <row r="30" spans="1:10" ht="15">
      <c r="A30" s="101" t="s">
        <v>24</v>
      </c>
      <c r="B30" s="102" t="s">
        <v>179</v>
      </c>
      <c r="C30" s="87">
        <v>582.70000000000005</v>
      </c>
      <c r="D30" s="87">
        <v>290.10000000000002</v>
      </c>
      <c r="E30" s="87">
        <v>100.8</v>
      </c>
      <c r="F30" s="87">
        <v>44.2</v>
      </c>
      <c r="G30" s="87">
        <v>74.400000000000006</v>
      </c>
      <c r="H30" s="87">
        <v>70.7</v>
      </c>
      <c r="I30" s="87">
        <v>248.6</v>
      </c>
      <c r="J30" s="87">
        <v>44.000000000000028</v>
      </c>
    </row>
    <row r="31" spans="1:10" ht="15">
      <c r="A31" s="101" t="s">
        <v>25</v>
      </c>
      <c r="B31" s="102" t="s">
        <v>180</v>
      </c>
      <c r="C31" s="87">
        <v>518.1</v>
      </c>
      <c r="D31" s="87">
        <v>122.5</v>
      </c>
      <c r="E31" s="87">
        <v>39.299999999999997</v>
      </c>
      <c r="F31" s="87">
        <v>16.399999999999999</v>
      </c>
      <c r="G31" s="87">
        <v>40.5</v>
      </c>
      <c r="H31" s="87">
        <v>26.3</v>
      </c>
      <c r="I31" s="87">
        <v>372.1</v>
      </c>
      <c r="J31" s="87">
        <v>23.5</v>
      </c>
    </row>
    <row r="32" spans="1:10" ht="15">
      <c r="A32" s="101" t="s">
        <v>26</v>
      </c>
      <c r="B32" s="102" t="s">
        <v>181</v>
      </c>
      <c r="C32" s="87">
        <v>751.8</v>
      </c>
      <c r="D32" s="87">
        <v>292.7</v>
      </c>
      <c r="E32" s="87">
        <v>96.9</v>
      </c>
      <c r="F32" s="87">
        <v>57</v>
      </c>
      <c r="G32" s="87">
        <v>79.7</v>
      </c>
      <c r="H32" s="87">
        <v>59.1</v>
      </c>
      <c r="I32" s="87">
        <v>435.2</v>
      </c>
      <c r="J32" s="87">
        <v>23.899999999999977</v>
      </c>
    </row>
    <row r="33" spans="1:10" ht="15">
      <c r="A33" s="101" t="s">
        <v>27</v>
      </c>
      <c r="B33" s="102" t="s">
        <v>182</v>
      </c>
      <c r="C33" s="87">
        <v>1205.3</v>
      </c>
      <c r="D33" s="87">
        <v>202.5</v>
      </c>
      <c r="E33" s="87">
        <v>68</v>
      </c>
      <c r="F33" s="87">
        <v>34.9</v>
      </c>
      <c r="G33" s="87">
        <v>53.7</v>
      </c>
      <c r="H33" s="87">
        <v>45.9</v>
      </c>
      <c r="I33" s="87">
        <v>987.3</v>
      </c>
      <c r="J33" s="87">
        <v>15.5</v>
      </c>
    </row>
    <row r="34" spans="1:10" ht="15">
      <c r="A34" s="101" t="s">
        <v>28</v>
      </c>
      <c r="B34" s="102" t="s">
        <v>183</v>
      </c>
      <c r="C34" s="87">
        <v>157.4</v>
      </c>
      <c r="D34" s="87">
        <v>107.7</v>
      </c>
      <c r="E34" s="87">
        <v>26.9</v>
      </c>
      <c r="F34" s="87">
        <v>12.4</v>
      </c>
      <c r="G34" s="87">
        <v>42.1</v>
      </c>
      <c r="H34" s="87">
        <v>26.3</v>
      </c>
      <c r="I34" s="87">
        <v>41.3</v>
      </c>
      <c r="J34" s="87">
        <v>8.4000000000000057</v>
      </c>
    </row>
    <row r="35" spans="1:10" ht="15">
      <c r="A35" s="101" t="s">
        <v>29</v>
      </c>
      <c r="B35" s="102" t="s">
        <v>184</v>
      </c>
      <c r="C35" s="87">
        <v>508.4</v>
      </c>
      <c r="D35" s="87">
        <v>230.4</v>
      </c>
      <c r="E35" s="87">
        <v>79.2</v>
      </c>
      <c r="F35" s="87">
        <v>37.6</v>
      </c>
      <c r="G35" s="87">
        <v>63.2</v>
      </c>
      <c r="H35" s="87">
        <v>50.4</v>
      </c>
      <c r="I35" s="87">
        <v>252.4</v>
      </c>
      <c r="J35" s="87">
        <v>25.599999999999994</v>
      </c>
    </row>
    <row r="36" spans="1:10" ht="15">
      <c r="A36" s="101" t="s">
        <v>30</v>
      </c>
      <c r="B36" s="102" t="s">
        <v>185</v>
      </c>
      <c r="C36" s="87">
        <v>818.7</v>
      </c>
      <c r="D36" s="87">
        <v>239.8</v>
      </c>
      <c r="E36" s="87">
        <v>80.8</v>
      </c>
      <c r="F36" s="87">
        <v>39.4</v>
      </c>
      <c r="G36" s="87">
        <v>66.599999999999994</v>
      </c>
      <c r="H36" s="87">
        <v>53</v>
      </c>
      <c r="I36" s="87">
        <v>561.9</v>
      </c>
      <c r="J36" s="87">
        <v>17.000000000000114</v>
      </c>
    </row>
    <row r="37" spans="1:10" ht="15" customHeight="1">
      <c r="A37" s="302" t="s">
        <v>86</v>
      </c>
      <c r="B37" s="298"/>
      <c r="C37" s="144">
        <v>25584.800000000003</v>
      </c>
      <c r="D37" s="144">
        <v>9036.6</v>
      </c>
      <c r="E37" s="144">
        <v>3026.7</v>
      </c>
      <c r="F37" s="144">
        <v>1477.7</v>
      </c>
      <c r="G37" s="144">
        <v>2529.4</v>
      </c>
      <c r="H37" s="144">
        <v>2002.8</v>
      </c>
      <c r="I37" s="144">
        <v>15046.3</v>
      </c>
      <c r="J37" s="144">
        <v>1501.9000000000051</v>
      </c>
    </row>
    <row r="38" spans="1:10" ht="15" customHeight="1">
      <c r="A38" s="298" t="s">
        <v>804</v>
      </c>
      <c r="B38" s="298"/>
      <c r="C38" s="87">
        <v>4973.7000000000007</v>
      </c>
      <c r="D38" s="87">
        <v>1578.8999999999999</v>
      </c>
      <c r="E38" s="87">
        <v>548.30000000000007</v>
      </c>
      <c r="F38" s="87">
        <v>252.6</v>
      </c>
      <c r="G38" s="87">
        <v>431.90000000000003</v>
      </c>
      <c r="H38" s="87">
        <v>346.1</v>
      </c>
      <c r="I38" s="87">
        <v>3156.8</v>
      </c>
      <c r="J38" s="87">
        <v>238.00000000000091</v>
      </c>
    </row>
    <row r="39" spans="1:10" ht="15" customHeight="1">
      <c r="A39" s="298" t="s">
        <v>805</v>
      </c>
      <c r="B39" s="298"/>
      <c r="C39" s="87">
        <v>4920.6000000000004</v>
      </c>
      <c r="D39" s="87">
        <v>1571.7</v>
      </c>
      <c r="E39" s="87">
        <v>572.5</v>
      </c>
      <c r="F39" s="87">
        <v>336.2</v>
      </c>
      <c r="G39" s="87">
        <v>325.29999999999995</v>
      </c>
      <c r="H39" s="87">
        <v>337.70000000000005</v>
      </c>
      <c r="I39" s="87">
        <v>3107.7</v>
      </c>
      <c r="J39" s="87">
        <v>241.20000000000073</v>
      </c>
    </row>
    <row r="40" spans="1:10" ht="15" customHeight="1">
      <c r="A40" s="298" t="s">
        <v>806</v>
      </c>
      <c r="B40" s="298"/>
      <c r="C40" s="87">
        <v>2698.8</v>
      </c>
      <c r="D40" s="87">
        <v>1137.8</v>
      </c>
      <c r="E40" s="87">
        <v>387.59999999999997</v>
      </c>
      <c r="F40" s="87">
        <v>184.5</v>
      </c>
      <c r="G40" s="87">
        <v>290</v>
      </c>
      <c r="H40" s="87">
        <v>275.7</v>
      </c>
      <c r="I40" s="87">
        <v>1322.3</v>
      </c>
      <c r="J40" s="87">
        <v>238.70000000000027</v>
      </c>
    </row>
    <row r="41" spans="1:10" ht="15" customHeight="1">
      <c r="A41" s="298" t="s">
        <v>807</v>
      </c>
      <c r="B41" s="298"/>
      <c r="C41" s="87">
        <v>4468.5</v>
      </c>
      <c r="D41" s="87">
        <v>1415.8</v>
      </c>
      <c r="E41" s="87">
        <v>454.3</v>
      </c>
      <c r="F41" s="87">
        <v>212.40000000000003</v>
      </c>
      <c r="G41" s="87">
        <v>442.5</v>
      </c>
      <c r="H41" s="87">
        <v>306.60000000000002</v>
      </c>
      <c r="I41" s="87">
        <v>2862.6</v>
      </c>
      <c r="J41" s="87">
        <v>190.09999999999991</v>
      </c>
    </row>
    <row r="42" spans="1:10" ht="15" customHeight="1">
      <c r="A42" s="298" t="s">
        <v>808</v>
      </c>
      <c r="B42" s="298"/>
      <c r="C42" s="87">
        <v>8523.2000000000007</v>
      </c>
      <c r="D42" s="87">
        <v>3332.4</v>
      </c>
      <c r="E42" s="87">
        <v>1063.9999999999998</v>
      </c>
      <c r="F42" s="87">
        <v>491.99999999999994</v>
      </c>
      <c r="G42" s="87">
        <v>1039.7</v>
      </c>
      <c r="H42" s="87">
        <v>736.69999999999993</v>
      </c>
      <c r="I42" s="87">
        <v>4596.8999999999996</v>
      </c>
      <c r="J42" s="87">
        <v>593.90000000000146</v>
      </c>
    </row>
  </sheetData>
  <mergeCells count="16">
    <mergeCell ref="A1:J1"/>
    <mergeCell ref="A37:B37"/>
    <mergeCell ref="A38:B38"/>
    <mergeCell ref="A39:B39"/>
    <mergeCell ref="A40:B40"/>
    <mergeCell ref="A2:J2"/>
    <mergeCell ref="A42:B42"/>
    <mergeCell ref="A3:A5"/>
    <mergeCell ref="B3:B5"/>
    <mergeCell ref="D3:J3"/>
    <mergeCell ref="D4:D5"/>
    <mergeCell ref="I4:I5"/>
    <mergeCell ref="J4:J5"/>
    <mergeCell ref="C3:C5"/>
    <mergeCell ref="E4:H4"/>
    <mergeCell ref="A41:B41"/>
  </mergeCells>
  <hyperlinks>
    <hyperlink ref="K1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S44"/>
  <sheetViews>
    <sheetView showGridLines="0" zoomScaleNormal="100" workbookViewId="0">
      <selection sqref="A1:J1"/>
    </sheetView>
  </sheetViews>
  <sheetFormatPr defaultRowHeight="12.75"/>
  <cols>
    <col min="1" max="1" width="4.5703125" style="1" customWidth="1"/>
    <col min="2" max="2" width="21.5703125" style="1" customWidth="1"/>
    <col min="3" max="3" width="12.5703125" style="1" customWidth="1"/>
    <col min="4" max="4" width="8" style="1" customWidth="1"/>
    <col min="5" max="5" width="8" style="34" customWidth="1"/>
    <col min="6" max="6" width="7.5703125" style="1" customWidth="1"/>
    <col min="7" max="7" width="8.5703125" style="1" customWidth="1"/>
    <col min="8" max="10" width="7.7109375" style="1" customWidth="1"/>
    <col min="11" max="11" width="8.5703125" style="1" customWidth="1"/>
    <col min="12" max="12" width="8.42578125" style="1" customWidth="1"/>
    <col min="13" max="18" width="9.140625" style="1"/>
    <col min="19" max="19" width="18.28515625" style="1" customWidth="1"/>
    <col min="20" max="16384" width="9.140625" style="1"/>
  </cols>
  <sheetData>
    <row r="1" spans="1:19">
      <c r="A1" s="301" t="s">
        <v>935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9" ht="15.75" customHeight="1">
      <c r="A2" s="260" t="s">
        <v>838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S2" s="139" t="s">
        <v>788</v>
      </c>
    </row>
    <row r="3" spans="1:19" ht="13.5" customHeight="1">
      <c r="A3" s="299" t="s">
        <v>87</v>
      </c>
      <c r="B3" s="299" t="s">
        <v>2</v>
      </c>
      <c r="C3" s="299" t="s">
        <v>887</v>
      </c>
      <c r="D3" s="305" t="s">
        <v>49</v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</row>
    <row r="4" spans="1:19" ht="13.5" customHeight="1">
      <c r="A4" s="299"/>
      <c r="B4" s="299"/>
      <c r="C4" s="299"/>
      <c r="D4" s="304" t="s">
        <v>57</v>
      </c>
      <c r="E4" s="307" t="s">
        <v>58</v>
      </c>
      <c r="F4" s="304" t="s">
        <v>71</v>
      </c>
      <c r="G4" s="304" t="s">
        <v>72</v>
      </c>
      <c r="H4" s="304" t="s">
        <v>66</v>
      </c>
      <c r="I4" s="304" t="s">
        <v>135</v>
      </c>
      <c r="J4" s="304" t="s">
        <v>188</v>
      </c>
      <c r="K4" s="304" t="s">
        <v>189</v>
      </c>
      <c r="L4" s="307" t="s">
        <v>190</v>
      </c>
      <c r="M4" s="304" t="s">
        <v>191</v>
      </c>
      <c r="N4" s="307" t="s">
        <v>192</v>
      </c>
      <c r="O4" s="304" t="s">
        <v>193</v>
      </c>
      <c r="P4" s="304" t="s">
        <v>194</v>
      </c>
      <c r="Q4" s="304" t="s">
        <v>195</v>
      </c>
      <c r="R4" s="304" t="s">
        <v>201</v>
      </c>
    </row>
    <row r="5" spans="1:19" ht="83.25" customHeight="1">
      <c r="A5" s="299"/>
      <c r="B5" s="299"/>
      <c r="C5" s="299"/>
      <c r="D5" s="304"/>
      <c r="E5" s="307"/>
      <c r="F5" s="304"/>
      <c r="G5" s="304"/>
      <c r="H5" s="304"/>
      <c r="I5" s="304"/>
      <c r="J5" s="304"/>
      <c r="K5" s="304"/>
      <c r="L5" s="307"/>
      <c r="M5" s="304"/>
      <c r="N5" s="307"/>
      <c r="O5" s="304"/>
      <c r="P5" s="304"/>
      <c r="Q5" s="304"/>
      <c r="R5" s="304"/>
    </row>
    <row r="6" spans="1:19" ht="15">
      <c r="A6" s="101" t="s">
        <v>126</v>
      </c>
      <c r="B6" s="102" t="s">
        <v>156</v>
      </c>
      <c r="C6" s="89">
        <v>321.60000000000002</v>
      </c>
      <c r="D6" s="87">
        <v>38.9</v>
      </c>
      <c r="E6" s="87">
        <v>18.3</v>
      </c>
      <c r="F6" s="87">
        <v>12.7</v>
      </c>
      <c r="G6" s="87">
        <v>163.1</v>
      </c>
      <c r="H6" s="87">
        <v>0</v>
      </c>
      <c r="I6" s="87">
        <v>0</v>
      </c>
      <c r="J6" s="87">
        <v>0</v>
      </c>
      <c r="K6" s="87">
        <v>0</v>
      </c>
      <c r="L6" s="87">
        <v>0</v>
      </c>
      <c r="M6" s="87">
        <v>6.6</v>
      </c>
      <c r="N6" s="87">
        <v>0</v>
      </c>
      <c r="O6" s="87">
        <v>0</v>
      </c>
      <c r="P6" s="87">
        <v>39</v>
      </c>
      <c r="Q6" s="87">
        <v>20</v>
      </c>
      <c r="R6" s="87">
        <v>23</v>
      </c>
    </row>
    <row r="7" spans="1:19" ht="14.25" customHeight="1">
      <c r="A7" s="101" t="s">
        <v>127</v>
      </c>
      <c r="B7" s="102" t="s">
        <v>238</v>
      </c>
      <c r="C7" s="89">
        <v>347.6</v>
      </c>
      <c r="D7" s="88">
        <v>64</v>
      </c>
      <c r="E7" s="88">
        <v>3.6</v>
      </c>
      <c r="F7" s="88">
        <v>7.5</v>
      </c>
      <c r="G7" s="88">
        <v>92</v>
      </c>
      <c r="H7" s="88">
        <v>2.7</v>
      </c>
      <c r="I7" s="88">
        <v>0</v>
      </c>
      <c r="J7" s="88">
        <v>0</v>
      </c>
      <c r="K7" s="88">
        <v>9.3000000000000007</v>
      </c>
      <c r="L7" s="88">
        <v>8</v>
      </c>
      <c r="M7" s="87">
        <v>0</v>
      </c>
      <c r="N7" s="87">
        <v>0</v>
      </c>
      <c r="O7" s="87">
        <v>0</v>
      </c>
      <c r="P7" s="87">
        <v>66</v>
      </c>
      <c r="Q7" s="87">
        <v>0</v>
      </c>
      <c r="R7" s="88">
        <v>94.5</v>
      </c>
    </row>
    <row r="8" spans="1:19" ht="15">
      <c r="A8" s="101" t="s">
        <v>128</v>
      </c>
      <c r="B8" s="102" t="s">
        <v>157</v>
      </c>
      <c r="C8" s="89">
        <v>611.70000000000005</v>
      </c>
      <c r="D8" s="87">
        <v>3.7</v>
      </c>
      <c r="E8" s="87">
        <v>10</v>
      </c>
      <c r="F8" s="87">
        <v>23.9</v>
      </c>
      <c r="G8" s="87">
        <v>273.5</v>
      </c>
      <c r="H8" s="87">
        <v>1.2</v>
      </c>
      <c r="I8" s="87">
        <v>0</v>
      </c>
      <c r="J8" s="87">
        <v>0</v>
      </c>
      <c r="K8" s="87">
        <v>22.3</v>
      </c>
      <c r="L8" s="87">
        <v>8.5</v>
      </c>
      <c r="M8" s="87">
        <v>22.2</v>
      </c>
      <c r="N8" s="87">
        <v>0</v>
      </c>
      <c r="O8" s="87">
        <v>0</v>
      </c>
      <c r="P8" s="87">
        <v>139.69999999999999</v>
      </c>
      <c r="Q8" s="87">
        <v>20</v>
      </c>
      <c r="R8" s="87">
        <v>86.699999999999989</v>
      </c>
    </row>
    <row r="9" spans="1:19" ht="15">
      <c r="A9" s="101" t="s">
        <v>129</v>
      </c>
      <c r="B9" s="102" t="s">
        <v>158</v>
      </c>
      <c r="C9" s="89">
        <v>269.3</v>
      </c>
      <c r="D9" s="87">
        <v>9.5</v>
      </c>
      <c r="E9" s="87">
        <v>0</v>
      </c>
      <c r="F9" s="87">
        <v>0.7</v>
      </c>
      <c r="G9" s="87">
        <v>151.69999999999999</v>
      </c>
      <c r="H9" s="87">
        <v>2</v>
      </c>
      <c r="I9" s="87">
        <v>0</v>
      </c>
      <c r="J9" s="87">
        <v>0</v>
      </c>
      <c r="K9" s="87">
        <v>4</v>
      </c>
      <c r="L9" s="87">
        <v>12</v>
      </c>
      <c r="M9" s="87">
        <v>9.4</v>
      </c>
      <c r="N9" s="87">
        <v>0</v>
      </c>
      <c r="O9" s="87">
        <v>0</v>
      </c>
      <c r="P9" s="87">
        <v>50.9</v>
      </c>
      <c r="Q9" s="87">
        <v>15</v>
      </c>
      <c r="R9" s="87">
        <v>14.1</v>
      </c>
    </row>
    <row r="10" spans="1:19" ht="15">
      <c r="A10" s="101" t="s">
        <v>130</v>
      </c>
      <c r="B10" s="102" t="s">
        <v>159</v>
      </c>
      <c r="C10" s="89">
        <v>162.79999999999998</v>
      </c>
      <c r="D10" s="87">
        <v>24.4</v>
      </c>
      <c r="E10" s="87">
        <v>4.4000000000000004</v>
      </c>
      <c r="F10" s="87">
        <v>0</v>
      </c>
      <c r="G10" s="87">
        <v>91.6</v>
      </c>
      <c r="H10" s="87">
        <v>0</v>
      </c>
      <c r="I10" s="87">
        <v>0</v>
      </c>
      <c r="J10" s="87">
        <v>0</v>
      </c>
      <c r="K10" s="87">
        <v>0</v>
      </c>
      <c r="L10" s="87">
        <v>8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34.4</v>
      </c>
    </row>
    <row r="11" spans="1:19" ht="15">
      <c r="A11" s="101" t="s">
        <v>131</v>
      </c>
      <c r="B11" s="102" t="s">
        <v>160</v>
      </c>
      <c r="C11" s="89">
        <v>380</v>
      </c>
      <c r="D11" s="87">
        <v>0</v>
      </c>
      <c r="E11" s="87">
        <v>9.5</v>
      </c>
      <c r="F11" s="87">
        <v>23.1</v>
      </c>
      <c r="G11" s="87">
        <v>138.80000000000001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1</v>
      </c>
      <c r="N11" s="87">
        <v>0</v>
      </c>
      <c r="O11" s="87">
        <v>0</v>
      </c>
      <c r="P11" s="87">
        <v>0</v>
      </c>
      <c r="Q11" s="87">
        <v>12</v>
      </c>
      <c r="R11" s="87">
        <v>195.6</v>
      </c>
    </row>
    <row r="12" spans="1:19" ht="15">
      <c r="A12" s="101" t="s">
        <v>132</v>
      </c>
      <c r="B12" s="102" t="s">
        <v>161</v>
      </c>
      <c r="C12" s="89">
        <v>982.59999999999991</v>
      </c>
      <c r="D12" s="87">
        <v>25.6</v>
      </c>
      <c r="E12" s="87">
        <v>55.6</v>
      </c>
      <c r="F12" s="87">
        <v>51.1</v>
      </c>
      <c r="G12" s="87">
        <v>133.1</v>
      </c>
      <c r="H12" s="87">
        <v>9.1</v>
      </c>
      <c r="I12" s="87">
        <v>0</v>
      </c>
      <c r="J12" s="87">
        <v>0</v>
      </c>
      <c r="K12" s="87">
        <v>0.5</v>
      </c>
      <c r="L12" s="87">
        <v>0</v>
      </c>
      <c r="M12" s="87">
        <v>10</v>
      </c>
      <c r="N12" s="87">
        <v>0</v>
      </c>
      <c r="O12" s="87">
        <v>0</v>
      </c>
      <c r="P12" s="87">
        <v>220.8</v>
      </c>
      <c r="Q12" s="87">
        <v>221</v>
      </c>
      <c r="R12" s="87">
        <v>255.8</v>
      </c>
    </row>
    <row r="13" spans="1:19" s="32" customFormat="1" ht="15">
      <c r="A13" s="101" t="s">
        <v>133</v>
      </c>
      <c r="B13" s="102" t="s">
        <v>162</v>
      </c>
      <c r="C13" s="89">
        <v>391.4</v>
      </c>
      <c r="D13" s="87">
        <v>2.9</v>
      </c>
      <c r="E13" s="87">
        <v>10.6</v>
      </c>
      <c r="F13" s="87">
        <v>18.3</v>
      </c>
      <c r="G13" s="87">
        <v>114.2</v>
      </c>
      <c r="H13" s="87">
        <v>0.7</v>
      </c>
      <c r="I13" s="87">
        <v>0</v>
      </c>
      <c r="J13" s="87">
        <v>0</v>
      </c>
      <c r="K13" s="87">
        <v>0</v>
      </c>
      <c r="L13" s="87">
        <v>5</v>
      </c>
      <c r="M13" s="87">
        <v>0</v>
      </c>
      <c r="N13" s="87">
        <v>0</v>
      </c>
      <c r="O13" s="87">
        <v>0</v>
      </c>
      <c r="P13" s="87">
        <v>95</v>
      </c>
      <c r="Q13" s="87">
        <v>0</v>
      </c>
      <c r="R13" s="87">
        <v>144.69999999999999</v>
      </c>
    </row>
    <row r="14" spans="1:19" s="32" customFormat="1" ht="15">
      <c r="A14" s="101" t="s">
        <v>134</v>
      </c>
      <c r="B14" s="102" t="s">
        <v>163</v>
      </c>
      <c r="C14" s="89">
        <v>487.1</v>
      </c>
      <c r="D14" s="87">
        <v>46.9</v>
      </c>
      <c r="E14" s="87">
        <v>6.8</v>
      </c>
      <c r="F14" s="87">
        <v>42.9</v>
      </c>
      <c r="G14" s="87">
        <v>143.6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8.8000000000000007</v>
      </c>
      <c r="N14" s="87">
        <v>0</v>
      </c>
      <c r="O14" s="87">
        <v>0</v>
      </c>
      <c r="P14" s="87">
        <v>34</v>
      </c>
      <c r="Q14" s="87">
        <v>0</v>
      </c>
      <c r="R14" s="87">
        <v>204.1</v>
      </c>
    </row>
    <row r="15" spans="1:19" ht="15">
      <c r="A15" s="101" t="s">
        <v>3</v>
      </c>
      <c r="B15" s="102" t="s">
        <v>164</v>
      </c>
      <c r="C15" s="89">
        <v>1839.8999999999999</v>
      </c>
      <c r="D15" s="87">
        <v>58.9</v>
      </c>
      <c r="E15" s="87">
        <v>256.89999999999998</v>
      </c>
      <c r="F15" s="87">
        <v>108.3</v>
      </c>
      <c r="G15" s="87">
        <v>616.29999999999995</v>
      </c>
      <c r="H15" s="87">
        <v>19.600000000000001</v>
      </c>
      <c r="I15" s="87">
        <v>26.4</v>
      </c>
      <c r="J15" s="87">
        <v>0</v>
      </c>
      <c r="K15" s="87">
        <v>0</v>
      </c>
      <c r="L15" s="87">
        <v>8</v>
      </c>
      <c r="M15" s="87">
        <v>18.399999999999999</v>
      </c>
      <c r="N15" s="87">
        <v>0</v>
      </c>
      <c r="O15" s="87">
        <v>0</v>
      </c>
      <c r="P15" s="87">
        <v>402.3</v>
      </c>
      <c r="Q15" s="87">
        <v>288</v>
      </c>
      <c r="R15" s="87">
        <v>36.800000000000004</v>
      </c>
    </row>
    <row r="16" spans="1:19" ht="15">
      <c r="A16" s="101" t="s">
        <v>6</v>
      </c>
      <c r="B16" s="102" t="s">
        <v>165</v>
      </c>
      <c r="C16" s="89">
        <v>188.29999999999998</v>
      </c>
      <c r="D16" s="87">
        <v>36</v>
      </c>
      <c r="E16" s="87">
        <v>14.1</v>
      </c>
      <c r="F16" s="87">
        <v>43.2</v>
      </c>
      <c r="G16" s="87">
        <v>54.5</v>
      </c>
      <c r="H16" s="87">
        <v>3.6</v>
      </c>
      <c r="I16" s="87">
        <v>0</v>
      </c>
      <c r="J16" s="87">
        <v>4.5999999999999996</v>
      </c>
      <c r="K16" s="87">
        <v>0</v>
      </c>
      <c r="L16" s="87">
        <v>7.5</v>
      </c>
      <c r="M16" s="87">
        <v>1.1000000000000001</v>
      </c>
      <c r="N16" s="87">
        <v>0</v>
      </c>
      <c r="O16" s="87">
        <v>0</v>
      </c>
      <c r="P16" s="87">
        <v>0</v>
      </c>
      <c r="Q16" s="87">
        <v>18</v>
      </c>
      <c r="R16" s="87">
        <v>5.7</v>
      </c>
    </row>
    <row r="17" spans="1:18" ht="15">
      <c r="A17" s="101" t="s">
        <v>7</v>
      </c>
      <c r="B17" s="102" t="s">
        <v>166</v>
      </c>
      <c r="C17" s="89">
        <v>296.29999999999995</v>
      </c>
      <c r="D17" s="87">
        <v>10.9</v>
      </c>
      <c r="E17" s="87">
        <v>16</v>
      </c>
      <c r="F17" s="87">
        <v>32.700000000000003</v>
      </c>
      <c r="G17" s="87">
        <v>104.6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3</v>
      </c>
      <c r="N17" s="87">
        <v>0</v>
      </c>
      <c r="O17" s="87">
        <v>0</v>
      </c>
      <c r="P17" s="87">
        <v>0</v>
      </c>
      <c r="Q17" s="87">
        <v>40.6</v>
      </c>
      <c r="R17" s="87">
        <v>88.5</v>
      </c>
    </row>
    <row r="18" spans="1:18" s="32" customFormat="1" ht="15">
      <c r="A18" s="101" t="s">
        <v>8</v>
      </c>
      <c r="B18" s="102" t="s">
        <v>167</v>
      </c>
      <c r="C18" s="89">
        <v>333.3</v>
      </c>
      <c r="D18" s="87">
        <v>55.8</v>
      </c>
      <c r="E18" s="87">
        <v>6.4</v>
      </c>
      <c r="F18" s="87">
        <v>96.6</v>
      </c>
      <c r="G18" s="87">
        <v>127.7</v>
      </c>
      <c r="H18" s="87">
        <v>1.6</v>
      </c>
      <c r="I18" s="87">
        <v>0</v>
      </c>
      <c r="J18" s="87">
        <v>0</v>
      </c>
      <c r="K18" s="87">
        <v>0</v>
      </c>
      <c r="L18" s="87">
        <v>0</v>
      </c>
      <c r="M18" s="87">
        <v>5</v>
      </c>
      <c r="N18" s="87">
        <v>0</v>
      </c>
      <c r="O18" s="87">
        <v>0</v>
      </c>
      <c r="P18" s="87">
        <v>-0.1</v>
      </c>
      <c r="Q18" s="87">
        <v>0</v>
      </c>
      <c r="R18" s="87">
        <v>40.299999999999997</v>
      </c>
    </row>
    <row r="19" spans="1:18" s="32" customFormat="1" ht="15">
      <c r="A19" s="101" t="s">
        <v>11</v>
      </c>
      <c r="B19" s="102" t="s">
        <v>168</v>
      </c>
      <c r="C19" s="89">
        <v>206.6</v>
      </c>
      <c r="D19" s="87">
        <v>22.3</v>
      </c>
      <c r="E19" s="87">
        <v>0</v>
      </c>
      <c r="F19" s="87">
        <v>2.6</v>
      </c>
      <c r="G19" s="87">
        <v>97.1</v>
      </c>
      <c r="H19" s="87">
        <v>6.6</v>
      </c>
      <c r="I19" s="87">
        <v>0</v>
      </c>
      <c r="J19" s="87">
        <v>0</v>
      </c>
      <c r="K19" s="87">
        <v>0.9</v>
      </c>
      <c r="L19" s="87">
        <v>8</v>
      </c>
      <c r="M19" s="87">
        <v>0</v>
      </c>
      <c r="N19" s="87">
        <v>0</v>
      </c>
      <c r="O19" s="87">
        <v>0</v>
      </c>
      <c r="P19" s="87">
        <v>42</v>
      </c>
      <c r="Q19" s="87">
        <v>0</v>
      </c>
      <c r="R19" s="87">
        <v>27.099999999999998</v>
      </c>
    </row>
    <row r="20" spans="1:18" ht="15">
      <c r="A20" s="101" t="s">
        <v>12</v>
      </c>
      <c r="B20" s="102" t="s">
        <v>169</v>
      </c>
      <c r="C20" s="89">
        <v>268.89999999999998</v>
      </c>
      <c r="D20" s="87">
        <v>7.4</v>
      </c>
      <c r="E20" s="87">
        <v>0</v>
      </c>
      <c r="F20" s="87">
        <v>3.5</v>
      </c>
      <c r="G20" s="87">
        <v>91.3</v>
      </c>
      <c r="H20" s="87">
        <v>2.2999999999999998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20</v>
      </c>
      <c r="Q20" s="87">
        <v>20</v>
      </c>
      <c r="R20" s="87">
        <v>124.39999999999999</v>
      </c>
    </row>
    <row r="21" spans="1:18" ht="15">
      <c r="A21" s="101" t="s">
        <v>13</v>
      </c>
      <c r="B21" s="102" t="s">
        <v>170</v>
      </c>
      <c r="C21" s="89">
        <v>219.60000000000002</v>
      </c>
      <c r="D21" s="87">
        <v>0</v>
      </c>
      <c r="E21" s="87">
        <v>13</v>
      </c>
      <c r="F21" s="87">
        <v>3.7</v>
      </c>
      <c r="G21" s="87">
        <v>143.5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2.2999999999999998</v>
      </c>
      <c r="N21" s="87">
        <v>0</v>
      </c>
      <c r="O21" s="87">
        <v>0</v>
      </c>
      <c r="P21" s="87">
        <v>33.799999999999997</v>
      </c>
      <c r="Q21" s="87">
        <v>19.3</v>
      </c>
      <c r="R21" s="87">
        <v>4</v>
      </c>
    </row>
    <row r="22" spans="1:18" ht="15">
      <c r="A22" s="101" t="s">
        <v>14</v>
      </c>
      <c r="B22" s="102" t="s">
        <v>171</v>
      </c>
      <c r="C22" s="89">
        <v>371.59999999999997</v>
      </c>
      <c r="D22" s="87">
        <v>47.3</v>
      </c>
      <c r="E22" s="87">
        <v>0</v>
      </c>
      <c r="F22" s="87">
        <v>29.9</v>
      </c>
      <c r="G22" s="87">
        <v>170.1</v>
      </c>
      <c r="H22" s="87">
        <v>0</v>
      </c>
      <c r="I22" s="87">
        <v>0</v>
      </c>
      <c r="J22" s="87">
        <v>0</v>
      </c>
      <c r="K22" s="87">
        <v>11.2</v>
      </c>
      <c r="L22" s="87">
        <v>33.4</v>
      </c>
      <c r="M22" s="87">
        <v>4.5</v>
      </c>
      <c r="N22" s="87">
        <v>0</v>
      </c>
      <c r="O22" s="87">
        <v>0</v>
      </c>
      <c r="P22" s="87">
        <v>-17.8</v>
      </c>
      <c r="Q22" s="87">
        <v>0</v>
      </c>
      <c r="R22" s="87">
        <v>93</v>
      </c>
    </row>
    <row r="23" spans="1:18" s="32" customFormat="1" ht="15">
      <c r="A23" s="101" t="s">
        <v>15</v>
      </c>
      <c r="B23" s="102" t="s">
        <v>172</v>
      </c>
      <c r="C23" s="89">
        <v>270.8</v>
      </c>
      <c r="D23" s="87">
        <v>18.3</v>
      </c>
      <c r="E23" s="87">
        <v>14.5</v>
      </c>
      <c r="F23" s="87">
        <v>30.2</v>
      </c>
      <c r="G23" s="87">
        <v>84.9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106.9</v>
      </c>
      <c r="Q23" s="87">
        <v>14</v>
      </c>
      <c r="R23" s="87">
        <v>2</v>
      </c>
    </row>
    <row r="24" spans="1:18" s="32" customFormat="1" ht="15">
      <c r="A24" s="101" t="s">
        <v>16</v>
      </c>
      <c r="B24" s="102" t="s">
        <v>173</v>
      </c>
      <c r="C24" s="89">
        <v>644.19999999999993</v>
      </c>
      <c r="D24" s="87">
        <v>10.199999999999999</v>
      </c>
      <c r="E24" s="87">
        <v>8.6</v>
      </c>
      <c r="F24" s="87">
        <v>15.3</v>
      </c>
      <c r="G24" s="87">
        <v>161.19999999999999</v>
      </c>
      <c r="H24" s="87">
        <v>11.3</v>
      </c>
      <c r="I24" s="87">
        <v>0</v>
      </c>
      <c r="J24" s="87">
        <v>0</v>
      </c>
      <c r="K24" s="87">
        <v>8.1</v>
      </c>
      <c r="L24" s="87">
        <v>59.1</v>
      </c>
      <c r="M24" s="87">
        <v>11</v>
      </c>
      <c r="N24" s="87">
        <v>0</v>
      </c>
      <c r="O24" s="87">
        <v>0</v>
      </c>
      <c r="P24" s="87">
        <v>250.5</v>
      </c>
      <c r="Q24" s="87">
        <v>20</v>
      </c>
      <c r="R24" s="87">
        <v>88.899999999999991</v>
      </c>
    </row>
    <row r="25" spans="1:18" ht="15">
      <c r="A25" s="101" t="s">
        <v>17</v>
      </c>
      <c r="B25" s="102" t="s">
        <v>174</v>
      </c>
      <c r="C25" s="89">
        <v>464.1</v>
      </c>
      <c r="D25" s="87">
        <v>0</v>
      </c>
      <c r="E25" s="87">
        <v>37.5</v>
      </c>
      <c r="F25" s="87">
        <v>36.9</v>
      </c>
      <c r="G25" s="87">
        <v>138.80000000000001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118</v>
      </c>
      <c r="Q25" s="87">
        <v>36</v>
      </c>
      <c r="R25" s="87">
        <v>96.9</v>
      </c>
    </row>
    <row r="26" spans="1:18" ht="15">
      <c r="A26" s="101" t="s">
        <v>18</v>
      </c>
      <c r="B26" s="102" t="s">
        <v>175</v>
      </c>
      <c r="C26" s="89">
        <v>2081.2000000000003</v>
      </c>
      <c r="D26" s="87">
        <v>43.3</v>
      </c>
      <c r="E26" s="87">
        <v>18.3</v>
      </c>
      <c r="F26" s="87">
        <v>79.400000000000006</v>
      </c>
      <c r="G26" s="87">
        <v>381.7</v>
      </c>
      <c r="H26" s="87">
        <v>4.5</v>
      </c>
      <c r="I26" s="87">
        <v>0</v>
      </c>
      <c r="J26" s="87">
        <v>12</v>
      </c>
      <c r="K26" s="87">
        <v>9.1999999999999993</v>
      </c>
      <c r="L26" s="87">
        <v>56</v>
      </c>
      <c r="M26" s="87">
        <v>41.7</v>
      </c>
      <c r="N26" s="87">
        <v>1.1000000000000001</v>
      </c>
      <c r="O26" s="87">
        <v>0</v>
      </c>
      <c r="P26" s="87">
        <v>1261.5</v>
      </c>
      <c r="Q26" s="87">
        <v>24</v>
      </c>
      <c r="R26" s="87">
        <v>148.5</v>
      </c>
    </row>
    <row r="27" spans="1:18" ht="15">
      <c r="A27" s="101" t="s">
        <v>21</v>
      </c>
      <c r="B27" s="102" t="s">
        <v>176</v>
      </c>
      <c r="C27" s="89">
        <v>490.1</v>
      </c>
      <c r="D27" s="87">
        <v>23.8</v>
      </c>
      <c r="E27" s="87">
        <v>2.1</v>
      </c>
      <c r="F27" s="87">
        <v>9</v>
      </c>
      <c r="G27" s="87">
        <v>136.30000000000001</v>
      </c>
      <c r="H27" s="87">
        <v>4.3</v>
      </c>
      <c r="I27" s="87">
        <v>0</v>
      </c>
      <c r="J27" s="87">
        <v>0</v>
      </c>
      <c r="K27" s="87">
        <v>0</v>
      </c>
      <c r="L27" s="87">
        <v>0</v>
      </c>
      <c r="M27" s="87">
        <v>4.5</v>
      </c>
      <c r="N27" s="87">
        <v>0</v>
      </c>
      <c r="O27" s="87">
        <v>0</v>
      </c>
      <c r="P27" s="87">
        <v>277.5</v>
      </c>
      <c r="Q27" s="87">
        <v>13</v>
      </c>
      <c r="R27" s="87">
        <v>19.599999999999998</v>
      </c>
    </row>
    <row r="28" spans="1:18" ht="15">
      <c r="A28" s="101" t="s">
        <v>22</v>
      </c>
      <c r="B28" s="102" t="s">
        <v>177</v>
      </c>
      <c r="C28" s="89">
        <v>345.5</v>
      </c>
      <c r="D28" s="87">
        <v>104.9</v>
      </c>
      <c r="E28" s="87">
        <v>6.2</v>
      </c>
      <c r="F28" s="87">
        <v>9.4</v>
      </c>
      <c r="G28" s="87">
        <v>128.1</v>
      </c>
      <c r="H28" s="87">
        <v>1.2</v>
      </c>
      <c r="I28" s="87">
        <v>0</v>
      </c>
      <c r="J28" s="87">
        <v>0</v>
      </c>
      <c r="K28" s="87">
        <v>9.6999999999999993</v>
      </c>
      <c r="L28" s="87">
        <v>0</v>
      </c>
      <c r="M28" s="87">
        <v>2.2000000000000002</v>
      </c>
      <c r="N28" s="87">
        <v>0</v>
      </c>
      <c r="O28" s="87">
        <v>0</v>
      </c>
      <c r="P28" s="87">
        <v>65.8</v>
      </c>
      <c r="Q28" s="87">
        <v>18</v>
      </c>
      <c r="R28" s="87">
        <v>0</v>
      </c>
    </row>
    <row r="29" spans="1:18" ht="15">
      <c r="A29" s="101" t="s">
        <v>23</v>
      </c>
      <c r="B29" s="102" t="s">
        <v>178</v>
      </c>
      <c r="C29" s="89">
        <v>173</v>
      </c>
      <c r="D29" s="87">
        <v>5</v>
      </c>
      <c r="E29" s="87">
        <v>2.6</v>
      </c>
      <c r="F29" s="87">
        <v>22.7</v>
      </c>
      <c r="G29" s="87">
        <v>93.7</v>
      </c>
      <c r="H29" s="87">
        <v>9.1</v>
      </c>
      <c r="I29" s="87">
        <v>0</v>
      </c>
      <c r="J29" s="87">
        <v>0</v>
      </c>
      <c r="K29" s="87">
        <v>0</v>
      </c>
      <c r="L29" s="87">
        <v>0</v>
      </c>
      <c r="M29" s="87">
        <v>2.2000000000000002</v>
      </c>
      <c r="N29" s="87">
        <v>0</v>
      </c>
      <c r="O29" s="87">
        <v>0</v>
      </c>
      <c r="P29" s="87">
        <v>0</v>
      </c>
      <c r="Q29" s="87">
        <v>0</v>
      </c>
      <c r="R29" s="87">
        <v>37.700000000000003</v>
      </c>
    </row>
    <row r="30" spans="1:18" ht="15">
      <c r="A30" s="101" t="s">
        <v>24</v>
      </c>
      <c r="B30" s="102" t="s">
        <v>179</v>
      </c>
      <c r="C30" s="89">
        <v>248.59999999999997</v>
      </c>
      <c r="D30" s="87">
        <v>0</v>
      </c>
      <c r="E30" s="87">
        <v>39.700000000000003</v>
      </c>
      <c r="F30" s="87">
        <v>14.6</v>
      </c>
      <c r="G30" s="87">
        <v>125.3</v>
      </c>
      <c r="H30" s="87">
        <v>3.7</v>
      </c>
      <c r="I30" s="87">
        <v>0</v>
      </c>
      <c r="J30" s="87">
        <v>0</v>
      </c>
      <c r="K30" s="87">
        <v>0</v>
      </c>
      <c r="L30" s="87">
        <v>0</v>
      </c>
      <c r="M30" s="87">
        <v>2.1</v>
      </c>
      <c r="N30" s="87">
        <v>0</v>
      </c>
      <c r="O30" s="87">
        <v>0</v>
      </c>
      <c r="P30" s="87">
        <v>40</v>
      </c>
      <c r="Q30" s="87">
        <v>20</v>
      </c>
      <c r="R30" s="87">
        <v>3.2</v>
      </c>
    </row>
    <row r="31" spans="1:18" ht="15">
      <c r="A31" s="101" t="s">
        <v>25</v>
      </c>
      <c r="B31" s="102" t="s">
        <v>180</v>
      </c>
      <c r="C31" s="89">
        <v>372.1</v>
      </c>
      <c r="D31" s="87">
        <v>7.9</v>
      </c>
      <c r="E31" s="87">
        <v>4.7</v>
      </c>
      <c r="F31" s="87">
        <v>38.799999999999997</v>
      </c>
      <c r="G31" s="87">
        <v>70.900000000000006</v>
      </c>
      <c r="H31" s="87">
        <v>4.7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137.1</v>
      </c>
      <c r="Q31" s="87">
        <v>54</v>
      </c>
      <c r="R31" s="87">
        <v>54.000000000000007</v>
      </c>
    </row>
    <row r="32" spans="1:18" ht="15">
      <c r="A32" s="101" t="s">
        <v>26</v>
      </c>
      <c r="B32" s="102" t="s">
        <v>181</v>
      </c>
      <c r="C32" s="89">
        <v>435.2</v>
      </c>
      <c r="D32" s="87">
        <v>17.8</v>
      </c>
      <c r="E32" s="87">
        <v>17.899999999999999</v>
      </c>
      <c r="F32" s="87">
        <v>32</v>
      </c>
      <c r="G32" s="87">
        <v>147.1</v>
      </c>
      <c r="H32" s="87">
        <v>0</v>
      </c>
      <c r="I32" s="87">
        <v>0</v>
      </c>
      <c r="J32" s="87">
        <v>0</v>
      </c>
      <c r="K32" s="87">
        <v>0</v>
      </c>
      <c r="L32" s="87">
        <v>9.6</v>
      </c>
      <c r="M32" s="87">
        <v>0</v>
      </c>
      <c r="N32" s="87">
        <v>0</v>
      </c>
      <c r="O32" s="87">
        <v>0</v>
      </c>
      <c r="P32" s="87">
        <v>90</v>
      </c>
      <c r="Q32" s="87">
        <v>33.200000000000003</v>
      </c>
      <c r="R32" s="87">
        <v>87.600000000000009</v>
      </c>
    </row>
    <row r="33" spans="1:18" s="32" customFormat="1" ht="15">
      <c r="A33" s="101" t="s">
        <v>27</v>
      </c>
      <c r="B33" s="102" t="s">
        <v>182</v>
      </c>
      <c r="C33" s="89">
        <v>987.30000000000007</v>
      </c>
      <c r="D33" s="87">
        <v>43.5</v>
      </c>
      <c r="E33" s="87">
        <v>37.4</v>
      </c>
      <c r="F33" s="87">
        <v>12.3</v>
      </c>
      <c r="G33" s="87">
        <v>90.6</v>
      </c>
      <c r="H33" s="87">
        <v>1.4</v>
      </c>
      <c r="I33" s="87">
        <v>0</v>
      </c>
      <c r="J33" s="87">
        <v>0</v>
      </c>
      <c r="K33" s="87">
        <v>12.4</v>
      </c>
      <c r="L33" s="87">
        <v>0</v>
      </c>
      <c r="M33" s="87">
        <v>12.1</v>
      </c>
      <c r="N33" s="87">
        <v>0</v>
      </c>
      <c r="O33" s="87">
        <v>0</v>
      </c>
      <c r="P33" s="87">
        <v>688.1</v>
      </c>
      <c r="Q33" s="87">
        <v>0</v>
      </c>
      <c r="R33" s="87">
        <v>89.5</v>
      </c>
    </row>
    <row r="34" spans="1:18" s="32" customFormat="1" ht="15">
      <c r="A34" s="101" t="s">
        <v>28</v>
      </c>
      <c r="B34" s="102" t="s">
        <v>183</v>
      </c>
      <c r="C34" s="89">
        <v>41.3</v>
      </c>
      <c r="D34" s="87">
        <v>6.5</v>
      </c>
      <c r="E34" s="87">
        <v>0</v>
      </c>
      <c r="F34" s="87">
        <v>0</v>
      </c>
      <c r="G34" s="87">
        <v>34.4</v>
      </c>
      <c r="H34" s="87">
        <v>0</v>
      </c>
      <c r="I34" s="87">
        <v>0</v>
      </c>
      <c r="J34" s="87">
        <v>0</v>
      </c>
      <c r="K34" s="87">
        <v>0</v>
      </c>
      <c r="L34" s="87">
        <v>0</v>
      </c>
      <c r="M34" s="87">
        <v>0</v>
      </c>
      <c r="N34" s="87">
        <v>0</v>
      </c>
      <c r="O34" s="87">
        <v>0</v>
      </c>
      <c r="P34" s="87">
        <v>-2.1</v>
      </c>
      <c r="Q34" s="87">
        <v>0</v>
      </c>
      <c r="R34" s="87">
        <v>2.5</v>
      </c>
    </row>
    <row r="35" spans="1:18" ht="15">
      <c r="A35" s="101" t="s">
        <v>29</v>
      </c>
      <c r="B35" s="102" t="s">
        <v>184</v>
      </c>
      <c r="C35" s="89">
        <v>252.4</v>
      </c>
      <c r="D35" s="87">
        <v>6.8</v>
      </c>
      <c r="E35" s="87">
        <v>0</v>
      </c>
      <c r="F35" s="87">
        <v>7.6</v>
      </c>
      <c r="G35" s="87">
        <v>178.6</v>
      </c>
      <c r="H35" s="87">
        <v>2.7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54.8</v>
      </c>
      <c r="Q35" s="87">
        <v>0</v>
      </c>
      <c r="R35" s="87">
        <v>1.9</v>
      </c>
    </row>
    <row r="36" spans="1:18" ht="15">
      <c r="A36" s="101" t="s">
        <v>30</v>
      </c>
      <c r="B36" s="102" t="s">
        <v>185</v>
      </c>
      <c r="C36" s="89">
        <v>561.9</v>
      </c>
      <c r="D36" s="87">
        <v>103.5</v>
      </c>
      <c r="E36" s="87">
        <v>107.9</v>
      </c>
      <c r="F36" s="87">
        <v>6.5</v>
      </c>
      <c r="G36" s="87">
        <v>123.6</v>
      </c>
      <c r="H36" s="87">
        <v>6.8</v>
      </c>
      <c r="I36" s="87">
        <v>0</v>
      </c>
      <c r="J36" s="87">
        <v>0</v>
      </c>
      <c r="K36" s="87">
        <v>2.5</v>
      </c>
      <c r="L36" s="87">
        <v>24</v>
      </c>
      <c r="M36" s="87">
        <v>2.2000000000000002</v>
      </c>
      <c r="N36" s="87">
        <v>0</v>
      </c>
      <c r="O36" s="87">
        <v>0</v>
      </c>
      <c r="P36" s="87">
        <v>143.1</v>
      </c>
      <c r="Q36" s="87">
        <v>21.9</v>
      </c>
      <c r="R36" s="87">
        <v>19.899999999999999</v>
      </c>
    </row>
    <row r="37" spans="1:18" ht="15">
      <c r="A37" s="312" t="s">
        <v>0</v>
      </c>
      <c r="B37" s="313"/>
      <c r="C37" s="221">
        <v>15046.300000000001</v>
      </c>
      <c r="D37" s="144">
        <v>846</v>
      </c>
      <c r="E37" s="144">
        <v>722.6</v>
      </c>
      <c r="F37" s="144">
        <v>815.39999999999986</v>
      </c>
      <c r="G37" s="144">
        <v>4601.8999999999996</v>
      </c>
      <c r="H37" s="144">
        <v>99.1</v>
      </c>
      <c r="I37" s="144">
        <v>26.4</v>
      </c>
      <c r="J37" s="144">
        <v>16.600000000000001</v>
      </c>
      <c r="K37" s="144">
        <v>90.1</v>
      </c>
      <c r="L37" s="144">
        <v>247.1</v>
      </c>
      <c r="M37" s="144">
        <v>170.3</v>
      </c>
      <c r="N37" s="144">
        <v>1.1000000000000001</v>
      </c>
      <c r="O37" s="144">
        <v>0</v>
      </c>
      <c r="P37" s="144">
        <v>4356.7999999999993</v>
      </c>
      <c r="Q37" s="144">
        <v>928</v>
      </c>
      <c r="R37" s="144">
        <v>2124.8999999999996</v>
      </c>
    </row>
    <row r="38" spans="1:18" ht="15">
      <c r="A38" s="308" t="s">
        <v>804</v>
      </c>
      <c r="B38" s="309"/>
      <c r="C38" s="173">
        <v>3156.8</v>
      </c>
      <c r="D38" s="87">
        <v>104.99999999999999</v>
      </c>
      <c r="E38" s="87">
        <v>143.69999999999999</v>
      </c>
      <c r="F38" s="87">
        <v>222.2</v>
      </c>
      <c r="G38" s="87">
        <v>884.5</v>
      </c>
      <c r="H38" s="87">
        <v>9.7999999999999989</v>
      </c>
      <c r="I38" s="87">
        <v>0</v>
      </c>
      <c r="J38" s="87">
        <v>0</v>
      </c>
      <c r="K38" s="87">
        <v>11.7</v>
      </c>
      <c r="L38" s="87">
        <v>38.4</v>
      </c>
      <c r="M38" s="87">
        <v>18.5</v>
      </c>
      <c r="N38" s="87">
        <v>0</v>
      </c>
      <c r="O38" s="87">
        <v>0</v>
      </c>
      <c r="P38" s="87">
        <v>522.9</v>
      </c>
      <c r="Q38" s="87">
        <v>323.60000000000002</v>
      </c>
      <c r="R38" s="87">
        <v>876.49999999999989</v>
      </c>
    </row>
    <row r="39" spans="1:18" ht="15">
      <c r="A39" s="308" t="s">
        <v>805</v>
      </c>
      <c r="B39" s="309"/>
      <c r="C39" s="173">
        <v>3107.7</v>
      </c>
      <c r="D39" s="87">
        <v>228.5</v>
      </c>
      <c r="E39" s="87">
        <v>287.79999999999995</v>
      </c>
      <c r="F39" s="87">
        <v>192.6</v>
      </c>
      <c r="G39" s="87">
        <v>1035.0999999999999</v>
      </c>
      <c r="H39" s="87">
        <v>20.8</v>
      </c>
      <c r="I39" s="87">
        <v>26.4</v>
      </c>
      <c r="J39" s="87">
        <v>0</v>
      </c>
      <c r="K39" s="87">
        <v>9.6999999999999993</v>
      </c>
      <c r="L39" s="87">
        <v>17.600000000000001</v>
      </c>
      <c r="M39" s="87">
        <v>29.4</v>
      </c>
      <c r="N39" s="87">
        <v>0</v>
      </c>
      <c r="O39" s="87">
        <v>0</v>
      </c>
      <c r="P39" s="87">
        <v>592.1</v>
      </c>
      <c r="Q39" s="87">
        <v>339.2</v>
      </c>
      <c r="R39" s="87">
        <v>328.5</v>
      </c>
    </row>
    <row r="40" spans="1:18" ht="15.75" customHeight="1">
      <c r="A40" s="308" t="s">
        <v>806</v>
      </c>
      <c r="B40" s="309"/>
      <c r="C40" s="173">
        <v>1322.3</v>
      </c>
      <c r="D40" s="87">
        <v>131.6</v>
      </c>
      <c r="E40" s="87">
        <v>22.6</v>
      </c>
      <c r="F40" s="87">
        <v>149.5</v>
      </c>
      <c r="G40" s="87">
        <v>504.59999999999997</v>
      </c>
      <c r="H40" s="87">
        <v>11.5</v>
      </c>
      <c r="I40" s="87">
        <v>0</v>
      </c>
      <c r="J40" s="87">
        <v>4.5999999999999996</v>
      </c>
      <c r="K40" s="87">
        <v>4</v>
      </c>
      <c r="L40" s="87">
        <v>19.5</v>
      </c>
      <c r="M40" s="87">
        <v>20</v>
      </c>
      <c r="N40" s="87">
        <v>0</v>
      </c>
      <c r="O40" s="87">
        <v>0</v>
      </c>
      <c r="P40" s="87">
        <v>326.2</v>
      </c>
      <c r="Q40" s="87">
        <v>46</v>
      </c>
      <c r="R40" s="87">
        <v>82.2</v>
      </c>
    </row>
    <row r="41" spans="1:18" ht="15">
      <c r="A41" s="308" t="s">
        <v>807</v>
      </c>
      <c r="B41" s="309"/>
      <c r="C41" s="173">
        <v>2862.5999999999995</v>
      </c>
      <c r="D41" s="87">
        <v>260.10000000000002</v>
      </c>
      <c r="E41" s="87">
        <v>175.8</v>
      </c>
      <c r="F41" s="87">
        <v>54.3</v>
      </c>
      <c r="G41" s="87">
        <v>630.5</v>
      </c>
      <c r="H41" s="87">
        <v>22.2</v>
      </c>
      <c r="I41" s="87">
        <v>0</v>
      </c>
      <c r="J41" s="87">
        <v>0</v>
      </c>
      <c r="K41" s="87">
        <v>32.299999999999997</v>
      </c>
      <c r="L41" s="87">
        <v>91.1</v>
      </c>
      <c r="M41" s="87">
        <v>31.900000000000002</v>
      </c>
      <c r="N41" s="87">
        <v>0</v>
      </c>
      <c r="O41" s="87">
        <v>0</v>
      </c>
      <c r="P41" s="87">
        <v>1186.6999999999998</v>
      </c>
      <c r="Q41" s="87">
        <v>61.9</v>
      </c>
      <c r="R41" s="87">
        <v>315.79999999999995</v>
      </c>
    </row>
    <row r="42" spans="1:18" ht="15">
      <c r="A42" s="310" t="s">
        <v>808</v>
      </c>
      <c r="B42" s="311"/>
      <c r="C42" s="173">
        <v>4596.8999999999996</v>
      </c>
      <c r="D42" s="90">
        <v>120.80000000000001</v>
      </c>
      <c r="E42" s="90">
        <v>92.7</v>
      </c>
      <c r="F42" s="90">
        <v>196.79999999999998</v>
      </c>
      <c r="G42" s="90">
        <v>1547.2</v>
      </c>
      <c r="H42" s="90">
        <v>34.800000000000004</v>
      </c>
      <c r="I42" s="90">
        <v>0</v>
      </c>
      <c r="J42" s="90">
        <v>12</v>
      </c>
      <c r="K42" s="90">
        <v>32.4</v>
      </c>
      <c r="L42" s="90">
        <v>80.5</v>
      </c>
      <c r="M42" s="87">
        <v>70.5</v>
      </c>
      <c r="N42" s="87">
        <v>1.1000000000000001</v>
      </c>
      <c r="O42" s="87">
        <v>0</v>
      </c>
      <c r="P42" s="87">
        <v>1728.8999999999999</v>
      </c>
      <c r="Q42" s="87">
        <v>157.30000000000001</v>
      </c>
      <c r="R42" s="87">
        <v>521.9</v>
      </c>
    </row>
    <row r="43" spans="1:18">
      <c r="C43" s="33"/>
    </row>
    <row r="44" spans="1:18">
      <c r="D44" s="35"/>
      <c r="E44" s="36"/>
      <c r="F44" s="35"/>
      <c r="G44" s="35"/>
      <c r="H44" s="35"/>
      <c r="I44" s="35"/>
      <c r="J44" s="35"/>
      <c r="K44" s="35"/>
      <c r="L44" s="35"/>
    </row>
  </sheetData>
  <mergeCells count="27">
    <mergeCell ref="A40:B40"/>
    <mergeCell ref="A41:B41"/>
    <mergeCell ref="A42:B42"/>
    <mergeCell ref="A3:A5"/>
    <mergeCell ref="A1:J1"/>
    <mergeCell ref="A2:L2"/>
    <mergeCell ref="A37:B37"/>
    <mergeCell ref="A38:B38"/>
    <mergeCell ref="A39:B39"/>
    <mergeCell ref="B3:B5"/>
    <mergeCell ref="C3:C5"/>
    <mergeCell ref="K4:K5"/>
    <mergeCell ref="H4:H5"/>
    <mergeCell ref="R4:R5"/>
    <mergeCell ref="D3:R3"/>
    <mergeCell ref="M4:M5"/>
    <mergeCell ref="N4:N5"/>
    <mergeCell ref="O4:O5"/>
    <mergeCell ref="P4:P5"/>
    <mergeCell ref="Q4:Q5"/>
    <mergeCell ref="L4:L5"/>
    <mergeCell ref="F4:F5"/>
    <mergeCell ref="G4:G5"/>
    <mergeCell ref="D4:D5"/>
    <mergeCell ref="E4:E5"/>
    <mergeCell ref="I4:I5"/>
    <mergeCell ref="J4:J5"/>
  </mergeCells>
  <hyperlinks>
    <hyperlink ref="S2" location="'spis tabel'!A1" display="'spis tabel'!A1"/>
  </hyperlinks>
  <pageMargins left="0.78740157480314965" right="0.78740157480314965" top="0.39370078740157483" bottom="0.39370078740157483" header="0.51181102362204722" footer="0.51181102362204722"/>
  <pageSetup paperSize="9" scale="6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372"/>
  <sheetViews>
    <sheetView showGridLines="0" workbookViewId="0">
      <selection sqref="A1:H1"/>
    </sheetView>
  </sheetViews>
  <sheetFormatPr defaultRowHeight="12.75"/>
  <cols>
    <col min="1" max="1" width="4.5703125" style="1" customWidth="1"/>
    <col min="2" max="2" width="42.7109375" style="1" customWidth="1"/>
    <col min="3" max="3" width="13.42578125" style="1" customWidth="1"/>
    <col min="4" max="6" width="9.140625" style="1"/>
    <col min="7" max="7" width="13.140625" style="1" customWidth="1"/>
    <col min="8" max="8" width="18.7109375" style="1" customWidth="1"/>
    <col min="9" max="9" width="18.28515625" style="1" customWidth="1"/>
    <col min="10" max="16384" width="9.140625" style="1"/>
  </cols>
  <sheetData>
    <row r="1" spans="1:9" ht="15.75" customHeight="1">
      <c r="A1" s="318" t="s">
        <v>924</v>
      </c>
      <c r="B1" s="318"/>
      <c r="C1" s="318"/>
      <c r="D1" s="318"/>
      <c r="E1" s="318"/>
      <c r="F1" s="318"/>
      <c r="G1" s="318"/>
      <c r="H1" s="318"/>
      <c r="I1" s="139" t="s">
        <v>788</v>
      </c>
    </row>
    <row r="2" spans="1:9" ht="14.25" customHeight="1">
      <c r="A2" s="317" t="s">
        <v>936</v>
      </c>
      <c r="B2" s="317"/>
      <c r="C2" s="317"/>
      <c r="D2" s="317"/>
      <c r="E2" s="317"/>
      <c r="F2" s="317"/>
      <c r="G2" s="317"/>
      <c r="H2" s="317"/>
      <c r="I2" s="139"/>
    </row>
    <row r="3" spans="1:9" ht="53.25" customHeight="1">
      <c r="A3" s="110" t="s">
        <v>1</v>
      </c>
      <c r="B3" s="111" t="s">
        <v>304</v>
      </c>
      <c r="C3" s="75" t="s">
        <v>137</v>
      </c>
      <c r="D3" s="75" t="s">
        <v>36</v>
      </c>
      <c r="E3" s="75" t="s">
        <v>42</v>
      </c>
      <c r="F3" s="111" t="s">
        <v>307</v>
      </c>
      <c r="G3" s="111" t="s">
        <v>63</v>
      </c>
      <c r="H3" s="111" t="s">
        <v>740</v>
      </c>
    </row>
    <row r="4" spans="1:9">
      <c r="A4" s="122"/>
      <c r="B4" s="123" t="s">
        <v>308</v>
      </c>
      <c r="C4" s="122">
        <v>1228</v>
      </c>
      <c r="D4" s="122">
        <v>781</v>
      </c>
      <c r="E4" s="122">
        <v>447</v>
      </c>
      <c r="F4" s="124">
        <v>280</v>
      </c>
      <c r="G4" s="124">
        <v>584</v>
      </c>
      <c r="H4" s="124">
        <v>184</v>
      </c>
    </row>
    <row r="5" spans="1:9">
      <c r="A5" s="49"/>
      <c r="B5" s="113" t="s">
        <v>309</v>
      </c>
      <c r="C5" s="114"/>
      <c r="D5" s="114"/>
      <c r="E5" s="114"/>
      <c r="F5" s="112"/>
      <c r="G5" s="112"/>
      <c r="H5" s="112"/>
    </row>
    <row r="6" spans="1:9">
      <c r="A6" s="49" t="s">
        <v>126</v>
      </c>
      <c r="B6" s="115" t="s">
        <v>208</v>
      </c>
      <c r="C6" s="49">
        <v>381</v>
      </c>
      <c r="D6" s="49">
        <v>225</v>
      </c>
      <c r="E6" s="49">
        <v>156</v>
      </c>
      <c r="F6" s="112">
        <v>65</v>
      </c>
      <c r="G6" s="112">
        <v>164</v>
      </c>
      <c r="H6" s="112">
        <v>36</v>
      </c>
    </row>
    <row r="7" spans="1:9">
      <c r="A7" s="49"/>
      <c r="B7" s="113" t="s">
        <v>310</v>
      </c>
      <c r="C7" s="49"/>
      <c r="D7" s="49"/>
      <c r="E7" s="49"/>
      <c r="F7" s="112"/>
      <c r="G7" s="112"/>
      <c r="H7" s="112"/>
    </row>
    <row r="8" spans="1:9">
      <c r="A8" s="49" t="s">
        <v>127</v>
      </c>
      <c r="B8" s="115" t="s">
        <v>311</v>
      </c>
      <c r="C8" s="49">
        <v>244</v>
      </c>
      <c r="D8" s="49">
        <v>151</v>
      </c>
      <c r="E8" s="49">
        <v>93</v>
      </c>
      <c r="F8" s="112">
        <v>69</v>
      </c>
      <c r="G8" s="112">
        <v>147</v>
      </c>
      <c r="H8" s="112">
        <v>8</v>
      </c>
    </row>
    <row r="9" spans="1:9">
      <c r="A9" s="49" t="s">
        <v>128</v>
      </c>
      <c r="B9" s="115" t="s">
        <v>312</v>
      </c>
      <c r="C9" s="49">
        <v>254</v>
      </c>
      <c r="D9" s="49">
        <v>162</v>
      </c>
      <c r="E9" s="49">
        <v>92</v>
      </c>
      <c r="F9" s="112">
        <v>58</v>
      </c>
      <c r="G9" s="112">
        <v>129</v>
      </c>
      <c r="H9" s="112">
        <v>8</v>
      </c>
    </row>
    <row r="10" spans="1:9">
      <c r="A10" s="49"/>
      <c r="B10" s="113" t="s">
        <v>313</v>
      </c>
      <c r="C10" s="49"/>
      <c r="D10" s="49"/>
      <c r="E10" s="49"/>
      <c r="F10" s="112"/>
      <c r="G10" s="112"/>
      <c r="H10" s="112"/>
    </row>
    <row r="11" spans="1:9">
      <c r="A11" s="49" t="s">
        <v>129</v>
      </c>
      <c r="B11" s="115" t="s">
        <v>314</v>
      </c>
      <c r="C11" s="49">
        <v>193</v>
      </c>
      <c r="D11" s="49">
        <v>130</v>
      </c>
      <c r="E11" s="49">
        <v>63</v>
      </c>
      <c r="F11" s="112">
        <v>51</v>
      </c>
      <c r="G11" s="112">
        <v>78</v>
      </c>
      <c r="H11" s="112">
        <v>11</v>
      </c>
    </row>
    <row r="12" spans="1:9">
      <c r="A12" s="49" t="s">
        <v>130</v>
      </c>
      <c r="B12" s="115" t="s">
        <v>208</v>
      </c>
      <c r="C12" s="49">
        <v>156</v>
      </c>
      <c r="D12" s="49">
        <v>113</v>
      </c>
      <c r="E12" s="49">
        <v>43</v>
      </c>
      <c r="F12" s="112">
        <v>37</v>
      </c>
      <c r="G12" s="112">
        <v>66</v>
      </c>
      <c r="H12" s="112">
        <v>19</v>
      </c>
    </row>
    <row r="13" spans="1:9">
      <c r="A13" s="49"/>
      <c r="B13" s="314" t="s">
        <v>315</v>
      </c>
      <c r="C13" s="315"/>
      <c r="D13" s="315"/>
      <c r="E13" s="315"/>
      <c r="F13" s="315"/>
      <c r="G13" s="316"/>
      <c r="H13" s="116">
        <v>102</v>
      </c>
    </row>
    <row r="14" spans="1:9">
      <c r="A14" s="122"/>
      <c r="B14" s="123" t="s">
        <v>316</v>
      </c>
      <c r="C14" s="122">
        <v>1239</v>
      </c>
      <c r="D14" s="122">
        <v>719</v>
      </c>
      <c r="E14" s="122">
        <v>520</v>
      </c>
      <c r="F14" s="124">
        <v>346</v>
      </c>
      <c r="G14" s="124">
        <v>364</v>
      </c>
      <c r="H14" s="124">
        <v>140</v>
      </c>
    </row>
    <row r="15" spans="1:9">
      <c r="A15" s="49"/>
      <c r="B15" s="113" t="s">
        <v>309</v>
      </c>
      <c r="C15" s="49"/>
      <c r="D15" s="49"/>
      <c r="E15" s="49"/>
      <c r="F15" s="112"/>
      <c r="G15" s="112"/>
      <c r="H15" s="112"/>
    </row>
    <row r="16" spans="1:9">
      <c r="A16" s="49" t="s">
        <v>131</v>
      </c>
      <c r="B16" s="115" t="s">
        <v>209</v>
      </c>
      <c r="C16" s="49">
        <v>86</v>
      </c>
      <c r="D16" s="49">
        <v>55</v>
      </c>
      <c r="E16" s="49">
        <v>31</v>
      </c>
      <c r="F16" s="112">
        <v>27</v>
      </c>
      <c r="G16" s="112">
        <v>12</v>
      </c>
      <c r="H16" s="112">
        <v>19</v>
      </c>
    </row>
    <row r="17" spans="1:9">
      <c r="A17" s="49"/>
      <c r="B17" s="113" t="s">
        <v>310</v>
      </c>
      <c r="C17" s="49"/>
      <c r="D17" s="49"/>
      <c r="E17" s="49"/>
      <c r="F17" s="112"/>
      <c r="G17" s="112"/>
      <c r="H17" s="112"/>
    </row>
    <row r="18" spans="1:9">
      <c r="A18" s="49" t="s">
        <v>132</v>
      </c>
      <c r="B18" s="115" t="s">
        <v>317</v>
      </c>
      <c r="C18" s="49">
        <v>229</v>
      </c>
      <c r="D18" s="49">
        <v>146</v>
      </c>
      <c r="E18" s="49">
        <v>83</v>
      </c>
      <c r="F18" s="112">
        <v>70</v>
      </c>
      <c r="G18" s="112">
        <v>88</v>
      </c>
      <c r="H18" s="112">
        <v>2</v>
      </c>
    </row>
    <row r="19" spans="1:9">
      <c r="A19" s="49" t="s">
        <v>133</v>
      </c>
      <c r="B19" s="115" t="s">
        <v>318</v>
      </c>
      <c r="C19" s="49">
        <v>333</v>
      </c>
      <c r="D19" s="49">
        <v>176</v>
      </c>
      <c r="E19" s="49">
        <v>157</v>
      </c>
      <c r="F19" s="112">
        <v>69</v>
      </c>
      <c r="G19" s="112">
        <v>104</v>
      </c>
      <c r="H19" s="112">
        <v>22</v>
      </c>
    </row>
    <row r="20" spans="1:9">
      <c r="A20" s="49" t="s">
        <v>134</v>
      </c>
      <c r="B20" s="115" t="s">
        <v>319</v>
      </c>
      <c r="C20" s="49">
        <v>250</v>
      </c>
      <c r="D20" s="49">
        <v>143</v>
      </c>
      <c r="E20" s="49">
        <v>107</v>
      </c>
      <c r="F20" s="112">
        <v>60</v>
      </c>
      <c r="G20" s="112">
        <v>81</v>
      </c>
      <c r="H20" s="112">
        <v>37</v>
      </c>
    </row>
    <row r="21" spans="1:9">
      <c r="A21" s="49"/>
      <c r="B21" s="113" t="s">
        <v>313</v>
      </c>
      <c r="C21" s="49"/>
      <c r="D21" s="49"/>
      <c r="E21" s="49"/>
      <c r="F21" s="112"/>
      <c r="G21" s="112"/>
      <c r="H21" s="112"/>
      <c r="I21" s="34"/>
    </row>
    <row r="22" spans="1:9">
      <c r="A22" s="49" t="s">
        <v>3</v>
      </c>
      <c r="B22" s="115" t="s">
        <v>209</v>
      </c>
      <c r="C22" s="49">
        <v>90</v>
      </c>
      <c r="D22" s="49">
        <v>54</v>
      </c>
      <c r="E22" s="49">
        <v>36</v>
      </c>
      <c r="F22" s="112">
        <v>30</v>
      </c>
      <c r="G22" s="112">
        <v>5</v>
      </c>
      <c r="H22" s="112">
        <v>5</v>
      </c>
    </row>
    <row r="23" spans="1:9">
      <c r="A23" s="49" t="s">
        <v>6</v>
      </c>
      <c r="B23" s="115" t="s">
        <v>320</v>
      </c>
      <c r="C23" s="49">
        <v>151</v>
      </c>
      <c r="D23" s="49">
        <v>76</v>
      </c>
      <c r="E23" s="49">
        <v>75</v>
      </c>
      <c r="F23" s="112">
        <v>53</v>
      </c>
      <c r="G23" s="112">
        <v>60</v>
      </c>
      <c r="H23" s="112">
        <v>13</v>
      </c>
    </row>
    <row r="24" spans="1:9">
      <c r="A24" s="49" t="s">
        <v>7</v>
      </c>
      <c r="B24" s="115" t="s">
        <v>321</v>
      </c>
      <c r="C24" s="49">
        <v>48</v>
      </c>
      <c r="D24" s="49">
        <v>31</v>
      </c>
      <c r="E24" s="49">
        <v>17</v>
      </c>
      <c r="F24" s="112">
        <v>18</v>
      </c>
      <c r="G24" s="112">
        <v>5</v>
      </c>
      <c r="H24" s="112">
        <v>6</v>
      </c>
    </row>
    <row r="25" spans="1:9">
      <c r="A25" s="49" t="s">
        <v>8</v>
      </c>
      <c r="B25" s="115" t="s">
        <v>322</v>
      </c>
      <c r="C25" s="49">
        <v>52</v>
      </c>
      <c r="D25" s="49">
        <v>38</v>
      </c>
      <c r="E25" s="49">
        <v>14</v>
      </c>
      <c r="F25" s="112">
        <v>19</v>
      </c>
      <c r="G25" s="112">
        <v>9</v>
      </c>
      <c r="H25" s="112">
        <v>2</v>
      </c>
    </row>
    <row r="26" spans="1:9">
      <c r="A26" s="49"/>
      <c r="B26" s="314" t="s">
        <v>315</v>
      </c>
      <c r="C26" s="315"/>
      <c r="D26" s="315"/>
      <c r="E26" s="315"/>
      <c r="F26" s="315"/>
      <c r="G26" s="316"/>
      <c r="H26" s="116">
        <v>34</v>
      </c>
    </row>
    <row r="27" spans="1:9">
      <c r="A27" s="122"/>
      <c r="B27" s="123" t="s">
        <v>323</v>
      </c>
      <c r="C27" s="122">
        <v>1839</v>
      </c>
      <c r="D27" s="122">
        <v>1142</v>
      </c>
      <c r="E27" s="122">
        <v>697</v>
      </c>
      <c r="F27" s="124">
        <v>437</v>
      </c>
      <c r="G27" s="124">
        <v>729</v>
      </c>
      <c r="H27" s="124">
        <v>147</v>
      </c>
    </row>
    <row r="28" spans="1:9">
      <c r="A28" s="49"/>
      <c r="B28" s="113" t="s">
        <v>309</v>
      </c>
      <c r="C28" s="49"/>
      <c r="D28" s="49"/>
      <c r="E28" s="49"/>
      <c r="F28" s="112"/>
      <c r="G28" s="112"/>
      <c r="H28" s="112"/>
    </row>
    <row r="29" spans="1:9">
      <c r="A29" s="49" t="s">
        <v>11</v>
      </c>
      <c r="B29" s="115" t="s">
        <v>210</v>
      </c>
      <c r="C29" s="49">
        <v>984</v>
      </c>
      <c r="D29" s="49">
        <v>589</v>
      </c>
      <c r="E29" s="49">
        <v>395</v>
      </c>
      <c r="F29" s="112">
        <v>201</v>
      </c>
      <c r="G29" s="112">
        <v>385</v>
      </c>
      <c r="H29" s="112">
        <v>84</v>
      </c>
    </row>
    <row r="30" spans="1:9">
      <c r="A30" s="49"/>
      <c r="B30" s="113" t="s">
        <v>310</v>
      </c>
      <c r="C30" s="49"/>
      <c r="D30" s="49"/>
      <c r="E30" s="49"/>
      <c r="F30" s="112"/>
      <c r="G30" s="112"/>
      <c r="H30" s="112"/>
    </row>
    <row r="31" spans="1:9">
      <c r="A31" s="49" t="s">
        <v>12</v>
      </c>
      <c r="B31" s="115" t="s">
        <v>324</v>
      </c>
      <c r="C31" s="49">
        <v>66</v>
      </c>
      <c r="D31" s="49">
        <v>42</v>
      </c>
      <c r="E31" s="49">
        <v>24</v>
      </c>
      <c r="F31" s="112">
        <v>19</v>
      </c>
      <c r="G31" s="112">
        <v>23</v>
      </c>
      <c r="H31" s="112">
        <v>4</v>
      </c>
    </row>
    <row r="32" spans="1:9">
      <c r="A32" s="49" t="s">
        <v>13</v>
      </c>
      <c r="B32" s="115" t="s">
        <v>325</v>
      </c>
      <c r="C32" s="49">
        <v>79</v>
      </c>
      <c r="D32" s="49">
        <v>56</v>
      </c>
      <c r="E32" s="49">
        <v>23</v>
      </c>
      <c r="F32" s="112">
        <v>21</v>
      </c>
      <c r="G32" s="112">
        <v>32</v>
      </c>
      <c r="H32" s="112">
        <v>7</v>
      </c>
    </row>
    <row r="33" spans="1:8">
      <c r="A33" s="49" t="s">
        <v>14</v>
      </c>
      <c r="B33" s="115" t="s">
        <v>326</v>
      </c>
      <c r="C33" s="49">
        <v>167</v>
      </c>
      <c r="D33" s="49">
        <v>109</v>
      </c>
      <c r="E33" s="49">
        <v>58</v>
      </c>
      <c r="F33" s="112">
        <v>49</v>
      </c>
      <c r="G33" s="112">
        <v>62</v>
      </c>
      <c r="H33" s="112">
        <v>9</v>
      </c>
    </row>
    <row r="34" spans="1:8">
      <c r="A34" s="49" t="s">
        <v>15</v>
      </c>
      <c r="B34" s="115" t="s">
        <v>327</v>
      </c>
      <c r="C34" s="49">
        <v>193</v>
      </c>
      <c r="D34" s="49">
        <v>122</v>
      </c>
      <c r="E34" s="49">
        <v>71</v>
      </c>
      <c r="F34" s="112">
        <v>45</v>
      </c>
      <c r="G34" s="112">
        <v>102</v>
      </c>
      <c r="H34" s="112">
        <v>5</v>
      </c>
    </row>
    <row r="35" spans="1:8">
      <c r="A35" s="49"/>
      <c r="B35" s="113" t="s">
        <v>313</v>
      </c>
      <c r="C35" s="49"/>
      <c r="D35" s="49"/>
      <c r="E35" s="49"/>
      <c r="F35" s="112"/>
      <c r="G35" s="112"/>
      <c r="H35" s="112"/>
    </row>
    <row r="36" spans="1:8">
      <c r="A36" s="49" t="s">
        <v>16</v>
      </c>
      <c r="B36" s="115" t="s">
        <v>210</v>
      </c>
      <c r="C36" s="49">
        <v>125</v>
      </c>
      <c r="D36" s="49">
        <v>82</v>
      </c>
      <c r="E36" s="49">
        <v>43</v>
      </c>
      <c r="F36" s="112">
        <v>34</v>
      </c>
      <c r="G36" s="112">
        <v>46</v>
      </c>
      <c r="H36" s="112">
        <v>6</v>
      </c>
    </row>
    <row r="37" spans="1:8">
      <c r="A37" s="49" t="s">
        <v>17</v>
      </c>
      <c r="B37" s="115" t="s">
        <v>328</v>
      </c>
      <c r="C37" s="49">
        <v>45</v>
      </c>
      <c r="D37" s="49">
        <v>25</v>
      </c>
      <c r="E37" s="49">
        <v>20</v>
      </c>
      <c r="F37" s="112">
        <v>12</v>
      </c>
      <c r="G37" s="112">
        <v>21</v>
      </c>
      <c r="H37" s="112">
        <v>21</v>
      </c>
    </row>
    <row r="38" spans="1:8">
      <c r="A38" s="49" t="s">
        <v>18</v>
      </c>
      <c r="B38" s="115" t="s">
        <v>329</v>
      </c>
      <c r="C38" s="49">
        <v>59</v>
      </c>
      <c r="D38" s="49">
        <v>34</v>
      </c>
      <c r="E38" s="49">
        <v>25</v>
      </c>
      <c r="F38" s="112">
        <v>14</v>
      </c>
      <c r="G38" s="112">
        <v>20</v>
      </c>
      <c r="H38" s="112">
        <v>0</v>
      </c>
    </row>
    <row r="39" spans="1:8">
      <c r="A39" s="49" t="s">
        <v>21</v>
      </c>
      <c r="B39" s="115" t="s">
        <v>330</v>
      </c>
      <c r="C39" s="49">
        <v>52</v>
      </c>
      <c r="D39" s="49">
        <v>38</v>
      </c>
      <c r="E39" s="49">
        <v>14</v>
      </c>
      <c r="F39" s="112">
        <v>15</v>
      </c>
      <c r="G39" s="112">
        <v>19</v>
      </c>
      <c r="H39" s="112">
        <v>0</v>
      </c>
    </row>
    <row r="40" spans="1:8">
      <c r="A40" s="49" t="s">
        <v>22</v>
      </c>
      <c r="B40" s="115" t="s">
        <v>331</v>
      </c>
      <c r="C40" s="49">
        <v>69</v>
      </c>
      <c r="D40" s="49">
        <v>45</v>
      </c>
      <c r="E40" s="49">
        <v>24</v>
      </c>
      <c r="F40" s="112">
        <v>27</v>
      </c>
      <c r="G40" s="112">
        <v>19</v>
      </c>
      <c r="H40" s="112">
        <v>11</v>
      </c>
    </row>
    <row r="41" spans="1:8">
      <c r="A41" s="49"/>
      <c r="B41" s="314" t="s">
        <v>315</v>
      </c>
      <c r="C41" s="315"/>
      <c r="D41" s="315"/>
      <c r="E41" s="315"/>
      <c r="F41" s="315"/>
      <c r="G41" s="316"/>
      <c r="H41" s="116">
        <v>0</v>
      </c>
    </row>
    <row r="42" spans="1:8">
      <c r="A42" s="122"/>
      <c r="B42" s="123" t="s">
        <v>332</v>
      </c>
      <c r="C42" s="122">
        <v>1639</v>
      </c>
      <c r="D42" s="122">
        <v>1024</v>
      </c>
      <c r="E42" s="122">
        <v>615</v>
      </c>
      <c r="F42" s="124">
        <v>538</v>
      </c>
      <c r="G42" s="124">
        <v>768</v>
      </c>
      <c r="H42" s="124">
        <v>180</v>
      </c>
    </row>
    <row r="43" spans="1:8">
      <c r="A43" s="49"/>
      <c r="B43" s="113" t="s">
        <v>310</v>
      </c>
      <c r="C43" s="49"/>
      <c r="D43" s="49"/>
      <c r="E43" s="49"/>
      <c r="F43" s="112"/>
      <c r="G43" s="112"/>
      <c r="H43" s="112"/>
    </row>
    <row r="44" spans="1:8">
      <c r="A44" s="49" t="s">
        <v>23</v>
      </c>
      <c r="B44" s="115" t="s">
        <v>333</v>
      </c>
      <c r="C44" s="49">
        <v>147</v>
      </c>
      <c r="D44" s="49">
        <v>87</v>
      </c>
      <c r="E44" s="49">
        <v>60</v>
      </c>
      <c r="F44" s="112">
        <v>55</v>
      </c>
      <c r="G44" s="112">
        <v>67</v>
      </c>
      <c r="H44" s="112">
        <v>16</v>
      </c>
    </row>
    <row r="45" spans="1:8">
      <c r="A45" s="49" t="s">
        <v>24</v>
      </c>
      <c r="B45" s="115" t="s">
        <v>211</v>
      </c>
      <c r="C45" s="49">
        <v>691</v>
      </c>
      <c r="D45" s="49">
        <v>432</v>
      </c>
      <c r="E45" s="49">
        <v>259</v>
      </c>
      <c r="F45" s="112">
        <v>198</v>
      </c>
      <c r="G45" s="112">
        <v>327</v>
      </c>
      <c r="H45" s="112">
        <v>35</v>
      </c>
    </row>
    <row r="46" spans="1:8">
      <c r="A46" s="49" t="s">
        <v>25</v>
      </c>
      <c r="B46" s="115" t="s">
        <v>334</v>
      </c>
      <c r="C46" s="49">
        <v>235</v>
      </c>
      <c r="D46" s="49">
        <v>154</v>
      </c>
      <c r="E46" s="49">
        <v>81</v>
      </c>
      <c r="F46" s="112">
        <v>88</v>
      </c>
      <c r="G46" s="112">
        <v>110</v>
      </c>
      <c r="H46" s="112">
        <v>11</v>
      </c>
    </row>
    <row r="47" spans="1:8">
      <c r="A47" s="49" t="s">
        <v>26</v>
      </c>
      <c r="B47" s="115" t="s">
        <v>335</v>
      </c>
      <c r="C47" s="49">
        <v>105</v>
      </c>
      <c r="D47" s="49">
        <v>66</v>
      </c>
      <c r="E47" s="49">
        <v>39</v>
      </c>
      <c r="F47" s="112">
        <v>41</v>
      </c>
      <c r="G47" s="112">
        <v>54</v>
      </c>
      <c r="H47" s="112">
        <v>2</v>
      </c>
    </row>
    <row r="48" spans="1:8">
      <c r="A48" s="49" t="s">
        <v>27</v>
      </c>
      <c r="B48" s="115" t="s">
        <v>336</v>
      </c>
      <c r="C48" s="49">
        <v>172</v>
      </c>
      <c r="D48" s="49">
        <v>110</v>
      </c>
      <c r="E48" s="49">
        <v>62</v>
      </c>
      <c r="F48" s="112">
        <v>64</v>
      </c>
      <c r="G48" s="112">
        <v>82</v>
      </c>
      <c r="H48" s="112">
        <v>5</v>
      </c>
    </row>
    <row r="49" spans="1:8">
      <c r="A49" s="49"/>
      <c r="B49" s="113" t="s">
        <v>313</v>
      </c>
      <c r="C49" s="49"/>
      <c r="D49" s="49"/>
      <c r="E49" s="49"/>
      <c r="F49" s="112"/>
      <c r="G49" s="112"/>
      <c r="H49" s="112"/>
    </row>
    <row r="50" spans="1:8">
      <c r="A50" s="49" t="s">
        <v>28</v>
      </c>
      <c r="B50" s="115" t="s">
        <v>337</v>
      </c>
      <c r="C50" s="49">
        <v>126</v>
      </c>
      <c r="D50" s="49">
        <v>73</v>
      </c>
      <c r="E50" s="49">
        <v>53</v>
      </c>
      <c r="F50" s="112">
        <v>44</v>
      </c>
      <c r="G50" s="112">
        <v>55</v>
      </c>
      <c r="H50" s="112">
        <v>9</v>
      </c>
    </row>
    <row r="51" spans="1:8">
      <c r="A51" s="49" t="s">
        <v>29</v>
      </c>
      <c r="B51" s="115" t="s">
        <v>338</v>
      </c>
      <c r="C51" s="49">
        <v>163</v>
      </c>
      <c r="D51" s="49">
        <v>102</v>
      </c>
      <c r="E51" s="49">
        <v>61</v>
      </c>
      <c r="F51" s="112">
        <v>48</v>
      </c>
      <c r="G51" s="112">
        <v>73</v>
      </c>
      <c r="H51" s="112">
        <v>10</v>
      </c>
    </row>
    <row r="52" spans="1:8">
      <c r="A52" s="49"/>
      <c r="B52" s="314" t="s">
        <v>315</v>
      </c>
      <c r="C52" s="315"/>
      <c r="D52" s="315"/>
      <c r="E52" s="315"/>
      <c r="F52" s="315"/>
      <c r="G52" s="316"/>
      <c r="H52" s="116">
        <v>92</v>
      </c>
    </row>
    <row r="53" spans="1:8">
      <c r="A53" s="122"/>
      <c r="B53" s="123" t="s">
        <v>339</v>
      </c>
      <c r="C53" s="122">
        <v>822</v>
      </c>
      <c r="D53" s="122">
        <v>485</v>
      </c>
      <c r="E53" s="122">
        <v>337</v>
      </c>
      <c r="F53" s="124">
        <v>256</v>
      </c>
      <c r="G53" s="124">
        <v>302</v>
      </c>
      <c r="H53" s="124">
        <v>272</v>
      </c>
    </row>
    <row r="54" spans="1:8">
      <c r="A54" s="49"/>
      <c r="B54" s="113" t="s">
        <v>310</v>
      </c>
      <c r="C54" s="49"/>
      <c r="D54" s="49"/>
      <c r="E54" s="49"/>
      <c r="F54" s="112"/>
      <c r="G54" s="112"/>
      <c r="H54" s="112"/>
    </row>
    <row r="55" spans="1:8">
      <c r="A55" s="49" t="s">
        <v>30</v>
      </c>
      <c r="B55" s="115" t="s">
        <v>340</v>
      </c>
      <c r="C55" s="49">
        <v>359</v>
      </c>
      <c r="D55" s="49">
        <v>207</v>
      </c>
      <c r="E55" s="49">
        <v>152</v>
      </c>
      <c r="F55" s="112">
        <v>95</v>
      </c>
      <c r="G55" s="112">
        <v>132</v>
      </c>
      <c r="H55" s="112">
        <v>68</v>
      </c>
    </row>
    <row r="56" spans="1:8">
      <c r="A56" s="49" t="s">
        <v>341</v>
      </c>
      <c r="B56" s="115" t="s">
        <v>342</v>
      </c>
      <c r="C56" s="49">
        <v>204</v>
      </c>
      <c r="D56" s="49">
        <v>113</v>
      </c>
      <c r="E56" s="49">
        <v>91</v>
      </c>
      <c r="F56" s="112">
        <v>68</v>
      </c>
      <c r="G56" s="112">
        <v>75</v>
      </c>
      <c r="H56" s="112">
        <v>70</v>
      </c>
    </row>
    <row r="57" spans="1:8">
      <c r="A57" s="49" t="s">
        <v>343</v>
      </c>
      <c r="B57" s="115" t="s">
        <v>344</v>
      </c>
      <c r="C57" s="49">
        <v>84</v>
      </c>
      <c r="D57" s="49">
        <v>49</v>
      </c>
      <c r="E57" s="49">
        <v>35</v>
      </c>
      <c r="F57" s="112">
        <v>35</v>
      </c>
      <c r="G57" s="112">
        <v>29</v>
      </c>
      <c r="H57" s="112">
        <v>10</v>
      </c>
    </row>
    <row r="58" spans="1:8">
      <c r="A58" s="49"/>
      <c r="B58" s="113" t="s">
        <v>313</v>
      </c>
      <c r="C58" s="49"/>
      <c r="D58" s="49"/>
      <c r="E58" s="49">
        <v>0</v>
      </c>
      <c r="F58" s="112"/>
      <c r="G58" s="112"/>
      <c r="H58" s="112"/>
    </row>
    <row r="59" spans="1:8">
      <c r="A59" s="49" t="s">
        <v>345</v>
      </c>
      <c r="B59" s="115" t="s">
        <v>346</v>
      </c>
      <c r="C59" s="49">
        <v>75</v>
      </c>
      <c r="D59" s="49">
        <v>46</v>
      </c>
      <c r="E59" s="49">
        <v>29</v>
      </c>
      <c r="F59" s="112">
        <v>16</v>
      </c>
      <c r="G59" s="112">
        <v>31</v>
      </c>
      <c r="H59" s="112">
        <v>0</v>
      </c>
    </row>
    <row r="60" spans="1:8">
      <c r="A60" s="49" t="s">
        <v>347</v>
      </c>
      <c r="B60" s="115" t="s">
        <v>348</v>
      </c>
      <c r="C60" s="49">
        <v>100</v>
      </c>
      <c r="D60" s="49">
        <v>70</v>
      </c>
      <c r="E60" s="49">
        <v>30</v>
      </c>
      <c r="F60" s="112">
        <v>42</v>
      </c>
      <c r="G60" s="112">
        <v>35</v>
      </c>
      <c r="H60" s="112">
        <v>9</v>
      </c>
    </row>
    <row r="61" spans="1:8">
      <c r="A61" s="49"/>
      <c r="B61" s="314" t="s">
        <v>315</v>
      </c>
      <c r="C61" s="315"/>
      <c r="D61" s="315"/>
      <c r="E61" s="315"/>
      <c r="F61" s="315"/>
      <c r="G61" s="316"/>
      <c r="H61" s="116">
        <v>115</v>
      </c>
    </row>
    <row r="62" spans="1:8">
      <c r="A62" s="122"/>
      <c r="B62" s="123" t="s">
        <v>349</v>
      </c>
      <c r="C62" s="122">
        <v>973</v>
      </c>
      <c r="D62" s="122">
        <v>612</v>
      </c>
      <c r="E62" s="122">
        <v>361</v>
      </c>
      <c r="F62" s="124">
        <v>347</v>
      </c>
      <c r="G62" s="124">
        <v>343</v>
      </c>
      <c r="H62" s="124">
        <v>188</v>
      </c>
    </row>
    <row r="63" spans="1:8">
      <c r="A63" s="49"/>
      <c r="B63" s="113" t="s">
        <v>310</v>
      </c>
      <c r="C63" s="49"/>
      <c r="D63" s="49"/>
      <c r="E63" s="49"/>
      <c r="F63" s="112"/>
      <c r="G63" s="112"/>
      <c r="H63" s="112"/>
    </row>
    <row r="64" spans="1:8">
      <c r="A64" s="49" t="s">
        <v>350</v>
      </c>
      <c r="B64" s="115" t="s">
        <v>351</v>
      </c>
      <c r="C64" s="49">
        <v>124</v>
      </c>
      <c r="D64" s="49">
        <v>77</v>
      </c>
      <c r="E64" s="49">
        <v>47</v>
      </c>
      <c r="F64" s="112">
        <v>49</v>
      </c>
      <c r="G64" s="112">
        <v>46</v>
      </c>
      <c r="H64" s="112">
        <v>0</v>
      </c>
    </row>
    <row r="65" spans="1:8">
      <c r="A65" s="49" t="s">
        <v>352</v>
      </c>
      <c r="B65" s="115" t="s">
        <v>212</v>
      </c>
      <c r="C65" s="49">
        <v>604</v>
      </c>
      <c r="D65" s="49">
        <v>384</v>
      </c>
      <c r="E65" s="49">
        <v>220</v>
      </c>
      <c r="F65" s="112">
        <v>201</v>
      </c>
      <c r="G65" s="112">
        <v>200</v>
      </c>
      <c r="H65" s="112">
        <v>187</v>
      </c>
    </row>
    <row r="66" spans="1:8">
      <c r="A66" s="49" t="s">
        <v>353</v>
      </c>
      <c r="B66" s="115" t="s">
        <v>354</v>
      </c>
      <c r="C66" s="49">
        <v>149</v>
      </c>
      <c r="D66" s="49">
        <v>94</v>
      </c>
      <c r="E66" s="49">
        <v>55</v>
      </c>
      <c r="F66" s="112">
        <v>57</v>
      </c>
      <c r="G66" s="112">
        <v>60</v>
      </c>
      <c r="H66" s="112">
        <v>1</v>
      </c>
    </row>
    <row r="67" spans="1:8">
      <c r="A67" s="49"/>
      <c r="B67" s="113" t="s">
        <v>313</v>
      </c>
      <c r="C67" s="49"/>
      <c r="D67" s="49"/>
      <c r="E67" s="49"/>
      <c r="F67" s="112"/>
      <c r="G67" s="112"/>
      <c r="H67" s="112"/>
    </row>
    <row r="68" spans="1:8">
      <c r="A68" s="49" t="s">
        <v>355</v>
      </c>
      <c r="B68" s="115" t="s">
        <v>356</v>
      </c>
      <c r="C68" s="49">
        <v>96</v>
      </c>
      <c r="D68" s="49">
        <v>57</v>
      </c>
      <c r="E68" s="49">
        <v>39</v>
      </c>
      <c r="F68" s="112">
        <v>40</v>
      </c>
      <c r="G68" s="112">
        <v>37</v>
      </c>
      <c r="H68" s="112">
        <v>0</v>
      </c>
    </row>
    <row r="69" spans="1:8">
      <c r="A69" s="49"/>
      <c r="B69" s="314" t="s">
        <v>315</v>
      </c>
      <c r="C69" s="315"/>
      <c r="D69" s="315"/>
      <c r="E69" s="315"/>
      <c r="F69" s="315"/>
      <c r="G69" s="316"/>
      <c r="H69" s="116">
        <v>0</v>
      </c>
    </row>
    <row r="70" spans="1:8">
      <c r="A70" s="122"/>
      <c r="B70" s="123" t="s">
        <v>357</v>
      </c>
      <c r="C70" s="122">
        <v>1831</v>
      </c>
      <c r="D70" s="122">
        <v>1081</v>
      </c>
      <c r="E70" s="122">
        <v>750</v>
      </c>
      <c r="F70" s="124">
        <v>434</v>
      </c>
      <c r="G70" s="124">
        <v>714</v>
      </c>
      <c r="H70" s="124">
        <v>250</v>
      </c>
    </row>
    <row r="71" spans="1:8">
      <c r="A71" s="49"/>
      <c r="B71" s="117" t="s">
        <v>358</v>
      </c>
      <c r="C71" s="49">
        <v>686</v>
      </c>
      <c r="D71" s="49">
        <v>433</v>
      </c>
      <c r="E71" s="49">
        <v>253</v>
      </c>
      <c r="F71" s="49">
        <v>218</v>
      </c>
      <c r="G71" s="112">
        <v>280</v>
      </c>
      <c r="H71" s="112">
        <v>72</v>
      </c>
    </row>
    <row r="72" spans="1:8">
      <c r="A72" s="49"/>
      <c r="B72" s="117" t="s">
        <v>359</v>
      </c>
      <c r="C72" s="49"/>
      <c r="D72" s="49"/>
      <c r="E72" s="49"/>
      <c r="F72" s="112"/>
      <c r="G72" s="112"/>
      <c r="H72" s="112"/>
    </row>
    <row r="73" spans="1:8">
      <c r="A73" s="49" t="s">
        <v>360</v>
      </c>
      <c r="B73" s="117" t="s">
        <v>361</v>
      </c>
      <c r="C73" s="49">
        <v>74</v>
      </c>
      <c r="D73" s="49">
        <v>48</v>
      </c>
      <c r="E73" s="49">
        <v>26</v>
      </c>
      <c r="F73" s="112">
        <v>21</v>
      </c>
      <c r="G73" s="112">
        <v>19</v>
      </c>
      <c r="H73" s="112">
        <v>19</v>
      </c>
    </row>
    <row r="74" spans="1:8">
      <c r="A74" s="49" t="s">
        <v>362</v>
      </c>
      <c r="B74" s="115" t="s">
        <v>363</v>
      </c>
      <c r="C74" s="49">
        <v>75</v>
      </c>
      <c r="D74" s="49">
        <v>55</v>
      </c>
      <c r="E74" s="49">
        <v>20</v>
      </c>
      <c r="F74" s="112">
        <v>21</v>
      </c>
      <c r="G74" s="112">
        <v>35</v>
      </c>
      <c r="H74" s="112">
        <v>0</v>
      </c>
    </row>
    <row r="75" spans="1:8">
      <c r="A75" s="49"/>
      <c r="B75" s="113" t="s">
        <v>313</v>
      </c>
      <c r="C75" s="49"/>
      <c r="D75" s="49"/>
      <c r="E75" s="49">
        <v>0</v>
      </c>
      <c r="F75" s="112"/>
      <c r="G75" s="112"/>
      <c r="H75" s="112"/>
    </row>
    <row r="76" spans="1:8">
      <c r="A76" s="49" t="s">
        <v>364</v>
      </c>
      <c r="B76" s="115" t="s">
        <v>365</v>
      </c>
      <c r="C76" s="49">
        <v>73</v>
      </c>
      <c r="D76" s="49">
        <v>55</v>
      </c>
      <c r="E76" s="49">
        <v>18</v>
      </c>
      <c r="F76" s="112">
        <v>30</v>
      </c>
      <c r="G76" s="112">
        <v>32</v>
      </c>
      <c r="H76" s="112">
        <v>12</v>
      </c>
    </row>
    <row r="77" spans="1:8">
      <c r="A77" s="49" t="s">
        <v>366</v>
      </c>
      <c r="B77" s="115" t="s">
        <v>367</v>
      </c>
      <c r="C77" s="49">
        <v>59</v>
      </c>
      <c r="D77" s="49">
        <v>35</v>
      </c>
      <c r="E77" s="49">
        <v>24</v>
      </c>
      <c r="F77" s="112">
        <v>19</v>
      </c>
      <c r="G77" s="112">
        <v>27</v>
      </c>
      <c r="H77" s="112">
        <v>7</v>
      </c>
    </row>
    <row r="78" spans="1:8">
      <c r="A78" s="49" t="s">
        <v>368</v>
      </c>
      <c r="B78" s="115" t="s">
        <v>369</v>
      </c>
      <c r="C78" s="49">
        <v>30</v>
      </c>
      <c r="D78" s="49">
        <v>16</v>
      </c>
      <c r="E78" s="49">
        <v>14</v>
      </c>
      <c r="F78" s="112">
        <v>11</v>
      </c>
      <c r="G78" s="112">
        <v>10</v>
      </c>
      <c r="H78" s="112">
        <v>2</v>
      </c>
    </row>
    <row r="79" spans="1:8">
      <c r="A79" s="49" t="s">
        <v>370</v>
      </c>
      <c r="B79" s="115" t="s">
        <v>371</v>
      </c>
      <c r="C79" s="49">
        <v>88</v>
      </c>
      <c r="D79" s="49">
        <v>52</v>
      </c>
      <c r="E79" s="49">
        <v>36</v>
      </c>
      <c r="F79" s="112">
        <v>23</v>
      </c>
      <c r="G79" s="112">
        <v>35</v>
      </c>
      <c r="H79" s="112">
        <v>3</v>
      </c>
    </row>
    <row r="80" spans="1:8">
      <c r="A80" s="49" t="s">
        <v>372</v>
      </c>
      <c r="B80" s="115" t="s">
        <v>373</v>
      </c>
      <c r="C80" s="49">
        <v>50</v>
      </c>
      <c r="D80" s="49">
        <v>29</v>
      </c>
      <c r="E80" s="49">
        <v>21</v>
      </c>
      <c r="F80" s="112">
        <v>18</v>
      </c>
      <c r="G80" s="112">
        <v>20</v>
      </c>
      <c r="H80" s="112">
        <v>6</v>
      </c>
    </row>
    <row r="81" spans="1:8">
      <c r="A81" s="49" t="s">
        <v>374</v>
      </c>
      <c r="B81" s="115" t="s">
        <v>375</v>
      </c>
      <c r="C81" s="49">
        <v>43</v>
      </c>
      <c r="D81" s="49">
        <v>29</v>
      </c>
      <c r="E81" s="49">
        <v>14</v>
      </c>
      <c r="F81" s="112">
        <v>13</v>
      </c>
      <c r="G81" s="112">
        <v>21</v>
      </c>
      <c r="H81" s="112">
        <v>1</v>
      </c>
    </row>
    <row r="82" spans="1:8">
      <c r="A82" s="49" t="s">
        <v>376</v>
      </c>
      <c r="B82" s="115" t="s">
        <v>377</v>
      </c>
      <c r="C82" s="49">
        <v>42</v>
      </c>
      <c r="D82" s="49">
        <v>29</v>
      </c>
      <c r="E82" s="49">
        <v>13</v>
      </c>
      <c r="F82" s="112">
        <v>11</v>
      </c>
      <c r="G82" s="112">
        <v>19</v>
      </c>
      <c r="H82" s="112">
        <v>1</v>
      </c>
    </row>
    <row r="83" spans="1:8">
      <c r="A83" s="49" t="s">
        <v>378</v>
      </c>
      <c r="B83" s="115" t="s">
        <v>379</v>
      </c>
      <c r="C83" s="49">
        <v>67</v>
      </c>
      <c r="D83" s="49">
        <v>37</v>
      </c>
      <c r="E83" s="49">
        <v>30</v>
      </c>
      <c r="F83" s="112">
        <v>25</v>
      </c>
      <c r="G83" s="112">
        <v>28</v>
      </c>
      <c r="H83" s="112">
        <v>10</v>
      </c>
    </row>
    <row r="84" spans="1:8">
      <c r="A84" s="49" t="s">
        <v>380</v>
      </c>
      <c r="B84" s="115" t="s">
        <v>381</v>
      </c>
      <c r="C84" s="49">
        <v>85</v>
      </c>
      <c r="D84" s="49">
        <v>48</v>
      </c>
      <c r="E84" s="49">
        <v>37</v>
      </c>
      <c r="F84" s="112">
        <v>26</v>
      </c>
      <c r="G84" s="112">
        <v>34</v>
      </c>
      <c r="H84" s="112">
        <v>11</v>
      </c>
    </row>
    <row r="85" spans="1:8">
      <c r="A85" s="49" t="s">
        <v>382</v>
      </c>
      <c r="B85" s="115" t="s">
        <v>383</v>
      </c>
      <c r="C85" s="49">
        <v>1145</v>
      </c>
      <c r="D85" s="49">
        <v>648</v>
      </c>
      <c r="E85" s="49">
        <v>497</v>
      </c>
      <c r="F85" s="112">
        <v>216</v>
      </c>
      <c r="G85" s="112">
        <v>434</v>
      </c>
      <c r="H85" s="112">
        <v>178</v>
      </c>
    </row>
    <row r="86" spans="1:8">
      <c r="A86" s="49"/>
      <c r="B86" s="314" t="s">
        <v>384</v>
      </c>
      <c r="C86" s="315"/>
      <c r="D86" s="315"/>
      <c r="E86" s="315"/>
      <c r="F86" s="315"/>
      <c r="G86" s="316"/>
      <c r="H86" s="116">
        <v>0</v>
      </c>
    </row>
    <row r="87" spans="1:8">
      <c r="A87" s="122"/>
      <c r="B87" s="123" t="s">
        <v>385</v>
      </c>
      <c r="C87" s="122">
        <v>530</v>
      </c>
      <c r="D87" s="122">
        <v>347</v>
      </c>
      <c r="E87" s="122">
        <v>183</v>
      </c>
      <c r="F87" s="125">
        <v>178</v>
      </c>
      <c r="G87" s="125">
        <v>233</v>
      </c>
      <c r="H87" s="125">
        <v>217</v>
      </c>
    </row>
    <row r="88" spans="1:8">
      <c r="A88" s="49"/>
      <c r="B88" s="113" t="s">
        <v>359</v>
      </c>
      <c r="C88" s="49"/>
      <c r="D88" s="49"/>
      <c r="E88" s="49"/>
      <c r="F88" s="116"/>
      <c r="G88" s="116"/>
      <c r="H88" s="116"/>
    </row>
    <row r="89" spans="1:8">
      <c r="A89" s="49" t="s">
        <v>386</v>
      </c>
      <c r="B89" s="115" t="s">
        <v>213</v>
      </c>
      <c r="C89" s="49">
        <v>259</v>
      </c>
      <c r="D89" s="49">
        <v>167</v>
      </c>
      <c r="E89" s="49">
        <v>92</v>
      </c>
      <c r="F89" s="118">
        <v>82</v>
      </c>
      <c r="G89" s="118">
        <v>120</v>
      </c>
      <c r="H89" s="118">
        <v>66</v>
      </c>
    </row>
    <row r="90" spans="1:8">
      <c r="A90" s="49"/>
      <c r="B90" s="113" t="s">
        <v>313</v>
      </c>
      <c r="C90" s="49"/>
      <c r="D90" s="49"/>
      <c r="E90" s="49"/>
      <c r="F90" s="118"/>
      <c r="G90" s="118"/>
      <c r="H90" s="118"/>
    </row>
    <row r="91" spans="1:8">
      <c r="A91" s="49" t="s">
        <v>387</v>
      </c>
      <c r="B91" s="115" t="s">
        <v>388</v>
      </c>
      <c r="C91" s="49">
        <v>69</v>
      </c>
      <c r="D91" s="49">
        <v>51</v>
      </c>
      <c r="E91" s="49">
        <v>18</v>
      </c>
      <c r="F91" s="118">
        <v>25</v>
      </c>
      <c r="G91" s="118">
        <v>30</v>
      </c>
      <c r="H91" s="118">
        <v>39</v>
      </c>
    </row>
    <row r="92" spans="1:8">
      <c r="A92" s="49" t="s">
        <v>389</v>
      </c>
      <c r="B92" s="115" t="s">
        <v>390</v>
      </c>
      <c r="C92" s="49">
        <v>56</v>
      </c>
      <c r="D92" s="49">
        <v>37</v>
      </c>
      <c r="E92" s="49">
        <v>19</v>
      </c>
      <c r="F92" s="118">
        <v>23</v>
      </c>
      <c r="G92" s="118">
        <v>15</v>
      </c>
      <c r="H92" s="118">
        <v>19</v>
      </c>
    </row>
    <row r="93" spans="1:8">
      <c r="A93" s="49" t="s">
        <v>391</v>
      </c>
      <c r="B93" s="115" t="s">
        <v>392</v>
      </c>
      <c r="C93" s="49">
        <v>30</v>
      </c>
      <c r="D93" s="49">
        <v>18</v>
      </c>
      <c r="E93" s="49">
        <v>12</v>
      </c>
      <c r="F93" s="118">
        <v>7</v>
      </c>
      <c r="G93" s="118">
        <v>12</v>
      </c>
      <c r="H93" s="118">
        <v>51</v>
      </c>
    </row>
    <row r="94" spans="1:8">
      <c r="A94" s="49" t="s">
        <v>393</v>
      </c>
      <c r="B94" s="115" t="s">
        <v>394</v>
      </c>
      <c r="C94" s="49">
        <v>33</v>
      </c>
      <c r="D94" s="49">
        <v>20</v>
      </c>
      <c r="E94" s="49">
        <v>13</v>
      </c>
      <c r="F94" s="118">
        <v>10</v>
      </c>
      <c r="G94" s="118">
        <v>15</v>
      </c>
      <c r="H94" s="118">
        <v>2</v>
      </c>
    </row>
    <row r="95" spans="1:8">
      <c r="A95" s="49" t="s">
        <v>395</v>
      </c>
      <c r="B95" s="115" t="s">
        <v>396</v>
      </c>
      <c r="C95" s="49">
        <v>39</v>
      </c>
      <c r="D95" s="49">
        <v>26</v>
      </c>
      <c r="E95" s="49">
        <v>13</v>
      </c>
      <c r="F95" s="118">
        <v>13</v>
      </c>
      <c r="G95" s="118">
        <v>24</v>
      </c>
      <c r="H95" s="118">
        <v>1</v>
      </c>
    </row>
    <row r="96" spans="1:8">
      <c r="A96" s="49" t="s">
        <v>397</v>
      </c>
      <c r="B96" s="115" t="s">
        <v>398</v>
      </c>
      <c r="C96" s="49">
        <v>44</v>
      </c>
      <c r="D96" s="49">
        <v>28</v>
      </c>
      <c r="E96" s="49">
        <v>16</v>
      </c>
      <c r="F96" s="118">
        <v>18</v>
      </c>
      <c r="G96" s="118">
        <v>17</v>
      </c>
      <c r="H96" s="118">
        <v>6</v>
      </c>
    </row>
    <row r="97" spans="1:8">
      <c r="A97" s="49"/>
      <c r="B97" s="314" t="s">
        <v>315</v>
      </c>
      <c r="C97" s="315"/>
      <c r="D97" s="315"/>
      <c r="E97" s="315"/>
      <c r="F97" s="315"/>
      <c r="G97" s="316"/>
      <c r="H97" s="116">
        <v>33</v>
      </c>
    </row>
    <row r="98" spans="1:8">
      <c r="A98" s="122"/>
      <c r="B98" s="123" t="s">
        <v>399</v>
      </c>
      <c r="C98" s="122">
        <v>1220</v>
      </c>
      <c r="D98" s="122">
        <v>795</v>
      </c>
      <c r="E98" s="122">
        <v>425</v>
      </c>
      <c r="F98" s="124">
        <v>454</v>
      </c>
      <c r="G98" s="124">
        <v>374</v>
      </c>
      <c r="H98" s="124">
        <v>95</v>
      </c>
    </row>
    <row r="99" spans="1:8">
      <c r="A99" s="49"/>
      <c r="B99" s="113" t="s">
        <v>309</v>
      </c>
      <c r="C99" s="49"/>
      <c r="D99" s="49"/>
      <c r="E99" s="49"/>
      <c r="F99" s="112"/>
      <c r="G99" s="112"/>
      <c r="H99" s="112"/>
    </row>
    <row r="100" spans="1:8">
      <c r="A100" s="49" t="s">
        <v>400</v>
      </c>
      <c r="B100" s="115" t="s">
        <v>214</v>
      </c>
      <c r="C100" s="49">
        <v>370</v>
      </c>
      <c r="D100" s="49">
        <v>223</v>
      </c>
      <c r="E100" s="49">
        <v>147</v>
      </c>
      <c r="F100" s="112">
        <v>112</v>
      </c>
      <c r="G100" s="112">
        <v>106</v>
      </c>
      <c r="H100" s="112">
        <v>38</v>
      </c>
    </row>
    <row r="101" spans="1:8">
      <c r="A101" s="49"/>
      <c r="B101" s="113" t="s">
        <v>310</v>
      </c>
      <c r="C101" s="49"/>
      <c r="D101" s="49"/>
      <c r="E101" s="49"/>
      <c r="F101" s="112"/>
      <c r="G101" s="112"/>
      <c r="H101" s="112"/>
    </row>
    <row r="102" spans="1:8">
      <c r="A102" s="49" t="s">
        <v>401</v>
      </c>
      <c r="B102" s="115" t="s">
        <v>402</v>
      </c>
      <c r="C102" s="49">
        <v>79</v>
      </c>
      <c r="D102" s="49">
        <v>54</v>
      </c>
      <c r="E102" s="49">
        <v>25</v>
      </c>
      <c r="F102" s="112">
        <v>26</v>
      </c>
      <c r="G102" s="112">
        <v>26</v>
      </c>
      <c r="H102" s="112">
        <v>22</v>
      </c>
    </row>
    <row r="103" spans="1:8">
      <c r="A103" s="49" t="s">
        <v>403</v>
      </c>
      <c r="B103" s="115" t="s">
        <v>404</v>
      </c>
      <c r="C103" s="49">
        <v>164</v>
      </c>
      <c r="D103" s="49">
        <v>115</v>
      </c>
      <c r="E103" s="49">
        <v>49</v>
      </c>
      <c r="F103" s="112">
        <v>53</v>
      </c>
      <c r="G103" s="112">
        <v>67</v>
      </c>
      <c r="H103" s="112">
        <v>2</v>
      </c>
    </row>
    <row r="104" spans="1:8">
      <c r="A104" s="49" t="s">
        <v>405</v>
      </c>
      <c r="B104" s="115" t="s">
        <v>406</v>
      </c>
      <c r="C104" s="49">
        <v>71</v>
      </c>
      <c r="D104" s="49">
        <v>54</v>
      </c>
      <c r="E104" s="49">
        <v>17</v>
      </c>
      <c r="F104" s="112">
        <v>37</v>
      </c>
      <c r="G104" s="112">
        <v>24</v>
      </c>
      <c r="H104" s="112">
        <v>1</v>
      </c>
    </row>
    <row r="105" spans="1:8">
      <c r="A105" s="49"/>
      <c r="B105" s="113" t="s">
        <v>313</v>
      </c>
      <c r="C105" s="49"/>
      <c r="D105" s="49"/>
      <c r="E105" s="49"/>
      <c r="F105" s="112"/>
      <c r="G105" s="112"/>
      <c r="H105" s="112"/>
    </row>
    <row r="106" spans="1:8">
      <c r="A106" s="49" t="s">
        <v>407</v>
      </c>
      <c r="B106" s="115" t="s">
        <v>408</v>
      </c>
      <c r="C106" s="49">
        <v>92</v>
      </c>
      <c r="D106" s="49">
        <v>62</v>
      </c>
      <c r="E106" s="49">
        <v>30</v>
      </c>
      <c r="F106" s="112">
        <v>39</v>
      </c>
      <c r="G106" s="112">
        <v>25</v>
      </c>
      <c r="H106" s="112">
        <v>2</v>
      </c>
    </row>
    <row r="107" spans="1:8">
      <c r="A107" s="49" t="s">
        <v>409</v>
      </c>
      <c r="B107" s="115" t="s">
        <v>410</v>
      </c>
      <c r="C107" s="49">
        <v>46</v>
      </c>
      <c r="D107" s="49">
        <v>26</v>
      </c>
      <c r="E107" s="49">
        <v>20</v>
      </c>
      <c r="F107" s="112">
        <v>16</v>
      </c>
      <c r="G107" s="112">
        <v>17</v>
      </c>
      <c r="H107" s="112">
        <v>1</v>
      </c>
    </row>
    <row r="108" spans="1:8">
      <c r="A108" s="49" t="s">
        <v>411</v>
      </c>
      <c r="B108" s="115" t="s">
        <v>412</v>
      </c>
      <c r="C108" s="49">
        <v>80</v>
      </c>
      <c r="D108" s="49">
        <v>53</v>
      </c>
      <c r="E108" s="49">
        <v>27</v>
      </c>
      <c r="F108" s="112">
        <v>39</v>
      </c>
      <c r="G108" s="112">
        <v>18</v>
      </c>
      <c r="H108" s="112">
        <v>5</v>
      </c>
    </row>
    <row r="109" spans="1:8">
      <c r="A109" s="49" t="s">
        <v>413</v>
      </c>
      <c r="B109" s="115" t="s">
        <v>214</v>
      </c>
      <c r="C109" s="49">
        <v>98</v>
      </c>
      <c r="D109" s="49">
        <v>66</v>
      </c>
      <c r="E109" s="49">
        <v>32</v>
      </c>
      <c r="F109" s="112">
        <v>37</v>
      </c>
      <c r="G109" s="112">
        <v>28</v>
      </c>
      <c r="H109" s="112">
        <v>4</v>
      </c>
    </row>
    <row r="110" spans="1:8">
      <c r="A110" s="49" t="s">
        <v>414</v>
      </c>
      <c r="B110" s="115" t="s">
        <v>415</v>
      </c>
      <c r="C110" s="49">
        <v>85</v>
      </c>
      <c r="D110" s="49">
        <v>49</v>
      </c>
      <c r="E110" s="49">
        <v>36</v>
      </c>
      <c r="F110" s="112">
        <v>33</v>
      </c>
      <c r="G110" s="112">
        <v>20</v>
      </c>
      <c r="H110" s="112">
        <v>8</v>
      </c>
    </row>
    <row r="111" spans="1:8">
      <c r="A111" s="49" t="s">
        <v>416</v>
      </c>
      <c r="B111" s="115" t="s">
        <v>417</v>
      </c>
      <c r="C111" s="49">
        <v>47</v>
      </c>
      <c r="D111" s="49">
        <v>39</v>
      </c>
      <c r="E111" s="49">
        <v>8</v>
      </c>
      <c r="F111" s="112">
        <v>23</v>
      </c>
      <c r="G111" s="112">
        <v>14</v>
      </c>
      <c r="H111" s="112">
        <v>2</v>
      </c>
    </row>
    <row r="112" spans="1:8">
      <c r="A112" s="49" t="s">
        <v>418</v>
      </c>
      <c r="B112" s="115" t="s">
        <v>419</v>
      </c>
      <c r="C112" s="49">
        <v>88</v>
      </c>
      <c r="D112" s="49">
        <v>54</v>
      </c>
      <c r="E112" s="49">
        <v>34</v>
      </c>
      <c r="F112" s="112">
        <v>39</v>
      </c>
      <c r="G112" s="112">
        <v>29</v>
      </c>
      <c r="H112" s="112">
        <v>2</v>
      </c>
    </row>
    <row r="113" spans="1:8">
      <c r="A113" s="49"/>
      <c r="B113" s="314" t="s">
        <v>315</v>
      </c>
      <c r="C113" s="315"/>
      <c r="D113" s="315"/>
      <c r="E113" s="315"/>
      <c r="F113" s="315"/>
      <c r="G113" s="316"/>
      <c r="H113" s="116">
        <v>8</v>
      </c>
    </row>
    <row r="114" spans="1:8">
      <c r="A114" s="122"/>
      <c r="B114" s="123" t="s">
        <v>420</v>
      </c>
      <c r="C114" s="122">
        <v>5387</v>
      </c>
      <c r="D114" s="122">
        <v>3402</v>
      </c>
      <c r="E114" s="122">
        <v>1985</v>
      </c>
      <c r="F114" s="124">
        <v>1573</v>
      </c>
      <c r="G114" s="124">
        <v>2741</v>
      </c>
      <c r="H114" s="124">
        <v>332</v>
      </c>
    </row>
    <row r="115" spans="1:8">
      <c r="A115" s="49"/>
      <c r="B115" s="117" t="s">
        <v>358</v>
      </c>
      <c r="C115" s="49">
        <v>3452</v>
      </c>
      <c r="D115" s="49">
        <v>2259</v>
      </c>
      <c r="E115" s="49">
        <v>1193</v>
      </c>
      <c r="F115" s="112">
        <v>1169</v>
      </c>
      <c r="G115" s="112">
        <v>1733</v>
      </c>
      <c r="H115" s="112">
        <v>40</v>
      </c>
    </row>
    <row r="116" spans="1:8">
      <c r="A116" s="49"/>
      <c r="B116" s="113" t="s">
        <v>310</v>
      </c>
      <c r="C116" s="49"/>
      <c r="D116" s="49"/>
      <c r="E116" s="49"/>
      <c r="F116" s="112"/>
      <c r="G116" s="112"/>
      <c r="H116" s="112"/>
    </row>
    <row r="117" spans="1:8">
      <c r="A117" s="49" t="s">
        <v>421</v>
      </c>
      <c r="B117" s="115" t="s">
        <v>422</v>
      </c>
      <c r="C117" s="49">
        <v>355</v>
      </c>
      <c r="D117" s="49">
        <v>242</v>
      </c>
      <c r="E117" s="49">
        <v>113</v>
      </c>
      <c r="F117" s="112">
        <v>100</v>
      </c>
      <c r="G117" s="112">
        <v>160</v>
      </c>
      <c r="H117" s="112">
        <v>2</v>
      </c>
    </row>
    <row r="118" spans="1:8">
      <c r="A118" s="49" t="s">
        <v>423</v>
      </c>
      <c r="B118" s="115" t="s">
        <v>424</v>
      </c>
      <c r="C118" s="49">
        <v>248</v>
      </c>
      <c r="D118" s="49">
        <v>167</v>
      </c>
      <c r="E118" s="49">
        <v>81</v>
      </c>
      <c r="F118" s="112">
        <v>88</v>
      </c>
      <c r="G118" s="112">
        <v>122</v>
      </c>
      <c r="H118" s="112">
        <v>2</v>
      </c>
    </row>
    <row r="119" spans="1:8">
      <c r="A119" s="49" t="s">
        <v>425</v>
      </c>
      <c r="B119" s="115" t="s">
        <v>426</v>
      </c>
      <c r="C119" s="49">
        <v>156</v>
      </c>
      <c r="D119" s="49">
        <v>95</v>
      </c>
      <c r="E119" s="49">
        <v>61</v>
      </c>
      <c r="F119" s="112">
        <v>57</v>
      </c>
      <c r="G119" s="112">
        <v>87</v>
      </c>
      <c r="H119" s="112">
        <v>3</v>
      </c>
    </row>
    <row r="120" spans="1:8">
      <c r="A120" s="49" t="s">
        <v>427</v>
      </c>
      <c r="B120" s="115" t="s">
        <v>428</v>
      </c>
      <c r="C120" s="49">
        <v>351</v>
      </c>
      <c r="D120" s="49">
        <v>237</v>
      </c>
      <c r="E120" s="49">
        <v>114</v>
      </c>
      <c r="F120" s="112">
        <v>124</v>
      </c>
      <c r="G120" s="112">
        <v>190</v>
      </c>
      <c r="H120" s="112">
        <v>7</v>
      </c>
    </row>
    <row r="121" spans="1:8">
      <c r="A121" s="49" t="s">
        <v>429</v>
      </c>
      <c r="B121" s="115" t="s">
        <v>430</v>
      </c>
      <c r="C121" s="49">
        <v>395</v>
      </c>
      <c r="D121" s="49">
        <v>263</v>
      </c>
      <c r="E121" s="49">
        <v>132</v>
      </c>
      <c r="F121" s="112">
        <v>123</v>
      </c>
      <c r="G121" s="112">
        <v>210</v>
      </c>
      <c r="H121" s="112">
        <v>4</v>
      </c>
    </row>
    <row r="122" spans="1:8">
      <c r="A122" s="49"/>
      <c r="B122" s="113" t="s">
        <v>313</v>
      </c>
      <c r="C122" s="49"/>
      <c r="D122" s="49"/>
      <c r="E122" s="49"/>
      <c r="F122" s="112"/>
      <c r="G122" s="112"/>
      <c r="H122" s="112"/>
    </row>
    <row r="123" spans="1:8">
      <c r="A123" s="49" t="s">
        <v>431</v>
      </c>
      <c r="B123" s="115" t="s">
        <v>432</v>
      </c>
      <c r="C123" s="49">
        <v>79</v>
      </c>
      <c r="D123" s="49">
        <v>57</v>
      </c>
      <c r="E123" s="49">
        <v>22</v>
      </c>
      <c r="F123" s="112">
        <v>26</v>
      </c>
      <c r="G123" s="112">
        <v>32</v>
      </c>
      <c r="H123" s="112">
        <v>2</v>
      </c>
    </row>
    <row r="124" spans="1:8">
      <c r="A124" s="49" t="s">
        <v>433</v>
      </c>
      <c r="B124" s="115" t="s">
        <v>434</v>
      </c>
      <c r="C124" s="49">
        <v>303</v>
      </c>
      <c r="D124" s="49">
        <v>211</v>
      </c>
      <c r="E124" s="49">
        <v>92</v>
      </c>
      <c r="F124" s="112">
        <v>93</v>
      </c>
      <c r="G124" s="112">
        <v>155</v>
      </c>
      <c r="H124" s="112"/>
    </row>
    <row r="125" spans="1:8">
      <c r="A125" s="49" t="s">
        <v>435</v>
      </c>
      <c r="B125" s="115" t="s">
        <v>436</v>
      </c>
      <c r="C125" s="49">
        <v>330</v>
      </c>
      <c r="D125" s="49">
        <v>213</v>
      </c>
      <c r="E125" s="49">
        <v>117</v>
      </c>
      <c r="F125" s="112">
        <v>105</v>
      </c>
      <c r="G125" s="112">
        <v>177</v>
      </c>
      <c r="H125" s="112">
        <v>3</v>
      </c>
    </row>
    <row r="126" spans="1:8">
      <c r="A126" s="49" t="s">
        <v>437</v>
      </c>
      <c r="B126" s="115" t="s">
        <v>438</v>
      </c>
      <c r="C126" s="49">
        <v>213</v>
      </c>
      <c r="D126" s="49">
        <v>142</v>
      </c>
      <c r="E126" s="49">
        <v>71</v>
      </c>
      <c r="F126" s="112">
        <v>81</v>
      </c>
      <c r="G126" s="112">
        <v>102</v>
      </c>
      <c r="H126" s="112">
        <v>4</v>
      </c>
    </row>
    <row r="127" spans="1:8">
      <c r="A127" s="49" t="s">
        <v>439</v>
      </c>
      <c r="B127" s="115" t="s">
        <v>440</v>
      </c>
      <c r="C127" s="49">
        <v>169</v>
      </c>
      <c r="D127" s="49">
        <v>99</v>
      </c>
      <c r="E127" s="49">
        <v>70</v>
      </c>
      <c r="F127" s="112">
        <v>60</v>
      </c>
      <c r="G127" s="112">
        <v>82</v>
      </c>
      <c r="H127" s="112">
        <v>6</v>
      </c>
    </row>
    <row r="128" spans="1:8">
      <c r="A128" s="49" t="s">
        <v>441</v>
      </c>
      <c r="B128" s="115" t="s">
        <v>442</v>
      </c>
      <c r="C128" s="49">
        <v>165</v>
      </c>
      <c r="D128" s="49">
        <v>103</v>
      </c>
      <c r="E128" s="49">
        <v>62</v>
      </c>
      <c r="F128" s="112">
        <v>67</v>
      </c>
      <c r="G128" s="112">
        <v>76</v>
      </c>
      <c r="H128" s="112"/>
    </row>
    <row r="129" spans="1:8">
      <c r="A129" s="49" t="s">
        <v>443</v>
      </c>
      <c r="B129" s="115" t="s">
        <v>444</v>
      </c>
      <c r="C129" s="49">
        <v>224</v>
      </c>
      <c r="D129" s="49">
        <v>135</v>
      </c>
      <c r="E129" s="49">
        <v>89</v>
      </c>
      <c r="F129" s="112">
        <v>64</v>
      </c>
      <c r="G129" s="112">
        <v>94</v>
      </c>
      <c r="H129" s="112">
        <v>4</v>
      </c>
    </row>
    <row r="130" spans="1:8">
      <c r="A130" s="49" t="s">
        <v>445</v>
      </c>
      <c r="B130" s="115" t="s">
        <v>446</v>
      </c>
      <c r="C130" s="49">
        <v>229</v>
      </c>
      <c r="D130" s="49">
        <v>147</v>
      </c>
      <c r="E130" s="49">
        <v>82</v>
      </c>
      <c r="F130" s="112">
        <v>97</v>
      </c>
      <c r="G130" s="112">
        <v>128</v>
      </c>
      <c r="H130" s="112">
        <v>3</v>
      </c>
    </row>
    <row r="131" spans="1:8">
      <c r="A131" s="49" t="s">
        <v>447</v>
      </c>
      <c r="B131" s="115" t="s">
        <v>448</v>
      </c>
      <c r="C131" s="49">
        <v>235</v>
      </c>
      <c r="D131" s="49">
        <v>148</v>
      </c>
      <c r="E131" s="49">
        <v>87</v>
      </c>
      <c r="F131" s="112">
        <v>84</v>
      </c>
      <c r="G131" s="112">
        <v>118</v>
      </c>
      <c r="H131" s="112"/>
    </row>
    <row r="132" spans="1:8">
      <c r="A132" s="49" t="s">
        <v>449</v>
      </c>
      <c r="B132" s="115" t="s">
        <v>450</v>
      </c>
      <c r="C132" s="49">
        <v>1935</v>
      </c>
      <c r="D132" s="49">
        <v>1143</v>
      </c>
      <c r="E132" s="49">
        <v>792</v>
      </c>
      <c r="F132" s="112">
        <v>404</v>
      </c>
      <c r="G132" s="112">
        <v>1008</v>
      </c>
      <c r="H132" s="112">
        <v>292</v>
      </c>
    </row>
    <row r="133" spans="1:8">
      <c r="A133" s="49"/>
      <c r="B133" s="314" t="s">
        <v>451</v>
      </c>
      <c r="C133" s="315"/>
      <c r="D133" s="315"/>
      <c r="E133" s="315"/>
      <c r="F133" s="315"/>
      <c r="G133" s="316"/>
      <c r="H133" s="116">
        <v>0</v>
      </c>
    </row>
    <row r="134" spans="1:8">
      <c r="A134" s="122"/>
      <c r="B134" s="123" t="s">
        <v>452</v>
      </c>
      <c r="C134" s="122">
        <v>865</v>
      </c>
      <c r="D134" s="122">
        <v>576</v>
      </c>
      <c r="E134" s="122">
        <v>289</v>
      </c>
      <c r="F134" s="124">
        <v>273</v>
      </c>
      <c r="G134" s="124">
        <v>342</v>
      </c>
      <c r="H134" s="124">
        <v>151</v>
      </c>
    </row>
    <row r="135" spans="1:8">
      <c r="A135" s="49"/>
      <c r="B135" s="113" t="s">
        <v>309</v>
      </c>
      <c r="C135" s="49"/>
      <c r="D135" s="49"/>
      <c r="E135" s="49"/>
      <c r="F135" s="112"/>
      <c r="G135" s="112"/>
      <c r="H135" s="112"/>
    </row>
    <row r="136" spans="1:8">
      <c r="A136" s="49" t="s">
        <v>453</v>
      </c>
      <c r="B136" s="115" t="s">
        <v>215</v>
      </c>
      <c r="C136" s="49">
        <v>295</v>
      </c>
      <c r="D136" s="49">
        <v>197</v>
      </c>
      <c r="E136" s="49">
        <v>98</v>
      </c>
      <c r="F136" s="112">
        <v>80</v>
      </c>
      <c r="G136" s="112">
        <v>119</v>
      </c>
      <c r="H136" s="112">
        <v>90</v>
      </c>
    </row>
    <row r="137" spans="1:8">
      <c r="A137" s="49"/>
      <c r="B137" s="113" t="s">
        <v>310</v>
      </c>
      <c r="C137" s="49"/>
      <c r="D137" s="49"/>
      <c r="E137" s="49"/>
      <c r="F137" s="112"/>
      <c r="G137" s="112"/>
      <c r="H137" s="112"/>
    </row>
    <row r="138" spans="1:8">
      <c r="A138" s="49" t="s">
        <v>454</v>
      </c>
      <c r="B138" s="115" t="s">
        <v>455</v>
      </c>
      <c r="C138" s="49">
        <v>110</v>
      </c>
      <c r="D138" s="49">
        <v>76</v>
      </c>
      <c r="E138" s="49">
        <v>34</v>
      </c>
      <c r="F138" s="112">
        <v>25</v>
      </c>
      <c r="G138" s="112">
        <v>50</v>
      </c>
      <c r="H138" s="112">
        <v>9</v>
      </c>
    </row>
    <row r="139" spans="1:8">
      <c r="A139" s="49" t="s">
        <v>456</v>
      </c>
      <c r="B139" s="115" t="s">
        <v>457</v>
      </c>
      <c r="C139" s="49">
        <v>115</v>
      </c>
      <c r="D139" s="49">
        <v>75</v>
      </c>
      <c r="E139" s="49">
        <v>40</v>
      </c>
      <c r="F139" s="112">
        <v>41</v>
      </c>
      <c r="G139" s="112">
        <v>37</v>
      </c>
      <c r="H139" s="112">
        <v>5</v>
      </c>
    </row>
    <row r="140" spans="1:8">
      <c r="A140" s="49" t="s">
        <v>458</v>
      </c>
      <c r="B140" s="115" t="s">
        <v>459</v>
      </c>
      <c r="C140" s="49">
        <v>188</v>
      </c>
      <c r="D140" s="49">
        <v>129</v>
      </c>
      <c r="E140" s="49">
        <v>59</v>
      </c>
      <c r="F140" s="112">
        <v>66</v>
      </c>
      <c r="G140" s="112">
        <v>72</v>
      </c>
      <c r="H140" s="112">
        <v>13</v>
      </c>
    </row>
    <row r="141" spans="1:8">
      <c r="A141" s="49"/>
      <c r="B141" s="113" t="s">
        <v>460</v>
      </c>
      <c r="C141" s="49"/>
      <c r="D141" s="49"/>
      <c r="E141" s="49"/>
      <c r="F141" s="112"/>
      <c r="G141" s="112"/>
      <c r="H141" s="112"/>
    </row>
    <row r="142" spans="1:8">
      <c r="A142" s="49" t="s">
        <v>461</v>
      </c>
      <c r="B142" s="115" t="s">
        <v>215</v>
      </c>
      <c r="C142" s="49">
        <v>157</v>
      </c>
      <c r="D142" s="49">
        <v>99</v>
      </c>
      <c r="E142" s="49">
        <v>58</v>
      </c>
      <c r="F142" s="112">
        <v>61</v>
      </c>
      <c r="G142" s="112">
        <v>64</v>
      </c>
      <c r="H142" s="112">
        <v>25</v>
      </c>
    </row>
    <row r="143" spans="1:8">
      <c r="A143" s="49"/>
      <c r="B143" s="314" t="s">
        <v>315</v>
      </c>
      <c r="C143" s="315"/>
      <c r="D143" s="315"/>
      <c r="E143" s="315"/>
      <c r="F143" s="315"/>
      <c r="G143" s="316"/>
      <c r="H143" s="116">
        <v>9</v>
      </c>
    </row>
    <row r="144" spans="1:8">
      <c r="A144" s="122"/>
      <c r="B144" s="123" t="s">
        <v>462</v>
      </c>
      <c r="C144" s="122">
        <v>998</v>
      </c>
      <c r="D144" s="122">
        <v>621</v>
      </c>
      <c r="E144" s="122">
        <v>377</v>
      </c>
      <c r="F144" s="124">
        <v>277</v>
      </c>
      <c r="G144" s="124">
        <v>421</v>
      </c>
      <c r="H144" s="124">
        <v>251</v>
      </c>
    </row>
    <row r="145" spans="1:8">
      <c r="A145" s="49"/>
      <c r="B145" s="113" t="s">
        <v>309</v>
      </c>
      <c r="C145" s="49"/>
      <c r="D145" s="49"/>
      <c r="E145" s="49"/>
      <c r="F145" s="112"/>
      <c r="G145" s="112"/>
      <c r="H145" s="112"/>
    </row>
    <row r="146" spans="1:8">
      <c r="A146" s="49" t="s">
        <v>463</v>
      </c>
      <c r="B146" s="115" t="s">
        <v>464</v>
      </c>
      <c r="C146" s="49">
        <v>35</v>
      </c>
      <c r="D146" s="49">
        <v>27</v>
      </c>
      <c r="E146" s="49">
        <v>8</v>
      </c>
      <c r="F146" s="49">
        <v>12</v>
      </c>
      <c r="G146" s="49">
        <v>6</v>
      </c>
      <c r="H146" s="49">
        <v>1</v>
      </c>
    </row>
    <row r="147" spans="1:8">
      <c r="A147" s="49"/>
      <c r="B147" s="113" t="s">
        <v>310</v>
      </c>
      <c r="C147" s="49"/>
      <c r="D147" s="49"/>
      <c r="E147" s="49"/>
      <c r="F147" s="49"/>
      <c r="G147" s="49"/>
      <c r="H147" s="49"/>
    </row>
    <row r="148" spans="1:8">
      <c r="A148" s="49" t="s">
        <v>465</v>
      </c>
      <c r="B148" s="115" t="s">
        <v>466</v>
      </c>
      <c r="C148" s="49">
        <v>107</v>
      </c>
      <c r="D148" s="49">
        <v>52</v>
      </c>
      <c r="E148" s="49">
        <v>55</v>
      </c>
      <c r="F148" s="49">
        <v>29</v>
      </c>
      <c r="G148" s="49">
        <v>50</v>
      </c>
      <c r="H148" s="49">
        <v>7</v>
      </c>
    </row>
    <row r="149" spans="1:8">
      <c r="A149" s="49" t="s">
        <v>467</v>
      </c>
      <c r="B149" s="115" t="s">
        <v>468</v>
      </c>
      <c r="C149" s="49">
        <v>143</v>
      </c>
      <c r="D149" s="49">
        <v>97</v>
      </c>
      <c r="E149" s="49">
        <v>46</v>
      </c>
      <c r="F149" s="49">
        <v>48</v>
      </c>
      <c r="G149" s="49">
        <v>59</v>
      </c>
      <c r="H149" s="49">
        <v>50</v>
      </c>
    </row>
    <row r="150" spans="1:8">
      <c r="A150" s="49" t="s">
        <v>469</v>
      </c>
      <c r="B150" s="115" t="s">
        <v>216</v>
      </c>
      <c r="C150" s="49">
        <v>572</v>
      </c>
      <c r="D150" s="49">
        <v>362</v>
      </c>
      <c r="E150" s="49">
        <v>210</v>
      </c>
      <c r="F150" s="49">
        <v>149</v>
      </c>
      <c r="G150" s="49">
        <v>243</v>
      </c>
      <c r="H150" s="49">
        <v>133</v>
      </c>
    </row>
    <row r="151" spans="1:8">
      <c r="A151" s="49" t="s">
        <v>470</v>
      </c>
      <c r="B151" s="115" t="s">
        <v>471</v>
      </c>
      <c r="C151" s="49">
        <v>106</v>
      </c>
      <c r="D151" s="49">
        <v>65</v>
      </c>
      <c r="E151" s="49">
        <v>41</v>
      </c>
      <c r="F151" s="49">
        <v>31</v>
      </c>
      <c r="G151" s="49">
        <v>44</v>
      </c>
      <c r="H151" s="49">
        <v>45</v>
      </c>
    </row>
    <row r="152" spans="1:8">
      <c r="A152" s="49"/>
      <c r="B152" s="113" t="s">
        <v>472</v>
      </c>
      <c r="C152" s="49"/>
      <c r="D152" s="49"/>
      <c r="E152" s="49"/>
      <c r="F152" s="49"/>
      <c r="G152" s="49"/>
      <c r="H152" s="49"/>
    </row>
    <row r="153" spans="1:8">
      <c r="A153" s="49" t="s">
        <v>473</v>
      </c>
      <c r="B153" s="115" t="s">
        <v>474</v>
      </c>
      <c r="C153" s="49">
        <v>35</v>
      </c>
      <c r="D153" s="49">
        <v>18</v>
      </c>
      <c r="E153" s="49">
        <v>17</v>
      </c>
      <c r="F153" s="49">
        <v>8</v>
      </c>
      <c r="G153" s="49">
        <v>19</v>
      </c>
      <c r="H153" s="49">
        <v>7</v>
      </c>
    </row>
    <row r="154" spans="1:8">
      <c r="A154" s="49"/>
      <c r="B154" s="314" t="s">
        <v>315</v>
      </c>
      <c r="C154" s="315"/>
      <c r="D154" s="315"/>
      <c r="E154" s="315"/>
      <c r="F154" s="315"/>
      <c r="G154" s="316"/>
      <c r="H154" s="116">
        <v>8</v>
      </c>
    </row>
    <row r="155" spans="1:8">
      <c r="A155" s="122"/>
      <c r="B155" s="123" t="s">
        <v>475</v>
      </c>
      <c r="C155" s="122">
        <v>1619</v>
      </c>
      <c r="D155" s="122">
        <v>1026</v>
      </c>
      <c r="E155" s="122">
        <v>593</v>
      </c>
      <c r="F155" s="124">
        <v>431</v>
      </c>
      <c r="G155" s="124">
        <v>735</v>
      </c>
      <c r="H155" s="124">
        <v>512</v>
      </c>
    </row>
    <row r="156" spans="1:8">
      <c r="A156" s="49"/>
      <c r="B156" s="117" t="s">
        <v>358</v>
      </c>
      <c r="C156" s="49">
        <v>597</v>
      </c>
      <c r="D156" s="49">
        <v>390</v>
      </c>
      <c r="E156" s="49">
        <v>207</v>
      </c>
      <c r="F156" s="112">
        <v>188</v>
      </c>
      <c r="G156" s="112">
        <v>233</v>
      </c>
      <c r="H156" s="112">
        <v>187</v>
      </c>
    </row>
    <row r="157" spans="1:8">
      <c r="A157" s="49"/>
      <c r="B157" s="113" t="s">
        <v>310</v>
      </c>
      <c r="C157" s="49"/>
      <c r="D157" s="49"/>
      <c r="E157" s="49"/>
      <c r="F157" s="112"/>
      <c r="G157" s="112"/>
      <c r="H157" s="112"/>
    </row>
    <row r="158" spans="1:8">
      <c r="A158" s="49" t="s">
        <v>476</v>
      </c>
      <c r="B158" s="115" t="s">
        <v>477</v>
      </c>
      <c r="C158" s="49">
        <v>110</v>
      </c>
      <c r="D158" s="49">
        <v>72</v>
      </c>
      <c r="E158" s="49">
        <v>38</v>
      </c>
      <c r="F158" s="112">
        <v>32</v>
      </c>
      <c r="G158" s="112">
        <v>37</v>
      </c>
      <c r="H158" s="112">
        <v>22</v>
      </c>
    </row>
    <row r="159" spans="1:8">
      <c r="A159" s="49" t="s">
        <v>478</v>
      </c>
      <c r="B159" s="115" t="s">
        <v>479</v>
      </c>
      <c r="C159" s="49">
        <v>94</v>
      </c>
      <c r="D159" s="49">
        <v>62</v>
      </c>
      <c r="E159" s="49">
        <v>32</v>
      </c>
      <c r="F159" s="112">
        <v>28</v>
      </c>
      <c r="G159" s="112">
        <v>35</v>
      </c>
      <c r="H159" s="112">
        <v>21</v>
      </c>
    </row>
    <row r="160" spans="1:8">
      <c r="A160" s="49"/>
      <c r="B160" s="113" t="s">
        <v>313</v>
      </c>
      <c r="C160" s="49"/>
      <c r="D160" s="49"/>
      <c r="E160" s="49"/>
      <c r="F160" s="112"/>
      <c r="G160" s="112"/>
      <c r="H160" s="112"/>
    </row>
    <row r="161" spans="1:8">
      <c r="A161" s="49" t="s">
        <v>480</v>
      </c>
      <c r="B161" s="115" t="s">
        <v>481</v>
      </c>
      <c r="C161" s="49">
        <v>103</v>
      </c>
      <c r="D161" s="49">
        <v>75</v>
      </c>
      <c r="E161" s="49">
        <v>28</v>
      </c>
      <c r="F161" s="112">
        <v>30</v>
      </c>
      <c r="G161" s="112">
        <v>47</v>
      </c>
      <c r="H161" s="112">
        <v>2</v>
      </c>
    </row>
    <row r="162" spans="1:8">
      <c r="A162" s="49" t="s">
        <v>482</v>
      </c>
      <c r="B162" s="115" t="s">
        <v>483</v>
      </c>
      <c r="C162" s="49">
        <v>96</v>
      </c>
      <c r="D162" s="49">
        <v>64</v>
      </c>
      <c r="E162" s="49">
        <v>32</v>
      </c>
      <c r="F162" s="112">
        <v>29</v>
      </c>
      <c r="G162" s="112">
        <v>38</v>
      </c>
      <c r="H162" s="112">
        <v>15</v>
      </c>
    </row>
    <row r="163" spans="1:8">
      <c r="A163" s="49" t="s">
        <v>484</v>
      </c>
      <c r="B163" s="115" t="s">
        <v>485</v>
      </c>
      <c r="C163" s="49">
        <v>84</v>
      </c>
      <c r="D163" s="49">
        <v>54</v>
      </c>
      <c r="E163" s="49">
        <v>30</v>
      </c>
      <c r="F163" s="112">
        <v>27</v>
      </c>
      <c r="G163" s="112">
        <v>31</v>
      </c>
      <c r="H163" s="112">
        <v>7</v>
      </c>
    </row>
    <row r="164" spans="1:8">
      <c r="A164" s="49" t="s">
        <v>486</v>
      </c>
      <c r="B164" s="115" t="s">
        <v>487</v>
      </c>
      <c r="C164" s="49">
        <v>41</v>
      </c>
      <c r="D164" s="49">
        <v>24</v>
      </c>
      <c r="E164" s="49">
        <v>17</v>
      </c>
      <c r="F164" s="112">
        <v>17</v>
      </c>
      <c r="G164" s="112">
        <v>18</v>
      </c>
      <c r="H164" s="112">
        <v>1</v>
      </c>
    </row>
    <row r="165" spans="1:8">
      <c r="A165" s="49" t="s">
        <v>488</v>
      </c>
      <c r="B165" s="115" t="s">
        <v>489</v>
      </c>
      <c r="C165" s="49">
        <v>69</v>
      </c>
      <c r="D165" s="49">
        <v>39</v>
      </c>
      <c r="E165" s="49">
        <v>30</v>
      </c>
      <c r="F165" s="112">
        <v>25</v>
      </c>
      <c r="G165" s="112">
        <v>27</v>
      </c>
      <c r="H165" s="112">
        <v>119</v>
      </c>
    </row>
    <row r="166" spans="1:8">
      <c r="A166" s="49" t="s">
        <v>490</v>
      </c>
      <c r="B166" s="115" t="s">
        <v>491</v>
      </c>
      <c r="C166" s="49">
        <v>1022</v>
      </c>
      <c r="D166" s="49">
        <v>636</v>
      </c>
      <c r="E166" s="49">
        <v>386</v>
      </c>
      <c r="F166" s="112">
        <v>243</v>
      </c>
      <c r="G166" s="112">
        <v>502</v>
      </c>
      <c r="H166" s="112">
        <v>325</v>
      </c>
    </row>
    <row r="167" spans="1:8">
      <c r="A167" s="49"/>
      <c r="B167" s="314" t="s">
        <v>492</v>
      </c>
      <c r="C167" s="315"/>
      <c r="D167" s="315"/>
      <c r="E167" s="315"/>
      <c r="F167" s="315"/>
      <c r="G167" s="316"/>
      <c r="H167" s="116">
        <v>0</v>
      </c>
    </row>
    <row r="168" spans="1:8">
      <c r="A168" s="122"/>
      <c r="B168" s="123" t="s">
        <v>493</v>
      </c>
      <c r="C168" s="122">
        <v>536</v>
      </c>
      <c r="D168" s="122">
        <v>364</v>
      </c>
      <c r="E168" s="122">
        <v>172</v>
      </c>
      <c r="F168" s="124">
        <v>201</v>
      </c>
      <c r="G168" s="124">
        <v>212</v>
      </c>
      <c r="H168" s="124">
        <v>187</v>
      </c>
    </row>
    <row r="169" spans="1:8">
      <c r="A169" s="49"/>
      <c r="B169" s="113" t="s">
        <v>310</v>
      </c>
      <c r="C169" s="49"/>
      <c r="D169" s="49"/>
      <c r="E169" s="49"/>
      <c r="F169" s="112"/>
      <c r="G169" s="112"/>
      <c r="H169" s="112"/>
    </row>
    <row r="170" spans="1:8">
      <c r="A170" s="49" t="s">
        <v>494</v>
      </c>
      <c r="B170" s="115" t="s">
        <v>495</v>
      </c>
      <c r="C170" s="49">
        <v>235</v>
      </c>
      <c r="D170" s="49">
        <v>150</v>
      </c>
      <c r="E170" s="49">
        <v>85</v>
      </c>
      <c r="F170" s="112">
        <v>102</v>
      </c>
      <c r="G170" s="112">
        <v>75</v>
      </c>
      <c r="H170" s="112">
        <v>21</v>
      </c>
    </row>
    <row r="171" spans="1:8">
      <c r="A171" s="49" t="s">
        <v>496</v>
      </c>
      <c r="B171" s="115" t="s">
        <v>497</v>
      </c>
      <c r="C171" s="49">
        <v>135</v>
      </c>
      <c r="D171" s="49">
        <v>96</v>
      </c>
      <c r="E171" s="49">
        <v>39</v>
      </c>
      <c r="F171" s="112">
        <v>47</v>
      </c>
      <c r="G171" s="112">
        <v>59</v>
      </c>
      <c r="H171" s="112">
        <v>1</v>
      </c>
    </row>
    <row r="172" spans="1:8">
      <c r="A172" s="49"/>
      <c r="B172" s="113" t="s">
        <v>313</v>
      </c>
      <c r="C172" s="49"/>
      <c r="D172" s="49"/>
      <c r="E172" s="49"/>
      <c r="F172" s="112"/>
      <c r="G172" s="112"/>
      <c r="H172" s="112"/>
    </row>
    <row r="173" spans="1:8">
      <c r="A173" s="49" t="s">
        <v>498</v>
      </c>
      <c r="B173" s="115" t="s">
        <v>499</v>
      </c>
      <c r="C173" s="49">
        <v>48</v>
      </c>
      <c r="D173" s="49">
        <v>36</v>
      </c>
      <c r="E173" s="49">
        <v>12</v>
      </c>
      <c r="F173" s="112">
        <v>20</v>
      </c>
      <c r="G173" s="112">
        <v>19</v>
      </c>
      <c r="H173" s="112">
        <v>4</v>
      </c>
    </row>
    <row r="174" spans="1:8">
      <c r="A174" s="49" t="s">
        <v>500</v>
      </c>
      <c r="B174" s="115" t="s">
        <v>501</v>
      </c>
      <c r="C174" s="49">
        <v>118</v>
      </c>
      <c r="D174" s="49">
        <v>82</v>
      </c>
      <c r="E174" s="49">
        <v>36</v>
      </c>
      <c r="F174" s="112">
        <v>32</v>
      </c>
      <c r="G174" s="112">
        <v>59</v>
      </c>
      <c r="H174" s="112">
        <v>2</v>
      </c>
    </row>
    <row r="175" spans="1:8">
      <c r="A175" s="49"/>
      <c r="B175" s="314" t="s">
        <v>315</v>
      </c>
      <c r="C175" s="315"/>
      <c r="D175" s="315"/>
      <c r="E175" s="315"/>
      <c r="F175" s="315"/>
      <c r="G175" s="316"/>
      <c r="H175" s="116">
        <v>159</v>
      </c>
    </row>
    <row r="176" spans="1:8">
      <c r="A176" s="122"/>
      <c r="B176" s="123" t="s">
        <v>502</v>
      </c>
      <c r="C176" s="122">
        <v>663</v>
      </c>
      <c r="D176" s="122">
        <v>371</v>
      </c>
      <c r="E176" s="122">
        <v>292</v>
      </c>
      <c r="F176" s="124">
        <v>189</v>
      </c>
      <c r="G176" s="124">
        <v>179</v>
      </c>
      <c r="H176" s="124">
        <v>240</v>
      </c>
    </row>
    <row r="177" spans="1:8">
      <c r="A177" s="49"/>
      <c r="B177" s="113" t="s">
        <v>310</v>
      </c>
      <c r="C177" s="49"/>
      <c r="D177" s="49"/>
      <c r="E177" s="49"/>
      <c r="F177" s="112"/>
      <c r="G177" s="112"/>
      <c r="H177" s="112"/>
    </row>
    <row r="178" spans="1:8">
      <c r="A178" s="49" t="s">
        <v>503</v>
      </c>
      <c r="B178" s="115" t="s">
        <v>504</v>
      </c>
      <c r="C178" s="114">
        <v>108</v>
      </c>
      <c r="D178" s="114">
        <v>54</v>
      </c>
      <c r="E178" s="49">
        <v>54</v>
      </c>
      <c r="F178" s="112">
        <v>34</v>
      </c>
      <c r="G178" s="112">
        <v>35</v>
      </c>
      <c r="H178" s="112">
        <v>9</v>
      </c>
    </row>
    <row r="179" spans="1:8">
      <c r="A179" s="49" t="s">
        <v>505</v>
      </c>
      <c r="B179" s="115" t="s">
        <v>217</v>
      </c>
      <c r="C179" s="49">
        <v>247</v>
      </c>
      <c r="D179" s="114">
        <v>142</v>
      </c>
      <c r="E179" s="49">
        <v>105</v>
      </c>
      <c r="F179" s="112">
        <v>77</v>
      </c>
      <c r="G179" s="112">
        <v>47</v>
      </c>
      <c r="H179" s="112">
        <v>83</v>
      </c>
    </row>
    <row r="180" spans="1:8">
      <c r="A180" s="49" t="s">
        <v>506</v>
      </c>
      <c r="B180" s="115" t="s">
        <v>507</v>
      </c>
      <c r="C180" s="114">
        <v>126</v>
      </c>
      <c r="D180" s="114">
        <v>65</v>
      </c>
      <c r="E180" s="49">
        <v>61</v>
      </c>
      <c r="F180" s="112">
        <v>24</v>
      </c>
      <c r="G180" s="112">
        <v>37</v>
      </c>
      <c r="H180" s="112">
        <v>68</v>
      </c>
    </row>
    <row r="181" spans="1:8">
      <c r="A181" s="49" t="s">
        <v>508</v>
      </c>
      <c r="B181" s="115" t="s">
        <v>509</v>
      </c>
      <c r="C181" s="114">
        <v>90</v>
      </c>
      <c r="D181" s="114">
        <v>49</v>
      </c>
      <c r="E181" s="49">
        <v>41</v>
      </c>
      <c r="F181" s="112">
        <v>25</v>
      </c>
      <c r="G181" s="112">
        <v>26</v>
      </c>
      <c r="H181" s="112">
        <v>26</v>
      </c>
    </row>
    <row r="182" spans="1:8">
      <c r="A182" s="49"/>
      <c r="B182" s="113" t="s">
        <v>313</v>
      </c>
      <c r="C182" s="49"/>
      <c r="D182" s="49"/>
      <c r="E182" s="49"/>
      <c r="F182" s="112"/>
      <c r="G182" s="112"/>
      <c r="H182" s="112"/>
    </row>
    <row r="183" spans="1:8">
      <c r="A183" s="49" t="s">
        <v>510</v>
      </c>
      <c r="B183" s="115" t="s">
        <v>511</v>
      </c>
      <c r="C183" s="114">
        <v>51</v>
      </c>
      <c r="D183" s="114">
        <v>39</v>
      </c>
      <c r="E183" s="49">
        <v>12</v>
      </c>
      <c r="F183" s="112">
        <v>16</v>
      </c>
      <c r="G183" s="112">
        <v>21</v>
      </c>
      <c r="H183" s="112">
        <v>4</v>
      </c>
    </row>
    <row r="184" spans="1:8">
      <c r="A184" s="49" t="s">
        <v>512</v>
      </c>
      <c r="B184" s="115" t="s">
        <v>513</v>
      </c>
      <c r="C184" s="114">
        <v>41</v>
      </c>
      <c r="D184" s="114">
        <v>22</v>
      </c>
      <c r="E184" s="49">
        <v>19</v>
      </c>
      <c r="F184" s="112">
        <v>13</v>
      </c>
      <c r="G184" s="112">
        <v>13</v>
      </c>
      <c r="H184" s="112">
        <v>8</v>
      </c>
    </row>
    <row r="185" spans="1:8">
      <c r="A185" s="49"/>
      <c r="B185" s="314" t="s">
        <v>315</v>
      </c>
      <c r="C185" s="315"/>
      <c r="D185" s="315"/>
      <c r="E185" s="315"/>
      <c r="F185" s="315"/>
      <c r="G185" s="316"/>
      <c r="H185" s="116">
        <v>42</v>
      </c>
    </row>
    <row r="186" spans="1:8">
      <c r="A186" s="122"/>
      <c r="B186" s="123" t="s">
        <v>514</v>
      </c>
      <c r="C186" s="122">
        <v>605</v>
      </c>
      <c r="D186" s="122">
        <v>402</v>
      </c>
      <c r="E186" s="122">
        <v>203</v>
      </c>
      <c r="F186" s="124">
        <v>181</v>
      </c>
      <c r="G186" s="124">
        <v>180</v>
      </c>
      <c r="H186" s="124">
        <v>144</v>
      </c>
    </row>
    <row r="187" spans="1:8">
      <c r="A187" s="49"/>
      <c r="B187" s="113" t="s">
        <v>310</v>
      </c>
      <c r="C187" s="49"/>
      <c r="D187" s="49"/>
      <c r="E187" s="49"/>
      <c r="F187" s="112"/>
      <c r="G187" s="112"/>
      <c r="H187" s="112"/>
    </row>
    <row r="188" spans="1:8">
      <c r="A188" s="49" t="s">
        <v>515</v>
      </c>
      <c r="B188" s="115" t="s">
        <v>218</v>
      </c>
      <c r="C188" s="49">
        <v>361</v>
      </c>
      <c r="D188" s="49">
        <v>230</v>
      </c>
      <c r="E188" s="49">
        <v>131</v>
      </c>
      <c r="F188" s="112">
        <v>108</v>
      </c>
      <c r="G188" s="112">
        <v>114</v>
      </c>
      <c r="H188" s="112">
        <v>26</v>
      </c>
    </row>
    <row r="189" spans="1:8">
      <c r="A189" s="49" t="s">
        <v>516</v>
      </c>
      <c r="B189" s="115" t="s">
        <v>517</v>
      </c>
      <c r="C189" s="49">
        <v>168</v>
      </c>
      <c r="D189" s="49">
        <v>118</v>
      </c>
      <c r="E189" s="49">
        <v>50</v>
      </c>
      <c r="F189" s="112">
        <v>47</v>
      </c>
      <c r="G189" s="112">
        <v>44</v>
      </c>
      <c r="H189" s="112">
        <v>8</v>
      </c>
    </row>
    <row r="190" spans="1:8">
      <c r="A190" s="49"/>
      <c r="B190" s="113" t="s">
        <v>313</v>
      </c>
      <c r="C190" s="49"/>
      <c r="D190" s="49"/>
      <c r="E190" s="49"/>
      <c r="F190" s="112"/>
      <c r="G190" s="112"/>
      <c r="H190" s="112"/>
    </row>
    <row r="191" spans="1:8">
      <c r="A191" s="49" t="s">
        <v>518</v>
      </c>
      <c r="B191" s="115" t="s">
        <v>519</v>
      </c>
      <c r="C191" s="49">
        <v>76</v>
      </c>
      <c r="D191" s="49">
        <v>54</v>
      </c>
      <c r="E191" s="49">
        <v>22</v>
      </c>
      <c r="F191" s="112">
        <v>26</v>
      </c>
      <c r="G191" s="112">
        <v>22</v>
      </c>
      <c r="H191" s="112">
        <v>0</v>
      </c>
    </row>
    <row r="192" spans="1:8">
      <c r="A192" s="49"/>
      <c r="B192" s="314" t="s">
        <v>315</v>
      </c>
      <c r="C192" s="315"/>
      <c r="D192" s="315"/>
      <c r="E192" s="315"/>
      <c r="F192" s="315"/>
      <c r="G192" s="316"/>
      <c r="H192" s="116">
        <v>110</v>
      </c>
    </row>
    <row r="193" spans="1:8">
      <c r="A193" s="122"/>
      <c r="B193" s="123" t="s">
        <v>520</v>
      </c>
      <c r="C193" s="122">
        <v>1824</v>
      </c>
      <c r="D193" s="122">
        <v>1090</v>
      </c>
      <c r="E193" s="122">
        <v>734</v>
      </c>
      <c r="F193" s="124">
        <v>535</v>
      </c>
      <c r="G193" s="124">
        <v>527</v>
      </c>
      <c r="H193" s="124">
        <v>392</v>
      </c>
    </row>
    <row r="194" spans="1:8">
      <c r="A194" s="49"/>
      <c r="B194" s="113" t="s">
        <v>309</v>
      </c>
      <c r="C194" s="49"/>
      <c r="D194" s="49"/>
      <c r="E194" s="49"/>
      <c r="F194" s="112"/>
      <c r="G194" s="112"/>
      <c r="H194" s="112"/>
    </row>
    <row r="195" spans="1:8">
      <c r="A195" s="49" t="s">
        <v>521</v>
      </c>
      <c r="B195" s="115" t="s">
        <v>522</v>
      </c>
      <c r="C195" s="49">
        <v>876</v>
      </c>
      <c r="D195" s="49">
        <v>506</v>
      </c>
      <c r="E195" s="49">
        <v>370</v>
      </c>
      <c r="F195" s="112">
        <v>201</v>
      </c>
      <c r="G195" s="112">
        <v>272</v>
      </c>
      <c r="H195" s="112">
        <v>237</v>
      </c>
    </row>
    <row r="196" spans="1:8">
      <c r="A196" s="49"/>
      <c r="B196" s="113" t="s">
        <v>310</v>
      </c>
      <c r="C196" s="49"/>
      <c r="D196" s="49"/>
      <c r="E196" s="49"/>
      <c r="F196" s="112"/>
      <c r="G196" s="112"/>
      <c r="H196" s="112"/>
    </row>
    <row r="197" spans="1:8">
      <c r="A197" s="49" t="s">
        <v>523</v>
      </c>
      <c r="B197" s="115" t="s">
        <v>524</v>
      </c>
      <c r="C197" s="49">
        <v>115</v>
      </c>
      <c r="D197" s="49">
        <v>67</v>
      </c>
      <c r="E197" s="49">
        <v>48</v>
      </c>
      <c r="F197" s="112">
        <v>32</v>
      </c>
      <c r="G197" s="112">
        <v>26</v>
      </c>
      <c r="H197" s="112">
        <v>66</v>
      </c>
    </row>
    <row r="198" spans="1:8">
      <c r="A198" s="49" t="s">
        <v>525</v>
      </c>
      <c r="B198" s="115" t="s">
        <v>526</v>
      </c>
      <c r="C198" s="49">
        <v>175</v>
      </c>
      <c r="D198" s="49">
        <v>107</v>
      </c>
      <c r="E198" s="49">
        <v>68</v>
      </c>
      <c r="F198" s="112">
        <v>74</v>
      </c>
      <c r="G198" s="112">
        <v>24</v>
      </c>
      <c r="H198" s="112">
        <v>24</v>
      </c>
    </row>
    <row r="199" spans="1:8">
      <c r="A199" s="49" t="s">
        <v>527</v>
      </c>
      <c r="B199" s="115" t="s">
        <v>528</v>
      </c>
      <c r="C199" s="49">
        <v>104</v>
      </c>
      <c r="D199" s="49">
        <v>63</v>
      </c>
      <c r="E199" s="49">
        <v>41</v>
      </c>
      <c r="F199" s="112">
        <v>40</v>
      </c>
      <c r="G199" s="112">
        <v>14</v>
      </c>
      <c r="H199" s="112">
        <v>9</v>
      </c>
    </row>
    <row r="200" spans="1:8">
      <c r="A200" s="49"/>
      <c r="B200" s="113" t="s">
        <v>313</v>
      </c>
      <c r="C200" s="49"/>
      <c r="D200" s="49"/>
      <c r="E200" s="49"/>
      <c r="F200" s="112"/>
      <c r="G200" s="112"/>
      <c r="H200" s="112"/>
    </row>
    <row r="201" spans="1:8">
      <c r="A201" s="49" t="s">
        <v>529</v>
      </c>
      <c r="B201" s="115" t="s">
        <v>522</v>
      </c>
      <c r="C201" s="49">
        <v>225</v>
      </c>
      <c r="D201" s="49">
        <v>153</v>
      </c>
      <c r="E201" s="49">
        <v>72</v>
      </c>
      <c r="F201" s="112">
        <v>73</v>
      </c>
      <c r="G201" s="112">
        <v>85</v>
      </c>
      <c r="H201" s="112">
        <v>16</v>
      </c>
    </row>
    <row r="202" spans="1:8">
      <c r="A202" s="49" t="s">
        <v>530</v>
      </c>
      <c r="B202" s="115" t="s">
        <v>531</v>
      </c>
      <c r="C202" s="49">
        <v>120</v>
      </c>
      <c r="D202" s="49">
        <v>64</v>
      </c>
      <c r="E202" s="49">
        <v>56</v>
      </c>
      <c r="F202" s="112">
        <v>37</v>
      </c>
      <c r="G202" s="112">
        <v>29</v>
      </c>
      <c r="H202" s="112">
        <v>22</v>
      </c>
    </row>
    <row r="203" spans="1:8">
      <c r="A203" s="49" t="s">
        <v>532</v>
      </c>
      <c r="B203" s="115" t="s">
        <v>533</v>
      </c>
      <c r="C203" s="49">
        <v>106</v>
      </c>
      <c r="D203" s="49">
        <v>59</v>
      </c>
      <c r="E203" s="49">
        <v>47</v>
      </c>
      <c r="F203" s="112">
        <v>37</v>
      </c>
      <c r="G203" s="112">
        <v>40</v>
      </c>
      <c r="H203" s="112">
        <v>5</v>
      </c>
    </row>
    <row r="204" spans="1:8">
      <c r="A204" s="49" t="s">
        <v>534</v>
      </c>
      <c r="B204" s="115" t="s">
        <v>535</v>
      </c>
      <c r="C204" s="49">
        <v>103</v>
      </c>
      <c r="D204" s="49">
        <v>71</v>
      </c>
      <c r="E204" s="49">
        <v>32</v>
      </c>
      <c r="F204" s="112">
        <v>41</v>
      </c>
      <c r="G204" s="112">
        <v>37</v>
      </c>
      <c r="H204" s="112">
        <v>12</v>
      </c>
    </row>
    <row r="205" spans="1:8">
      <c r="A205" s="49"/>
      <c r="B205" s="314" t="s">
        <v>315</v>
      </c>
      <c r="C205" s="315"/>
      <c r="D205" s="315"/>
      <c r="E205" s="315"/>
      <c r="F205" s="315"/>
      <c r="G205" s="316"/>
      <c r="H205" s="116">
        <v>1</v>
      </c>
    </row>
    <row r="206" spans="1:8">
      <c r="A206" s="122"/>
      <c r="B206" s="123" t="s">
        <v>536</v>
      </c>
      <c r="C206" s="122">
        <v>952</v>
      </c>
      <c r="D206" s="122">
        <v>679</v>
      </c>
      <c r="E206" s="122">
        <v>273</v>
      </c>
      <c r="F206" s="125">
        <v>317</v>
      </c>
      <c r="G206" s="125">
        <v>435</v>
      </c>
      <c r="H206" s="125">
        <v>209</v>
      </c>
    </row>
    <row r="207" spans="1:8">
      <c r="A207" s="49"/>
      <c r="B207" s="113" t="s">
        <v>310</v>
      </c>
      <c r="C207" s="49"/>
      <c r="D207" s="49"/>
      <c r="E207" s="49"/>
      <c r="F207" s="116"/>
      <c r="G207" s="116"/>
      <c r="H207" s="116"/>
    </row>
    <row r="208" spans="1:8">
      <c r="A208" s="49" t="s">
        <v>537</v>
      </c>
      <c r="B208" s="115" t="s">
        <v>538</v>
      </c>
      <c r="C208" s="49">
        <v>95</v>
      </c>
      <c r="D208" s="49">
        <v>72</v>
      </c>
      <c r="E208" s="49">
        <v>23</v>
      </c>
      <c r="F208" s="116">
        <v>37</v>
      </c>
      <c r="G208" s="116">
        <v>40</v>
      </c>
      <c r="H208" s="116">
        <v>14</v>
      </c>
    </row>
    <row r="209" spans="1:8">
      <c r="A209" s="49" t="s">
        <v>539</v>
      </c>
      <c r="B209" s="115" t="s">
        <v>540</v>
      </c>
      <c r="C209" s="112">
        <v>96</v>
      </c>
      <c r="D209" s="112">
        <v>76</v>
      </c>
      <c r="E209" s="49">
        <v>20</v>
      </c>
      <c r="F209" s="116">
        <v>31</v>
      </c>
      <c r="G209" s="116">
        <v>41</v>
      </c>
      <c r="H209" s="116">
        <v>36</v>
      </c>
    </row>
    <row r="210" spans="1:8">
      <c r="A210" s="49" t="s">
        <v>541</v>
      </c>
      <c r="B210" s="115" t="s">
        <v>219</v>
      </c>
      <c r="C210" s="49">
        <v>495</v>
      </c>
      <c r="D210" s="49">
        <v>351</v>
      </c>
      <c r="E210" s="49">
        <v>144</v>
      </c>
      <c r="F210" s="116">
        <v>154</v>
      </c>
      <c r="G210" s="116">
        <v>243</v>
      </c>
      <c r="H210" s="116">
        <v>43</v>
      </c>
    </row>
    <row r="211" spans="1:8">
      <c r="A211" s="49"/>
      <c r="B211" s="113" t="s">
        <v>313</v>
      </c>
      <c r="C211" s="49"/>
      <c r="D211" s="49"/>
      <c r="E211" s="49"/>
      <c r="F211" s="116"/>
      <c r="G211" s="116"/>
      <c r="H211" s="116"/>
    </row>
    <row r="212" spans="1:8">
      <c r="A212" s="49" t="s">
        <v>542</v>
      </c>
      <c r="B212" s="115" t="s">
        <v>543</v>
      </c>
      <c r="C212" s="49">
        <v>29</v>
      </c>
      <c r="D212" s="49">
        <v>24</v>
      </c>
      <c r="E212" s="49">
        <v>5</v>
      </c>
      <c r="F212" s="116">
        <v>11</v>
      </c>
      <c r="G212" s="116">
        <v>11</v>
      </c>
      <c r="H212" s="116">
        <v>11</v>
      </c>
    </row>
    <row r="213" spans="1:8">
      <c r="A213" s="49" t="s">
        <v>544</v>
      </c>
      <c r="B213" s="115" t="s">
        <v>545</v>
      </c>
      <c r="C213" s="49">
        <v>71</v>
      </c>
      <c r="D213" s="49">
        <v>45</v>
      </c>
      <c r="E213" s="49">
        <v>26</v>
      </c>
      <c r="F213" s="116">
        <v>21</v>
      </c>
      <c r="G213" s="116">
        <v>33</v>
      </c>
      <c r="H213" s="116">
        <v>1</v>
      </c>
    </row>
    <row r="214" spans="1:8">
      <c r="A214" s="49" t="s">
        <v>546</v>
      </c>
      <c r="B214" s="115" t="s">
        <v>547</v>
      </c>
      <c r="C214" s="49">
        <v>129</v>
      </c>
      <c r="D214" s="49">
        <v>84</v>
      </c>
      <c r="E214" s="49">
        <v>45</v>
      </c>
      <c r="F214" s="116">
        <v>46</v>
      </c>
      <c r="G214" s="116">
        <v>55</v>
      </c>
      <c r="H214" s="116">
        <v>0</v>
      </c>
    </row>
    <row r="215" spans="1:8">
      <c r="A215" s="49" t="s">
        <v>548</v>
      </c>
      <c r="B215" s="115" t="s">
        <v>549</v>
      </c>
      <c r="C215" s="49">
        <v>37</v>
      </c>
      <c r="D215" s="49">
        <v>27</v>
      </c>
      <c r="E215" s="49">
        <v>10</v>
      </c>
      <c r="F215" s="116">
        <v>17</v>
      </c>
      <c r="G215" s="116">
        <v>12</v>
      </c>
      <c r="H215" s="116">
        <v>16</v>
      </c>
    </row>
    <row r="216" spans="1:8">
      <c r="A216" s="49"/>
      <c r="B216" s="314" t="s">
        <v>315</v>
      </c>
      <c r="C216" s="315"/>
      <c r="D216" s="315"/>
      <c r="E216" s="315"/>
      <c r="F216" s="315"/>
      <c r="G216" s="316"/>
      <c r="H216" s="116">
        <v>88</v>
      </c>
    </row>
    <row r="217" spans="1:8">
      <c r="A217" s="122"/>
      <c r="B217" s="123" t="s">
        <v>550</v>
      </c>
      <c r="C217" s="122">
        <v>2304</v>
      </c>
      <c r="D217" s="122">
        <v>1377</v>
      </c>
      <c r="E217" s="122">
        <v>927</v>
      </c>
      <c r="F217" s="124">
        <v>622</v>
      </c>
      <c r="G217" s="124">
        <v>813</v>
      </c>
      <c r="H217" s="124">
        <v>350</v>
      </c>
    </row>
    <row r="218" spans="1:8">
      <c r="A218" s="49"/>
      <c r="B218" s="113" t="s">
        <v>309</v>
      </c>
      <c r="C218" s="49"/>
      <c r="D218" s="49"/>
      <c r="E218" s="49"/>
      <c r="F218" s="112"/>
      <c r="G218" s="112"/>
      <c r="H218" s="112"/>
    </row>
    <row r="219" spans="1:8">
      <c r="A219" s="49" t="s">
        <v>551</v>
      </c>
      <c r="B219" s="115" t="s">
        <v>220</v>
      </c>
      <c r="C219" s="49">
        <v>1167</v>
      </c>
      <c r="D219" s="49">
        <v>633</v>
      </c>
      <c r="E219" s="49">
        <v>534</v>
      </c>
      <c r="F219" s="112">
        <v>251</v>
      </c>
      <c r="G219" s="112">
        <v>387</v>
      </c>
      <c r="H219" s="112">
        <v>265</v>
      </c>
    </row>
    <row r="220" spans="1:8">
      <c r="A220" s="49"/>
      <c r="B220" s="113" t="s">
        <v>310</v>
      </c>
      <c r="C220" s="49"/>
      <c r="D220" s="49"/>
      <c r="E220" s="49"/>
      <c r="F220" s="112"/>
      <c r="G220" s="112"/>
      <c r="H220" s="112"/>
    </row>
    <row r="221" spans="1:8">
      <c r="A221" s="49" t="s">
        <v>552</v>
      </c>
      <c r="B221" s="115" t="s">
        <v>553</v>
      </c>
      <c r="C221" s="49">
        <v>209</v>
      </c>
      <c r="D221" s="49">
        <v>136</v>
      </c>
      <c r="E221" s="49">
        <v>73</v>
      </c>
      <c r="F221" s="112">
        <v>79</v>
      </c>
      <c r="G221" s="112">
        <v>100</v>
      </c>
      <c r="H221" s="112">
        <v>7</v>
      </c>
    </row>
    <row r="222" spans="1:8">
      <c r="A222" s="49" t="s">
        <v>554</v>
      </c>
      <c r="B222" s="115" t="s">
        <v>555</v>
      </c>
      <c r="C222" s="49">
        <v>119</v>
      </c>
      <c r="D222" s="49">
        <v>75</v>
      </c>
      <c r="E222" s="49">
        <v>44</v>
      </c>
      <c r="F222" s="112">
        <v>31</v>
      </c>
      <c r="G222" s="112">
        <v>32</v>
      </c>
      <c r="H222" s="112">
        <v>9</v>
      </c>
    </row>
    <row r="223" spans="1:8">
      <c r="A223" s="49" t="s">
        <v>556</v>
      </c>
      <c r="B223" s="115" t="s">
        <v>557</v>
      </c>
      <c r="C223" s="49">
        <v>275</v>
      </c>
      <c r="D223" s="49">
        <v>198</v>
      </c>
      <c r="E223" s="49">
        <v>77</v>
      </c>
      <c r="F223" s="112">
        <v>95</v>
      </c>
      <c r="G223" s="112">
        <v>103</v>
      </c>
      <c r="H223" s="112">
        <v>16</v>
      </c>
    </row>
    <row r="224" spans="1:8">
      <c r="A224" s="49" t="s">
        <v>558</v>
      </c>
      <c r="B224" s="115" t="s">
        <v>559</v>
      </c>
      <c r="C224" s="49">
        <v>125</v>
      </c>
      <c r="D224" s="49">
        <v>75</v>
      </c>
      <c r="E224" s="49">
        <v>50</v>
      </c>
      <c r="F224" s="112">
        <v>37</v>
      </c>
      <c r="G224" s="112">
        <v>57</v>
      </c>
      <c r="H224" s="112">
        <v>34</v>
      </c>
    </row>
    <row r="225" spans="1:8">
      <c r="A225" s="49"/>
      <c r="B225" s="113" t="s">
        <v>313</v>
      </c>
      <c r="C225" s="49"/>
      <c r="D225" s="49"/>
      <c r="E225" s="49"/>
      <c r="F225" s="112"/>
      <c r="G225" s="112"/>
      <c r="H225" s="112"/>
    </row>
    <row r="226" spans="1:8">
      <c r="A226" s="49" t="s">
        <v>560</v>
      </c>
      <c r="B226" s="115" t="s">
        <v>561</v>
      </c>
      <c r="C226" s="49">
        <v>76</v>
      </c>
      <c r="D226" s="49">
        <v>46</v>
      </c>
      <c r="E226" s="49">
        <v>30</v>
      </c>
      <c r="F226" s="112">
        <v>24</v>
      </c>
      <c r="G226" s="112">
        <v>23</v>
      </c>
      <c r="H226" s="112">
        <v>5</v>
      </c>
    </row>
    <row r="227" spans="1:8">
      <c r="A227" s="49" t="s">
        <v>562</v>
      </c>
      <c r="B227" s="115" t="s">
        <v>563</v>
      </c>
      <c r="C227" s="49">
        <v>123</v>
      </c>
      <c r="D227" s="49">
        <v>79</v>
      </c>
      <c r="E227" s="49">
        <v>44</v>
      </c>
      <c r="F227" s="112">
        <v>39</v>
      </c>
      <c r="G227" s="112">
        <v>41</v>
      </c>
      <c r="H227" s="112">
        <v>5</v>
      </c>
    </row>
    <row r="228" spans="1:8">
      <c r="A228" s="49" t="s">
        <v>564</v>
      </c>
      <c r="B228" s="115" t="s">
        <v>565</v>
      </c>
      <c r="C228" s="49">
        <v>49</v>
      </c>
      <c r="D228" s="49">
        <v>31</v>
      </c>
      <c r="E228" s="49">
        <v>18</v>
      </c>
      <c r="F228" s="112">
        <v>14</v>
      </c>
      <c r="G228" s="112">
        <v>13</v>
      </c>
      <c r="H228" s="112">
        <v>5</v>
      </c>
    </row>
    <row r="229" spans="1:8">
      <c r="A229" s="49" t="s">
        <v>566</v>
      </c>
      <c r="B229" s="115" t="s">
        <v>567</v>
      </c>
      <c r="C229" s="49">
        <v>161</v>
      </c>
      <c r="D229" s="49">
        <v>104</v>
      </c>
      <c r="E229" s="49">
        <v>57</v>
      </c>
      <c r="F229" s="112">
        <v>52</v>
      </c>
      <c r="G229" s="112">
        <v>57</v>
      </c>
      <c r="H229" s="112">
        <v>4</v>
      </c>
    </row>
    <row r="230" spans="1:8">
      <c r="A230" s="49"/>
      <c r="B230" s="314" t="s">
        <v>315</v>
      </c>
      <c r="C230" s="315"/>
      <c r="D230" s="315"/>
      <c r="E230" s="315"/>
      <c r="F230" s="315"/>
      <c r="G230" s="316"/>
      <c r="H230" s="116">
        <v>0</v>
      </c>
    </row>
    <row r="231" spans="1:8">
      <c r="A231" s="122"/>
      <c r="B231" s="123" t="s">
        <v>568</v>
      </c>
      <c r="C231" s="122">
        <v>885</v>
      </c>
      <c r="D231" s="122">
        <v>576</v>
      </c>
      <c r="E231" s="122">
        <v>309</v>
      </c>
      <c r="F231" s="124">
        <v>339</v>
      </c>
      <c r="G231" s="124">
        <v>293</v>
      </c>
      <c r="H231" s="124">
        <v>192</v>
      </c>
    </row>
    <row r="232" spans="1:8">
      <c r="A232" s="49"/>
      <c r="B232" s="113" t="s">
        <v>359</v>
      </c>
      <c r="C232" s="49"/>
      <c r="D232" s="49"/>
      <c r="E232" s="49"/>
      <c r="F232" s="112"/>
      <c r="G232" s="112"/>
      <c r="H232" s="112"/>
    </row>
    <row r="233" spans="1:8">
      <c r="A233" s="49" t="s">
        <v>569</v>
      </c>
      <c r="B233" s="115" t="s">
        <v>570</v>
      </c>
      <c r="C233" s="49">
        <v>75</v>
      </c>
      <c r="D233" s="49">
        <v>49</v>
      </c>
      <c r="E233" s="49">
        <v>26</v>
      </c>
      <c r="F233" s="112">
        <v>37</v>
      </c>
      <c r="G233" s="112">
        <v>22</v>
      </c>
      <c r="H233" s="112">
        <v>0</v>
      </c>
    </row>
    <row r="234" spans="1:8">
      <c r="A234" s="49" t="s">
        <v>571</v>
      </c>
      <c r="B234" s="115" t="s">
        <v>572</v>
      </c>
      <c r="C234" s="49">
        <v>101</v>
      </c>
      <c r="D234" s="49">
        <v>56</v>
      </c>
      <c r="E234" s="49">
        <v>45</v>
      </c>
      <c r="F234" s="112">
        <v>46</v>
      </c>
      <c r="G234" s="112">
        <v>34</v>
      </c>
      <c r="H234" s="112">
        <v>6</v>
      </c>
    </row>
    <row r="235" spans="1:8">
      <c r="A235" s="49" t="s">
        <v>573</v>
      </c>
      <c r="B235" s="117" t="s">
        <v>574</v>
      </c>
      <c r="C235" s="49">
        <v>472</v>
      </c>
      <c r="D235" s="49">
        <v>320</v>
      </c>
      <c r="E235" s="49">
        <v>152</v>
      </c>
      <c r="F235" s="112">
        <v>162</v>
      </c>
      <c r="G235" s="112">
        <v>164</v>
      </c>
      <c r="H235" s="112">
        <v>76</v>
      </c>
    </row>
    <row r="236" spans="1:8">
      <c r="A236" s="41"/>
      <c r="B236" s="119" t="s">
        <v>313</v>
      </c>
      <c r="C236" s="49"/>
      <c r="D236" s="49"/>
      <c r="E236" s="49"/>
      <c r="F236" s="112"/>
      <c r="G236" s="112"/>
      <c r="H236" s="112"/>
    </row>
    <row r="237" spans="1:8">
      <c r="A237" s="49" t="s">
        <v>575</v>
      </c>
      <c r="B237" s="115" t="s">
        <v>576</v>
      </c>
      <c r="C237" s="49">
        <v>58</v>
      </c>
      <c r="D237" s="49">
        <v>38</v>
      </c>
      <c r="E237" s="49">
        <v>20</v>
      </c>
      <c r="F237" s="112">
        <v>23</v>
      </c>
      <c r="G237" s="112">
        <v>20</v>
      </c>
      <c r="H237" s="112">
        <v>12</v>
      </c>
    </row>
    <row r="238" spans="1:8">
      <c r="A238" s="49" t="s">
        <v>577</v>
      </c>
      <c r="B238" s="115" t="s">
        <v>578</v>
      </c>
      <c r="C238" s="49">
        <v>66</v>
      </c>
      <c r="D238" s="49">
        <v>50</v>
      </c>
      <c r="E238" s="49">
        <v>16</v>
      </c>
      <c r="F238" s="112">
        <v>23</v>
      </c>
      <c r="G238" s="112">
        <v>24</v>
      </c>
      <c r="H238" s="112">
        <v>2</v>
      </c>
    </row>
    <row r="239" spans="1:8">
      <c r="A239" s="49" t="s">
        <v>579</v>
      </c>
      <c r="B239" s="115" t="s">
        <v>580</v>
      </c>
      <c r="C239" s="49">
        <v>113</v>
      </c>
      <c r="D239" s="49">
        <v>63</v>
      </c>
      <c r="E239" s="49">
        <v>50</v>
      </c>
      <c r="F239" s="112">
        <v>48</v>
      </c>
      <c r="G239" s="112">
        <v>29</v>
      </c>
      <c r="H239" s="112">
        <v>16</v>
      </c>
    </row>
    <row r="240" spans="1:8">
      <c r="A240" s="49"/>
      <c r="B240" s="314" t="s">
        <v>315</v>
      </c>
      <c r="C240" s="315"/>
      <c r="D240" s="315"/>
      <c r="E240" s="315"/>
      <c r="F240" s="315"/>
      <c r="G240" s="316"/>
      <c r="H240" s="116">
        <v>80</v>
      </c>
    </row>
    <row r="241" spans="1:8">
      <c r="A241" s="122"/>
      <c r="B241" s="123" t="s">
        <v>581</v>
      </c>
      <c r="C241" s="122">
        <v>6125</v>
      </c>
      <c r="D241" s="122">
        <v>3563</v>
      </c>
      <c r="E241" s="122">
        <v>2562</v>
      </c>
      <c r="F241" s="124">
        <v>1162</v>
      </c>
      <c r="G241" s="124">
        <v>2235</v>
      </c>
      <c r="H241" s="124">
        <v>1920</v>
      </c>
    </row>
    <row r="242" spans="1:8">
      <c r="A242" s="49"/>
      <c r="B242" s="117" t="s">
        <v>358</v>
      </c>
      <c r="C242" s="49">
        <v>2204</v>
      </c>
      <c r="D242" s="49">
        <v>1383</v>
      </c>
      <c r="E242" s="49">
        <v>821</v>
      </c>
      <c r="F242" s="112">
        <v>466</v>
      </c>
      <c r="G242" s="112">
        <v>834</v>
      </c>
      <c r="H242" s="112">
        <v>505</v>
      </c>
    </row>
    <row r="243" spans="1:8">
      <c r="A243" s="49"/>
      <c r="B243" s="113" t="s">
        <v>309</v>
      </c>
      <c r="C243" s="49"/>
      <c r="D243" s="49"/>
      <c r="E243" s="49"/>
      <c r="F243" s="112"/>
      <c r="G243" s="112"/>
      <c r="H243" s="112"/>
    </row>
    <row r="244" spans="1:8">
      <c r="A244" s="49" t="s">
        <v>582</v>
      </c>
      <c r="B244" s="115" t="s">
        <v>583</v>
      </c>
      <c r="C244" s="49">
        <v>176</v>
      </c>
      <c r="D244" s="49">
        <v>102</v>
      </c>
      <c r="E244" s="49">
        <v>74</v>
      </c>
      <c r="F244" s="112">
        <v>39</v>
      </c>
      <c r="G244" s="112">
        <v>66</v>
      </c>
      <c r="H244" s="112">
        <v>10</v>
      </c>
    </row>
    <row r="245" spans="1:8">
      <c r="A245" s="49" t="s">
        <v>584</v>
      </c>
      <c r="B245" s="115" t="s">
        <v>585</v>
      </c>
      <c r="C245" s="49">
        <v>62</v>
      </c>
      <c r="D245" s="49">
        <v>35</v>
      </c>
      <c r="E245" s="49">
        <v>27</v>
      </c>
      <c r="F245" s="112">
        <v>17</v>
      </c>
      <c r="G245" s="112">
        <v>33</v>
      </c>
      <c r="H245" s="112">
        <v>4</v>
      </c>
    </row>
    <row r="246" spans="1:8">
      <c r="A246" s="49"/>
      <c r="B246" s="113" t="s">
        <v>310</v>
      </c>
      <c r="C246" s="49"/>
      <c r="D246" s="49"/>
      <c r="E246" s="49"/>
      <c r="F246" s="112"/>
      <c r="G246" s="112"/>
      <c r="H246" s="112"/>
    </row>
    <row r="247" spans="1:8">
      <c r="A247" s="49" t="s">
        <v>586</v>
      </c>
      <c r="B247" s="115" t="s">
        <v>587</v>
      </c>
      <c r="C247" s="49">
        <v>98</v>
      </c>
      <c r="D247" s="49">
        <v>64</v>
      </c>
      <c r="E247" s="49">
        <v>34</v>
      </c>
      <c r="F247" s="112">
        <v>21</v>
      </c>
      <c r="G247" s="112">
        <v>37</v>
      </c>
      <c r="H247" s="112">
        <v>14</v>
      </c>
    </row>
    <row r="248" spans="1:8">
      <c r="A248" s="49" t="s">
        <v>588</v>
      </c>
      <c r="B248" s="115" t="s">
        <v>589</v>
      </c>
      <c r="C248" s="49">
        <v>137</v>
      </c>
      <c r="D248" s="49">
        <v>87</v>
      </c>
      <c r="E248" s="49">
        <v>50</v>
      </c>
      <c r="F248" s="112">
        <v>19</v>
      </c>
      <c r="G248" s="112">
        <v>65</v>
      </c>
      <c r="H248" s="112">
        <v>8</v>
      </c>
    </row>
    <row r="249" spans="1:8">
      <c r="A249" s="49" t="s">
        <v>590</v>
      </c>
      <c r="B249" s="115" t="s">
        <v>591</v>
      </c>
      <c r="C249" s="49">
        <v>118</v>
      </c>
      <c r="D249" s="49">
        <v>70</v>
      </c>
      <c r="E249" s="49">
        <v>48</v>
      </c>
      <c r="F249" s="112">
        <v>19</v>
      </c>
      <c r="G249" s="112">
        <v>45</v>
      </c>
      <c r="H249" s="112">
        <v>126</v>
      </c>
    </row>
    <row r="250" spans="1:8">
      <c r="A250" s="49" t="s">
        <v>592</v>
      </c>
      <c r="B250" s="115" t="s">
        <v>593</v>
      </c>
      <c r="C250" s="49">
        <v>191</v>
      </c>
      <c r="D250" s="49">
        <v>116</v>
      </c>
      <c r="E250" s="49">
        <v>75</v>
      </c>
      <c r="F250" s="112">
        <v>44</v>
      </c>
      <c r="G250" s="112">
        <v>64</v>
      </c>
      <c r="H250" s="112">
        <v>25</v>
      </c>
    </row>
    <row r="251" spans="1:8">
      <c r="A251" s="49" t="s">
        <v>594</v>
      </c>
      <c r="B251" s="115" t="s">
        <v>595</v>
      </c>
      <c r="C251" s="49">
        <v>103</v>
      </c>
      <c r="D251" s="49">
        <v>78</v>
      </c>
      <c r="E251" s="49">
        <v>25</v>
      </c>
      <c r="F251" s="112">
        <v>30</v>
      </c>
      <c r="G251" s="112">
        <v>52</v>
      </c>
      <c r="H251" s="112">
        <v>4</v>
      </c>
    </row>
    <row r="252" spans="1:8">
      <c r="A252" s="49" t="s">
        <v>596</v>
      </c>
      <c r="B252" s="115" t="s">
        <v>597</v>
      </c>
      <c r="C252" s="49">
        <v>107</v>
      </c>
      <c r="D252" s="49">
        <v>59</v>
      </c>
      <c r="E252" s="49">
        <v>48</v>
      </c>
      <c r="F252" s="112">
        <v>26</v>
      </c>
      <c r="G252" s="112">
        <v>43</v>
      </c>
      <c r="H252" s="112">
        <v>83</v>
      </c>
    </row>
    <row r="253" spans="1:8">
      <c r="A253" s="49" t="s">
        <v>598</v>
      </c>
      <c r="B253" s="115" t="s">
        <v>599</v>
      </c>
      <c r="C253" s="49">
        <v>113</v>
      </c>
      <c r="D253" s="49">
        <v>74</v>
      </c>
      <c r="E253" s="49">
        <v>39</v>
      </c>
      <c r="F253" s="112">
        <v>37</v>
      </c>
      <c r="G253" s="112">
        <v>42</v>
      </c>
      <c r="H253" s="112">
        <v>8</v>
      </c>
    </row>
    <row r="254" spans="1:8">
      <c r="A254" s="49" t="s">
        <v>600</v>
      </c>
      <c r="B254" s="115" t="s">
        <v>601</v>
      </c>
      <c r="C254" s="49">
        <v>281</v>
      </c>
      <c r="D254" s="49">
        <v>187</v>
      </c>
      <c r="E254" s="49">
        <v>94</v>
      </c>
      <c r="F254" s="112">
        <v>57</v>
      </c>
      <c r="G254" s="112">
        <v>87</v>
      </c>
      <c r="H254" s="112">
        <v>83</v>
      </c>
    </row>
    <row r="255" spans="1:8">
      <c r="A255" s="49"/>
      <c r="B255" s="113" t="s">
        <v>313</v>
      </c>
      <c r="C255" s="49"/>
      <c r="D255" s="49"/>
      <c r="E255" s="49"/>
      <c r="F255" s="112"/>
      <c r="G255" s="112"/>
      <c r="H255" s="112"/>
    </row>
    <row r="256" spans="1:8">
      <c r="A256" s="49" t="s">
        <v>602</v>
      </c>
      <c r="B256" s="115" t="s">
        <v>603</v>
      </c>
      <c r="C256" s="49">
        <v>151</v>
      </c>
      <c r="D256" s="49">
        <v>91</v>
      </c>
      <c r="E256" s="49">
        <v>60</v>
      </c>
      <c r="F256" s="112">
        <v>29</v>
      </c>
      <c r="G256" s="112">
        <v>53</v>
      </c>
      <c r="H256" s="112">
        <v>11</v>
      </c>
    </row>
    <row r="257" spans="1:8">
      <c r="A257" s="49" t="s">
        <v>604</v>
      </c>
      <c r="B257" s="115" t="s">
        <v>605</v>
      </c>
      <c r="C257" s="49">
        <v>125</v>
      </c>
      <c r="D257" s="49">
        <v>78</v>
      </c>
      <c r="E257" s="49">
        <v>47</v>
      </c>
      <c r="F257" s="112">
        <v>29</v>
      </c>
      <c r="G257" s="112">
        <v>40</v>
      </c>
      <c r="H257" s="112">
        <v>15</v>
      </c>
    </row>
    <row r="258" spans="1:8">
      <c r="A258" s="49" t="s">
        <v>606</v>
      </c>
      <c r="B258" s="115" t="s">
        <v>607</v>
      </c>
      <c r="C258" s="49">
        <v>40</v>
      </c>
      <c r="D258" s="49">
        <v>25</v>
      </c>
      <c r="E258" s="49">
        <v>15</v>
      </c>
      <c r="F258" s="112">
        <v>11</v>
      </c>
      <c r="G258" s="112">
        <v>16</v>
      </c>
      <c r="H258" s="112">
        <v>12</v>
      </c>
    </row>
    <row r="259" spans="1:8">
      <c r="A259" s="49" t="s">
        <v>608</v>
      </c>
      <c r="B259" s="115" t="s">
        <v>609</v>
      </c>
      <c r="C259" s="49">
        <v>169</v>
      </c>
      <c r="D259" s="49">
        <v>115</v>
      </c>
      <c r="E259" s="49">
        <v>54</v>
      </c>
      <c r="F259" s="112">
        <v>33</v>
      </c>
      <c r="G259" s="112">
        <v>63</v>
      </c>
      <c r="H259" s="112">
        <v>77</v>
      </c>
    </row>
    <row r="260" spans="1:8">
      <c r="A260" s="49" t="s">
        <v>610</v>
      </c>
      <c r="B260" s="115" t="s">
        <v>611</v>
      </c>
      <c r="C260" s="49">
        <v>80</v>
      </c>
      <c r="D260" s="49">
        <v>44</v>
      </c>
      <c r="E260" s="49">
        <v>36</v>
      </c>
      <c r="F260" s="112">
        <v>14</v>
      </c>
      <c r="G260" s="112">
        <v>21</v>
      </c>
      <c r="H260" s="112">
        <v>0</v>
      </c>
    </row>
    <row r="261" spans="1:8">
      <c r="A261" s="49" t="s">
        <v>612</v>
      </c>
      <c r="B261" s="115" t="s">
        <v>613</v>
      </c>
      <c r="C261" s="49">
        <v>79</v>
      </c>
      <c r="D261" s="49">
        <v>44</v>
      </c>
      <c r="E261" s="49">
        <v>35</v>
      </c>
      <c r="F261" s="112">
        <v>13</v>
      </c>
      <c r="G261" s="112">
        <v>27</v>
      </c>
      <c r="H261" s="112">
        <v>2</v>
      </c>
    </row>
    <row r="262" spans="1:8">
      <c r="A262" s="49" t="s">
        <v>614</v>
      </c>
      <c r="B262" s="115" t="s">
        <v>615</v>
      </c>
      <c r="C262" s="49">
        <v>174</v>
      </c>
      <c r="D262" s="49">
        <v>114</v>
      </c>
      <c r="E262" s="49">
        <v>60</v>
      </c>
      <c r="F262" s="112">
        <v>28</v>
      </c>
      <c r="G262" s="112">
        <v>80</v>
      </c>
      <c r="H262" s="112">
        <v>23</v>
      </c>
    </row>
    <row r="263" spans="1:8">
      <c r="A263" s="49" t="s">
        <v>616</v>
      </c>
      <c r="B263" s="115" t="s">
        <v>617</v>
      </c>
      <c r="C263" s="49">
        <v>3921</v>
      </c>
      <c r="D263" s="49">
        <v>2180</v>
      </c>
      <c r="E263" s="49">
        <v>1741</v>
      </c>
      <c r="F263" s="112">
        <v>696</v>
      </c>
      <c r="G263" s="112">
        <v>1401</v>
      </c>
      <c r="H263" s="112">
        <v>1415</v>
      </c>
    </row>
    <row r="264" spans="1:8">
      <c r="A264" s="49"/>
      <c r="B264" s="314" t="s">
        <v>618</v>
      </c>
      <c r="C264" s="315"/>
      <c r="D264" s="315"/>
      <c r="E264" s="315"/>
      <c r="F264" s="315"/>
      <c r="G264" s="316"/>
      <c r="H264" s="116">
        <v>0</v>
      </c>
    </row>
    <row r="265" spans="1:8">
      <c r="A265" s="122"/>
      <c r="B265" s="123" t="s">
        <v>619</v>
      </c>
      <c r="C265" s="122">
        <v>1001</v>
      </c>
      <c r="D265" s="122">
        <v>630</v>
      </c>
      <c r="E265" s="122">
        <v>371</v>
      </c>
      <c r="F265" s="124">
        <v>355</v>
      </c>
      <c r="G265" s="124">
        <v>347</v>
      </c>
      <c r="H265" s="124">
        <v>158</v>
      </c>
    </row>
    <row r="266" spans="1:8">
      <c r="A266" s="49"/>
      <c r="B266" s="113" t="s">
        <v>310</v>
      </c>
      <c r="C266" s="49"/>
      <c r="D266" s="49"/>
      <c r="E266" s="49"/>
      <c r="F266" s="112"/>
      <c r="G266" s="112"/>
      <c r="H266" s="112"/>
    </row>
    <row r="267" spans="1:8">
      <c r="A267" s="49" t="s">
        <v>620</v>
      </c>
      <c r="B267" s="115" t="s">
        <v>621</v>
      </c>
      <c r="C267" s="49">
        <v>158</v>
      </c>
      <c r="D267" s="49">
        <v>102</v>
      </c>
      <c r="E267" s="49">
        <v>56</v>
      </c>
      <c r="F267" s="112">
        <v>47</v>
      </c>
      <c r="G267" s="112">
        <v>76</v>
      </c>
      <c r="H267" s="112">
        <v>9</v>
      </c>
    </row>
    <row r="268" spans="1:8">
      <c r="A268" s="49" t="s">
        <v>622</v>
      </c>
      <c r="B268" s="115" t="s">
        <v>623</v>
      </c>
      <c r="C268" s="49">
        <v>98</v>
      </c>
      <c r="D268" s="49">
        <v>61</v>
      </c>
      <c r="E268" s="49">
        <v>37</v>
      </c>
      <c r="F268" s="112">
        <v>41</v>
      </c>
      <c r="G268" s="112">
        <v>29</v>
      </c>
      <c r="H268" s="112">
        <v>10</v>
      </c>
    </row>
    <row r="269" spans="1:8">
      <c r="A269" s="49" t="s">
        <v>624</v>
      </c>
      <c r="B269" s="115" t="s">
        <v>625</v>
      </c>
      <c r="C269" s="49">
        <v>132</v>
      </c>
      <c r="D269" s="49">
        <v>78</v>
      </c>
      <c r="E269" s="49">
        <v>54</v>
      </c>
      <c r="F269" s="112">
        <v>58</v>
      </c>
      <c r="G269" s="112">
        <v>46</v>
      </c>
      <c r="H269" s="112">
        <v>8</v>
      </c>
    </row>
    <row r="270" spans="1:8">
      <c r="A270" s="49" t="s">
        <v>626</v>
      </c>
      <c r="B270" s="115" t="s">
        <v>221</v>
      </c>
      <c r="C270" s="49">
        <v>545</v>
      </c>
      <c r="D270" s="49">
        <v>344</v>
      </c>
      <c r="E270" s="49">
        <v>201</v>
      </c>
      <c r="F270" s="112">
        <v>172</v>
      </c>
      <c r="G270" s="112">
        <v>180</v>
      </c>
      <c r="H270" s="112">
        <v>119</v>
      </c>
    </row>
    <row r="271" spans="1:8">
      <c r="A271" s="49"/>
      <c r="B271" s="113" t="s">
        <v>460</v>
      </c>
      <c r="C271" s="49"/>
      <c r="D271" s="49"/>
      <c r="E271" s="49"/>
      <c r="F271" s="112"/>
      <c r="G271" s="112"/>
      <c r="H271" s="112"/>
    </row>
    <row r="272" spans="1:8">
      <c r="A272" s="49" t="s">
        <v>627</v>
      </c>
      <c r="B272" s="115" t="s">
        <v>628</v>
      </c>
      <c r="C272" s="49">
        <v>68</v>
      </c>
      <c r="D272" s="49">
        <v>45</v>
      </c>
      <c r="E272" s="49">
        <v>23</v>
      </c>
      <c r="F272" s="112">
        <v>37</v>
      </c>
      <c r="G272" s="112">
        <v>16</v>
      </c>
      <c r="H272" s="112">
        <v>9</v>
      </c>
    </row>
    <row r="273" spans="1:8">
      <c r="A273" s="49"/>
      <c r="B273" s="314" t="s">
        <v>315</v>
      </c>
      <c r="C273" s="315"/>
      <c r="D273" s="315"/>
      <c r="E273" s="315"/>
      <c r="F273" s="315"/>
      <c r="G273" s="316"/>
      <c r="H273" s="116">
        <v>3</v>
      </c>
    </row>
    <row r="274" spans="1:8">
      <c r="A274" s="122"/>
      <c r="B274" s="123" t="s">
        <v>629</v>
      </c>
      <c r="C274" s="122">
        <v>1502</v>
      </c>
      <c r="D274" s="122">
        <v>971</v>
      </c>
      <c r="E274" s="122">
        <v>531</v>
      </c>
      <c r="F274" s="124">
        <v>506</v>
      </c>
      <c r="G274" s="124">
        <v>774</v>
      </c>
      <c r="H274" s="124">
        <v>70</v>
      </c>
    </row>
    <row r="275" spans="1:8">
      <c r="A275" s="49"/>
      <c r="B275" s="113" t="s">
        <v>309</v>
      </c>
      <c r="C275" s="49"/>
      <c r="D275" s="49"/>
      <c r="E275" s="49"/>
      <c r="F275" s="112"/>
      <c r="G275" s="112"/>
      <c r="H275" s="112"/>
    </row>
    <row r="276" spans="1:8">
      <c r="A276" s="49" t="s">
        <v>630</v>
      </c>
      <c r="B276" s="115" t="s">
        <v>222</v>
      </c>
      <c r="C276" s="49">
        <v>352</v>
      </c>
      <c r="D276" s="49">
        <v>208</v>
      </c>
      <c r="E276" s="49">
        <v>144</v>
      </c>
      <c r="F276" s="112">
        <v>80</v>
      </c>
      <c r="G276" s="112">
        <v>177</v>
      </c>
      <c r="H276" s="112">
        <v>31</v>
      </c>
    </row>
    <row r="277" spans="1:8">
      <c r="A277" s="49"/>
      <c r="B277" s="113" t="s">
        <v>631</v>
      </c>
      <c r="C277" s="49"/>
      <c r="D277" s="49"/>
      <c r="E277" s="49"/>
      <c r="F277" s="112"/>
      <c r="G277" s="112"/>
      <c r="H277" s="112"/>
    </row>
    <row r="278" spans="1:8">
      <c r="A278" s="49" t="s">
        <v>632</v>
      </c>
      <c r="B278" s="115" t="s">
        <v>633</v>
      </c>
      <c r="C278" s="49">
        <v>190</v>
      </c>
      <c r="D278" s="49">
        <v>134</v>
      </c>
      <c r="E278" s="49">
        <v>56</v>
      </c>
      <c r="F278" s="112">
        <v>75</v>
      </c>
      <c r="G278" s="112">
        <v>96</v>
      </c>
      <c r="H278" s="112">
        <v>7</v>
      </c>
    </row>
    <row r="279" spans="1:8">
      <c r="A279" s="49"/>
      <c r="B279" s="113" t="s">
        <v>313</v>
      </c>
      <c r="C279" s="49"/>
      <c r="D279" s="49"/>
      <c r="E279" s="49"/>
      <c r="F279" s="112"/>
      <c r="G279" s="112"/>
      <c r="H279" s="112"/>
    </row>
    <row r="280" spans="1:8">
      <c r="A280" s="49" t="s">
        <v>634</v>
      </c>
      <c r="B280" s="115" t="s">
        <v>635</v>
      </c>
      <c r="C280" s="49">
        <v>146</v>
      </c>
      <c r="D280" s="49">
        <v>91</v>
      </c>
      <c r="E280" s="49">
        <v>55</v>
      </c>
      <c r="F280" s="112">
        <v>53</v>
      </c>
      <c r="G280" s="112">
        <v>66</v>
      </c>
      <c r="H280" s="112">
        <v>6</v>
      </c>
    </row>
    <row r="281" spans="1:8">
      <c r="A281" s="49" t="s">
        <v>636</v>
      </c>
      <c r="B281" s="115" t="s">
        <v>637</v>
      </c>
      <c r="C281" s="49">
        <v>133</v>
      </c>
      <c r="D281" s="49">
        <v>85</v>
      </c>
      <c r="E281" s="49">
        <v>48</v>
      </c>
      <c r="F281" s="112">
        <v>55</v>
      </c>
      <c r="G281" s="112">
        <v>84</v>
      </c>
      <c r="H281" s="112">
        <v>2</v>
      </c>
    </row>
    <row r="282" spans="1:8">
      <c r="A282" s="49" t="s">
        <v>638</v>
      </c>
      <c r="B282" s="115" t="s">
        <v>639</v>
      </c>
      <c r="C282" s="49">
        <v>157</v>
      </c>
      <c r="D282" s="49">
        <v>109</v>
      </c>
      <c r="E282" s="49">
        <v>48</v>
      </c>
      <c r="F282" s="112">
        <v>58</v>
      </c>
      <c r="G282" s="112">
        <v>99</v>
      </c>
      <c r="H282" s="112">
        <v>4</v>
      </c>
    </row>
    <row r="283" spans="1:8">
      <c r="A283" s="49" t="s">
        <v>640</v>
      </c>
      <c r="B283" s="115" t="s">
        <v>641</v>
      </c>
      <c r="C283" s="49">
        <v>51</v>
      </c>
      <c r="D283" s="49">
        <v>26</v>
      </c>
      <c r="E283" s="49">
        <v>25</v>
      </c>
      <c r="F283" s="112">
        <v>15</v>
      </c>
      <c r="G283" s="112">
        <v>26</v>
      </c>
      <c r="H283" s="112">
        <v>4</v>
      </c>
    </row>
    <row r="284" spans="1:8">
      <c r="A284" s="49" t="s">
        <v>642</v>
      </c>
      <c r="B284" s="115" t="s">
        <v>222</v>
      </c>
      <c r="C284" s="49">
        <v>260</v>
      </c>
      <c r="D284" s="49">
        <v>179</v>
      </c>
      <c r="E284" s="49">
        <v>81</v>
      </c>
      <c r="F284" s="112">
        <v>92</v>
      </c>
      <c r="G284" s="112">
        <v>120</v>
      </c>
      <c r="H284" s="112">
        <v>5</v>
      </c>
    </row>
    <row r="285" spans="1:8">
      <c r="A285" s="49" t="s">
        <v>643</v>
      </c>
      <c r="B285" s="115" t="s">
        <v>644</v>
      </c>
      <c r="C285" s="49">
        <v>213</v>
      </c>
      <c r="D285" s="49">
        <v>139</v>
      </c>
      <c r="E285" s="49">
        <v>74</v>
      </c>
      <c r="F285" s="112">
        <v>78</v>
      </c>
      <c r="G285" s="112">
        <v>106</v>
      </c>
      <c r="H285" s="112">
        <v>8</v>
      </c>
    </row>
    <row r="286" spans="1:8">
      <c r="A286" s="49"/>
      <c r="B286" s="314" t="s">
        <v>315</v>
      </c>
      <c r="C286" s="315"/>
      <c r="D286" s="315"/>
      <c r="E286" s="315"/>
      <c r="F286" s="315"/>
      <c r="G286" s="316"/>
      <c r="H286" s="116">
        <v>3</v>
      </c>
    </row>
    <row r="287" spans="1:8">
      <c r="A287" s="122"/>
      <c r="B287" s="123" t="s">
        <v>645</v>
      </c>
      <c r="C287" s="122">
        <v>1046</v>
      </c>
      <c r="D287" s="122">
        <v>685</v>
      </c>
      <c r="E287" s="122">
        <v>361</v>
      </c>
      <c r="F287" s="124">
        <v>308</v>
      </c>
      <c r="G287" s="124">
        <v>392</v>
      </c>
      <c r="H287" s="124">
        <v>596</v>
      </c>
    </row>
    <row r="288" spans="1:8">
      <c r="A288" s="49"/>
      <c r="B288" s="113" t="s">
        <v>309</v>
      </c>
      <c r="C288" s="49"/>
      <c r="D288" s="49"/>
      <c r="E288" s="49"/>
      <c r="F288" s="112"/>
      <c r="G288" s="112"/>
      <c r="H288" s="112"/>
    </row>
    <row r="289" spans="1:8">
      <c r="A289" s="49" t="s">
        <v>646</v>
      </c>
      <c r="B289" s="115" t="s">
        <v>647</v>
      </c>
      <c r="C289" s="49">
        <v>35</v>
      </c>
      <c r="D289" s="49">
        <v>25</v>
      </c>
      <c r="E289" s="49">
        <v>10</v>
      </c>
      <c r="F289" s="112">
        <v>16</v>
      </c>
      <c r="G289" s="112">
        <v>13</v>
      </c>
      <c r="H289" s="112">
        <v>12</v>
      </c>
    </row>
    <row r="290" spans="1:8">
      <c r="A290" s="49"/>
      <c r="B290" s="113" t="s">
        <v>310</v>
      </c>
      <c r="C290" s="49"/>
      <c r="D290" s="49"/>
      <c r="E290" s="49"/>
      <c r="F290" s="112"/>
      <c r="G290" s="112"/>
      <c r="H290" s="112"/>
    </row>
    <row r="291" spans="1:8">
      <c r="A291" s="49" t="s">
        <v>648</v>
      </c>
      <c r="B291" s="115" t="s">
        <v>649</v>
      </c>
      <c r="C291" s="49">
        <v>74</v>
      </c>
      <c r="D291" s="49">
        <v>40</v>
      </c>
      <c r="E291" s="49">
        <v>34</v>
      </c>
      <c r="F291" s="112">
        <v>13</v>
      </c>
      <c r="G291" s="112">
        <v>36</v>
      </c>
      <c r="H291" s="112">
        <v>7</v>
      </c>
    </row>
    <row r="292" spans="1:8">
      <c r="A292" s="49" t="s">
        <v>650</v>
      </c>
      <c r="B292" s="115" t="s">
        <v>651</v>
      </c>
      <c r="C292" s="49">
        <v>139</v>
      </c>
      <c r="D292" s="49">
        <v>93</v>
      </c>
      <c r="E292" s="49">
        <v>46</v>
      </c>
      <c r="F292" s="112">
        <v>43</v>
      </c>
      <c r="G292" s="112">
        <v>47</v>
      </c>
      <c r="H292" s="112">
        <v>33</v>
      </c>
    </row>
    <row r="293" spans="1:8">
      <c r="A293" s="49" t="s">
        <v>652</v>
      </c>
      <c r="B293" s="115" t="s">
        <v>223</v>
      </c>
      <c r="C293" s="49">
        <v>386</v>
      </c>
      <c r="D293" s="49">
        <v>260</v>
      </c>
      <c r="E293" s="49">
        <v>126</v>
      </c>
      <c r="F293" s="112">
        <v>118</v>
      </c>
      <c r="G293" s="112">
        <v>148</v>
      </c>
      <c r="H293" s="112">
        <v>388</v>
      </c>
    </row>
    <row r="294" spans="1:8">
      <c r="A294" s="49" t="s">
        <v>653</v>
      </c>
      <c r="B294" s="115" t="s">
        <v>654</v>
      </c>
      <c r="C294" s="49">
        <v>152</v>
      </c>
      <c r="D294" s="49">
        <v>100</v>
      </c>
      <c r="E294" s="49">
        <v>52</v>
      </c>
      <c r="F294" s="112">
        <v>47</v>
      </c>
      <c r="G294" s="112">
        <v>46</v>
      </c>
      <c r="H294" s="112">
        <v>129</v>
      </c>
    </row>
    <row r="295" spans="1:8">
      <c r="A295" s="49"/>
      <c r="B295" s="113" t="s">
        <v>313</v>
      </c>
      <c r="C295" s="49"/>
      <c r="D295" s="49"/>
      <c r="E295" s="49"/>
      <c r="F295" s="112"/>
      <c r="G295" s="112"/>
      <c r="H295" s="112"/>
    </row>
    <row r="296" spans="1:8">
      <c r="A296" s="49" t="s">
        <v>655</v>
      </c>
      <c r="B296" s="115" t="s">
        <v>656</v>
      </c>
      <c r="C296" s="49">
        <v>93</v>
      </c>
      <c r="D296" s="49">
        <v>65</v>
      </c>
      <c r="E296" s="49">
        <v>28</v>
      </c>
      <c r="F296" s="112">
        <v>22</v>
      </c>
      <c r="G296" s="112">
        <v>39</v>
      </c>
      <c r="H296" s="112">
        <v>9</v>
      </c>
    </row>
    <row r="297" spans="1:8">
      <c r="A297" s="49" t="s">
        <v>657</v>
      </c>
      <c r="B297" s="115" t="s">
        <v>658</v>
      </c>
      <c r="C297" s="49">
        <v>83</v>
      </c>
      <c r="D297" s="49">
        <v>45</v>
      </c>
      <c r="E297" s="49">
        <v>38</v>
      </c>
      <c r="F297" s="112">
        <v>20</v>
      </c>
      <c r="G297" s="112">
        <v>30</v>
      </c>
      <c r="H297" s="112">
        <v>11</v>
      </c>
    </row>
    <row r="298" spans="1:8">
      <c r="A298" s="49" t="s">
        <v>659</v>
      </c>
      <c r="B298" s="115" t="s">
        <v>647</v>
      </c>
      <c r="C298" s="49">
        <v>84</v>
      </c>
      <c r="D298" s="49">
        <v>57</v>
      </c>
      <c r="E298" s="49">
        <v>27</v>
      </c>
      <c r="F298" s="112">
        <v>29</v>
      </c>
      <c r="G298" s="112">
        <v>33</v>
      </c>
      <c r="H298" s="112">
        <v>7</v>
      </c>
    </row>
    <row r="299" spans="1:8">
      <c r="A299" s="49"/>
      <c r="B299" s="314" t="s">
        <v>315</v>
      </c>
      <c r="C299" s="315"/>
      <c r="D299" s="315"/>
      <c r="E299" s="315"/>
      <c r="F299" s="315"/>
      <c r="G299" s="316"/>
      <c r="H299" s="116">
        <v>0</v>
      </c>
    </row>
    <row r="300" spans="1:8">
      <c r="A300" s="122"/>
      <c r="B300" s="123" t="s">
        <v>660</v>
      </c>
      <c r="C300" s="122">
        <v>1480</v>
      </c>
      <c r="D300" s="122">
        <v>940</v>
      </c>
      <c r="E300" s="122">
        <v>540</v>
      </c>
      <c r="F300" s="124">
        <v>462</v>
      </c>
      <c r="G300" s="124">
        <v>607</v>
      </c>
      <c r="H300" s="124">
        <v>321</v>
      </c>
    </row>
    <row r="301" spans="1:8">
      <c r="A301" s="49"/>
      <c r="B301" s="113" t="s">
        <v>631</v>
      </c>
      <c r="C301" s="49"/>
      <c r="D301" s="49"/>
      <c r="E301" s="49"/>
      <c r="F301" s="112"/>
      <c r="G301" s="112"/>
      <c r="H301" s="112"/>
    </row>
    <row r="302" spans="1:8">
      <c r="A302" s="49" t="s">
        <v>661</v>
      </c>
      <c r="B302" s="115" t="s">
        <v>662</v>
      </c>
      <c r="C302" s="49">
        <v>876</v>
      </c>
      <c r="D302" s="49">
        <v>539</v>
      </c>
      <c r="E302" s="49">
        <v>337</v>
      </c>
      <c r="F302" s="112">
        <v>242</v>
      </c>
      <c r="G302" s="112">
        <v>352</v>
      </c>
      <c r="H302" s="112">
        <v>253</v>
      </c>
    </row>
    <row r="303" spans="1:8">
      <c r="A303" s="49"/>
      <c r="B303" s="113" t="s">
        <v>313</v>
      </c>
      <c r="C303" s="49"/>
      <c r="D303" s="49"/>
      <c r="E303" s="49"/>
      <c r="F303" s="112"/>
      <c r="G303" s="112"/>
      <c r="H303" s="112"/>
    </row>
    <row r="304" spans="1:8">
      <c r="A304" s="49" t="s">
        <v>663</v>
      </c>
      <c r="B304" s="115" t="s">
        <v>664</v>
      </c>
      <c r="C304" s="49">
        <v>100</v>
      </c>
      <c r="D304" s="49">
        <v>75</v>
      </c>
      <c r="E304" s="49">
        <v>25</v>
      </c>
      <c r="F304" s="112">
        <v>38</v>
      </c>
      <c r="G304" s="112">
        <v>50</v>
      </c>
      <c r="H304" s="112">
        <v>2</v>
      </c>
    </row>
    <row r="305" spans="1:8">
      <c r="A305" s="49" t="s">
        <v>665</v>
      </c>
      <c r="B305" s="115" t="s">
        <v>666</v>
      </c>
      <c r="C305" s="49">
        <v>151</v>
      </c>
      <c r="D305" s="49">
        <v>97</v>
      </c>
      <c r="E305" s="49">
        <v>54</v>
      </c>
      <c r="F305" s="112">
        <v>62</v>
      </c>
      <c r="G305" s="112">
        <v>43</v>
      </c>
      <c r="H305" s="112">
        <v>5</v>
      </c>
    </row>
    <row r="306" spans="1:8">
      <c r="A306" s="49" t="s">
        <v>667</v>
      </c>
      <c r="B306" s="115" t="s">
        <v>668</v>
      </c>
      <c r="C306" s="49">
        <v>215</v>
      </c>
      <c r="D306" s="49">
        <v>146</v>
      </c>
      <c r="E306" s="49">
        <v>69</v>
      </c>
      <c r="F306" s="112">
        <v>73</v>
      </c>
      <c r="G306" s="112">
        <v>104</v>
      </c>
      <c r="H306" s="112">
        <v>11</v>
      </c>
    </row>
    <row r="307" spans="1:8">
      <c r="A307" s="49" t="s">
        <v>669</v>
      </c>
      <c r="B307" s="115" t="s">
        <v>670</v>
      </c>
      <c r="C307" s="49">
        <v>138</v>
      </c>
      <c r="D307" s="49">
        <v>83</v>
      </c>
      <c r="E307" s="49">
        <v>55</v>
      </c>
      <c r="F307" s="112">
        <v>47</v>
      </c>
      <c r="G307" s="112">
        <v>58</v>
      </c>
      <c r="H307" s="112">
        <v>26</v>
      </c>
    </row>
    <row r="308" spans="1:8">
      <c r="A308" s="49"/>
      <c r="B308" s="314" t="s">
        <v>315</v>
      </c>
      <c r="C308" s="315"/>
      <c r="D308" s="315"/>
      <c r="E308" s="315"/>
      <c r="F308" s="315"/>
      <c r="G308" s="316"/>
      <c r="H308" s="116">
        <v>24</v>
      </c>
    </row>
    <row r="309" spans="1:8">
      <c r="A309" s="122"/>
      <c r="B309" s="123" t="s">
        <v>671</v>
      </c>
      <c r="C309" s="122">
        <v>392</v>
      </c>
      <c r="D309" s="122">
        <v>263</v>
      </c>
      <c r="E309" s="122">
        <v>129</v>
      </c>
      <c r="F309" s="124">
        <v>117</v>
      </c>
      <c r="G309" s="124">
        <v>117</v>
      </c>
      <c r="H309" s="124">
        <v>59</v>
      </c>
    </row>
    <row r="310" spans="1:8">
      <c r="A310" s="49"/>
      <c r="B310" s="113" t="s">
        <v>310</v>
      </c>
      <c r="C310" s="49"/>
      <c r="D310" s="49"/>
      <c r="E310" s="49"/>
      <c r="F310" s="112"/>
      <c r="G310" s="112"/>
      <c r="H310" s="112"/>
    </row>
    <row r="311" spans="1:8">
      <c r="A311" s="49" t="s">
        <v>672</v>
      </c>
      <c r="B311" s="115" t="s">
        <v>673</v>
      </c>
      <c r="C311" s="49">
        <v>35</v>
      </c>
      <c r="D311" s="49">
        <v>27</v>
      </c>
      <c r="E311" s="49">
        <v>8</v>
      </c>
      <c r="F311" s="112">
        <v>13</v>
      </c>
      <c r="G311" s="112">
        <v>13</v>
      </c>
      <c r="H311" s="112">
        <v>5</v>
      </c>
    </row>
    <row r="312" spans="1:8">
      <c r="A312" s="49" t="s">
        <v>674</v>
      </c>
      <c r="B312" s="115" t="s">
        <v>675</v>
      </c>
      <c r="C312" s="49">
        <v>63</v>
      </c>
      <c r="D312" s="49">
        <v>40</v>
      </c>
      <c r="E312" s="49">
        <v>23</v>
      </c>
      <c r="F312" s="112">
        <v>18</v>
      </c>
      <c r="G312" s="112">
        <v>19</v>
      </c>
      <c r="H312" s="112">
        <v>6</v>
      </c>
    </row>
    <row r="313" spans="1:8">
      <c r="A313" s="49" t="s">
        <v>676</v>
      </c>
      <c r="B313" s="115" t="s">
        <v>224</v>
      </c>
      <c r="C313" s="49">
        <v>230</v>
      </c>
      <c r="D313" s="49">
        <v>158</v>
      </c>
      <c r="E313" s="49">
        <v>72</v>
      </c>
      <c r="F313" s="112">
        <v>66</v>
      </c>
      <c r="G313" s="112">
        <v>57</v>
      </c>
      <c r="H313" s="112">
        <v>25</v>
      </c>
    </row>
    <row r="314" spans="1:8">
      <c r="A314" s="49"/>
      <c r="B314" s="113" t="s">
        <v>472</v>
      </c>
      <c r="C314" s="49"/>
      <c r="D314" s="49"/>
      <c r="E314" s="49"/>
      <c r="F314" s="112"/>
      <c r="G314" s="112"/>
      <c r="H314" s="112"/>
    </row>
    <row r="315" spans="1:8">
      <c r="A315" s="49" t="s">
        <v>677</v>
      </c>
      <c r="B315" s="115" t="s">
        <v>678</v>
      </c>
      <c r="C315" s="49">
        <v>64</v>
      </c>
      <c r="D315" s="49">
        <v>38</v>
      </c>
      <c r="E315" s="49">
        <v>26</v>
      </c>
      <c r="F315" s="112">
        <v>20</v>
      </c>
      <c r="G315" s="112">
        <v>28</v>
      </c>
      <c r="H315" s="112">
        <v>2</v>
      </c>
    </row>
    <row r="316" spans="1:8">
      <c r="A316" s="49"/>
      <c r="B316" s="314" t="s">
        <v>315</v>
      </c>
      <c r="C316" s="315"/>
      <c r="D316" s="315"/>
      <c r="E316" s="315"/>
      <c r="F316" s="315"/>
      <c r="G316" s="316"/>
      <c r="H316" s="116">
        <v>21</v>
      </c>
    </row>
    <row r="317" spans="1:8">
      <c r="A317" s="122"/>
      <c r="B317" s="123" t="s">
        <v>679</v>
      </c>
      <c r="C317" s="122">
        <v>1339</v>
      </c>
      <c r="D317" s="122">
        <v>926</v>
      </c>
      <c r="E317" s="122">
        <v>413</v>
      </c>
      <c r="F317" s="124">
        <v>411</v>
      </c>
      <c r="G317" s="124">
        <v>495</v>
      </c>
      <c r="H317" s="124">
        <v>87</v>
      </c>
    </row>
    <row r="318" spans="1:8">
      <c r="A318" s="49"/>
      <c r="B318" s="113" t="s">
        <v>309</v>
      </c>
      <c r="C318" s="49"/>
      <c r="D318" s="49"/>
      <c r="E318" s="49"/>
      <c r="F318" s="112"/>
      <c r="G318" s="112"/>
      <c r="H318" s="112"/>
    </row>
    <row r="319" spans="1:8">
      <c r="A319" s="49" t="s">
        <v>680</v>
      </c>
      <c r="B319" s="115" t="s">
        <v>225</v>
      </c>
      <c r="C319" s="48">
        <v>475</v>
      </c>
      <c r="D319" s="48">
        <v>315</v>
      </c>
      <c r="E319" s="49">
        <v>160</v>
      </c>
      <c r="F319" s="112">
        <v>123</v>
      </c>
      <c r="G319" s="112">
        <v>162</v>
      </c>
      <c r="H319" s="112">
        <v>33</v>
      </c>
    </row>
    <row r="320" spans="1:8">
      <c r="A320" s="49"/>
      <c r="B320" s="113" t="s">
        <v>310</v>
      </c>
      <c r="C320" s="49"/>
      <c r="D320" s="49"/>
      <c r="E320" s="49"/>
      <c r="F320" s="112"/>
      <c r="G320" s="112"/>
      <c r="H320" s="112"/>
    </row>
    <row r="321" spans="1:8">
      <c r="A321" s="49" t="s">
        <v>681</v>
      </c>
      <c r="B321" s="115" t="s">
        <v>682</v>
      </c>
      <c r="C321" s="48">
        <v>74</v>
      </c>
      <c r="D321" s="48">
        <v>48</v>
      </c>
      <c r="E321" s="49">
        <v>26</v>
      </c>
      <c r="F321" s="112">
        <v>19</v>
      </c>
      <c r="G321" s="112">
        <v>36</v>
      </c>
      <c r="H321" s="112">
        <v>5</v>
      </c>
    </row>
    <row r="322" spans="1:8">
      <c r="A322" s="49" t="s">
        <v>683</v>
      </c>
      <c r="B322" s="115" t="s">
        <v>684</v>
      </c>
      <c r="C322" s="48">
        <v>182</v>
      </c>
      <c r="D322" s="48">
        <v>127</v>
      </c>
      <c r="E322" s="49">
        <v>55</v>
      </c>
      <c r="F322" s="112">
        <v>59</v>
      </c>
      <c r="G322" s="112">
        <v>75</v>
      </c>
      <c r="H322" s="112">
        <v>9</v>
      </c>
    </row>
    <row r="323" spans="1:8">
      <c r="A323" s="49"/>
      <c r="B323" s="113" t="s">
        <v>313</v>
      </c>
      <c r="C323" s="49"/>
      <c r="D323" s="49"/>
      <c r="E323" s="49"/>
      <c r="F323" s="112"/>
      <c r="G323" s="112"/>
      <c r="H323" s="112"/>
    </row>
    <row r="324" spans="1:8">
      <c r="A324" s="49" t="s">
        <v>685</v>
      </c>
      <c r="B324" s="115" t="s">
        <v>686</v>
      </c>
      <c r="C324" s="48">
        <v>96</v>
      </c>
      <c r="D324" s="48">
        <v>68</v>
      </c>
      <c r="E324" s="49">
        <v>28</v>
      </c>
      <c r="F324" s="112">
        <v>31</v>
      </c>
      <c r="G324" s="112">
        <v>37</v>
      </c>
      <c r="H324" s="112">
        <v>12</v>
      </c>
    </row>
    <row r="325" spans="1:8">
      <c r="A325" s="49" t="s">
        <v>687</v>
      </c>
      <c r="B325" s="115" t="s">
        <v>688</v>
      </c>
      <c r="C325" s="48">
        <v>69</v>
      </c>
      <c r="D325" s="48">
        <v>51</v>
      </c>
      <c r="E325" s="49">
        <v>18</v>
      </c>
      <c r="F325" s="112">
        <v>22</v>
      </c>
      <c r="G325" s="112">
        <v>31</v>
      </c>
      <c r="H325" s="112">
        <v>0</v>
      </c>
    </row>
    <row r="326" spans="1:8">
      <c r="A326" s="49" t="s">
        <v>689</v>
      </c>
      <c r="B326" s="115" t="s">
        <v>690</v>
      </c>
      <c r="C326" s="48">
        <v>87</v>
      </c>
      <c r="D326" s="48">
        <v>61</v>
      </c>
      <c r="E326" s="49">
        <v>26</v>
      </c>
      <c r="F326" s="112">
        <v>28</v>
      </c>
      <c r="G326" s="112">
        <v>31</v>
      </c>
      <c r="H326" s="112">
        <v>4</v>
      </c>
    </row>
    <row r="327" spans="1:8">
      <c r="A327" s="49" t="s">
        <v>691</v>
      </c>
      <c r="B327" s="115" t="s">
        <v>692</v>
      </c>
      <c r="C327" s="48">
        <v>61</v>
      </c>
      <c r="D327" s="48">
        <v>43</v>
      </c>
      <c r="E327" s="49">
        <v>18</v>
      </c>
      <c r="F327" s="112">
        <v>21</v>
      </c>
      <c r="G327" s="112">
        <v>17</v>
      </c>
      <c r="H327" s="112">
        <v>0</v>
      </c>
    </row>
    <row r="328" spans="1:8">
      <c r="A328" s="49" t="s">
        <v>693</v>
      </c>
      <c r="B328" s="115" t="s">
        <v>225</v>
      </c>
      <c r="C328" s="48">
        <v>128</v>
      </c>
      <c r="D328" s="48">
        <v>100</v>
      </c>
      <c r="E328" s="49">
        <v>28</v>
      </c>
      <c r="F328" s="112">
        <v>51</v>
      </c>
      <c r="G328" s="112">
        <v>34</v>
      </c>
      <c r="H328" s="112">
        <v>22</v>
      </c>
    </row>
    <row r="329" spans="1:8">
      <c r="A329" s="49" t="s">
        <v>694</v>
      </c>
      <c r="B329" s="115" t="s">
        <v>695</v>
      </c>
      <c r="C329" s="48">
        <v>167</v>
      </c>
      <c r="D329" s="48">
        <v>113</v>
      </c>
      <c r="E329" s="49">
        <v>54</v>
      </c>
      <c r="F329" s="112">
        <v>57</v>
      </c>
      <c r="G329" s="112">
        <v>72</v>
      </c>
      <c r="H329" s="112">
        <v>2</v>
      </c>
    </row>
    <row r="330" spans="1:8">
      <c r="A330" s="49"/>
      <c r="B330" s="314" t="s">
        <v>315</v>
      </c>
      <c r="C330" s="315"/>
      <c r="D330" s="315"/>
      <c r="E330" s="315"/>
      <c r="F330" s="315"/>
      <c r="G330" s="316"/>
      <c r="H330" s="116">
        <v>0</v>
      </c>
    </row>
    <row r="331" spans="1:8">
      <c r="A331" s="122"/>
      <c r="B331" s="123" t="s">
        <v>696</v>
      </c>
      <c r="C331" s="122">
        <v>1097</v>
      </c>
      <c r="D331" s="122">
        <v>710</v>
      </c>
      <c r="E331" s="122">
        <v>387</v>
      </c>
      <c r="F331" s="124">
        <v>374</v>
      </c>
      <c r="G331" s="124">
        <v>422</v>
      </c>
      <c r="H331" s="124">
        <v>67</v>
      </c>
    </row>
    <row r="332" spans="1:8">
      <c r="A332" s="49"/>
      <c r="B332" s="113" t="s">
        <v>309</v>
      </c>
      <c r="C332" s="49"/>
      <c r="D332" s="49"/>
      <c r="E332" s="49"/>
      <c r="F332" s="112"/>
      <c r="G332" s="112"/>
      <c r="H332" s="112"/>
    </row>
    <row r="333" spans="1:8">
      <c r="A333" s="49" t="s">
        <v>697</v>
      </c>
      <c r="B333" s="115" t="s">
        <v>226</v>
      </c>
      <c r="C333" s="49">
        <v>420</v>
      </c>
      <c r="D333" s="49">
        <v>271</v>
      </c>
      <c r="E333" s="49">
        <v>149</v>
      </c>
      <c r="F333" s="112">
        <v>133</v>
      </c>
      <c r="G333" s="112">
        <v>147</v>
      </c>
      <c r="H333" s="112">
        <v>17</v>
      </c>
    </row>
    <row r="334" spans="1:8">
      <c r="A334" s="49"/>
      <c r="B334" s="113" t="s">
        <v>310</v>
      </c>
      <c r="C334" s="49"/>
      <c r="D334" s="49"/>
      <c r="E334" s="49"/>
      <c r="F334" s="112"/>
      <c r="G334" s="112"/>
      <c r="H334" s="112"/>
    </row>
    <row r="335" spans="1:8">
      <c r="A335" s="49" t="s">
        <v>698</v>
      </c>
      <c r="B335" s="115" t="s">
        <v>699</v>
      </c>
      <c r="C335" s="49">
        <v>133</v>
      </c>
      <c r="D335" s="49">
        <v>74</v>
      </c>
      <c r="E335" s="49">
        <v>59</v>
      </c>
      <c r="F335" s="112">
        <v>49</v>
      </c>
      <c r="G335" s="112">
        <v>53</v>
      </c>
      <c r="H335" s="112">
        <v>6</v>
      </c>
    </row>
    <row r="336" spans="1:8">
      <c r="A336" s="49" t="s">
        <v>700</v>
      </c>
      <c r="B336" s="115" t="s">
        <v>701</v>
      </c>
      <c r="C336" s="49">
        <v>116</v>
      </c>
      <c r="D336" s="49">
        <v>82</v>
      </c>
      <c r="E336" s="49">
        <v>34</v>
      </c>
      <c r="F336" s="112">
        <v>37</v>
      </c>
      <c r="G336" s="112">
        <v>53</v>
      </c>
      <c r="H336" s="112">
        <v>18</v>
      </c>
    </row>
    <row r="337" spans="1:8">
      <c r="A337" s="49"/>
      <c r="B337" s="113" t="s">
        <v>313</v>
      </c>
      <c r="C337" s="49"/>
      <c r="D337" s="49"/>
      <c r="E337" s="49"/>
      <c r="F337" s="112"/>
      <c r="G337" s="112"/>
      <c r="H337" s="112"/>
    </row>
    <row r="338" spans="1:8">
      <c r="A338" s="49" t="s">
        <v>702</v>
      </c>
      <c r="B338" s="115" t="s">
        <v>703</v>
      </c>
      <c r="C338" s="49">
        <v>105</v>
      </c>
      <c r="D338" s="49">
        <v>75</v>
      </c>
      <c r="E338" s="49">
        <v>30</v>
      </c>
      <c r="F338" s="112">
        <v>32</v>
      </c>
      <c r="G338" s="112">
        <v>52</v>
      </c>
      <c r="H338" s="112">
        <v>0</v>
      </c>
    </row>
    <row r="339" spans="1:8">
      <c r="A339" s="49" t="s">
        <v>704</v>
      </c>
      <c r="B339" s="115" t="s">
        <v>705</v>
      </c>
      <c r="C339" s="49">
        <v>84</v>
      </c>
      <c r="D339" s="49">
        <v>52</v>
      </c>
      <c r="E339" s="49">
        <v>32</v>
      </c>
      <c r="F339" s="112">
        <v>36</v>
      </c>
      <c r="G339" s="112">
        <v>41</v>
      </c>
      <c r="H339" s="112">
        <v>2</v>
      </c>
    </row>
    <row r="340" spans="1:8">
      <c r="A340" s="49" t="s">
        <v>706</v>
      </c>
      <c r="B340" s="115" t="s">
        <v>707</v>
      </c>
      <c r="C340" s="49">
        <v>65</v>
      </c>
      <c r="D340" s="49">
        <v>47</v>
      </c>
      <c r="E340" s="49">
        <v>18</v>
      </c>
      <c r="F340" s="112">
        <v>18</v>
      </c>
      <c r="G340" s="112">
        <v>26</v>
      </c>
      <c r="H340" s="112">
        <v>1</v>
      </c>
    </row>
    <row r="341" spans="1:8">
      <c r="A341" s="49" t="s">
        <v>708</v>
      </c>
      <c r="B341" s="115" t="s">
        <v>226</v>
      </c>
      <c r="C341" s="49">
        <v>174</v>
      </c>
      <c r="D341" s="49">
        <v>109</v>
      </c>
      <c r="E341" s="49">
        <v>65</v>
      </c>
      <c r="F341" s="112">
        <v>69</v>
      </c>
      <c r="G341" s="112">
        <v>50</v>
      </c>
      <c r="H341" s="112">
        <v>7</v>
      </c>
    </row>
    <row r="342" spans="1:8">
      <c r="A342" s="49"/>
      <c r="B342" s="314" t="s">
        <v>315</v>
      </c>
      <c r="C342" s="315"/>
      <c r="D342" s="315"/>
      <c r="E342" s="315"/>
      <c r="F342" s="315"/>
      <c r="G342" s="316"/>
      <c r="H342" s="116">
        <v>16</v>
      </c>
    </row>
    <row r="343" spans="1:8">
      <c r="A343" s="122"/>
      <c r="B343" s="123" t="s">
        <v>709</v>
      </c>
      <c r="C343" s="122">
        <v>432</v>
      </c>
      <c r="D343" s="122">
        <v>251</v>
      </c>
      <c r="E343" s="122">
        <v>181</v>
      </c>
      <c r="F343" s="122">
        <v>146</v>
      </c>
      <c r="G343" s="122">
        <v>135</v>
      </c>
      <c r="H343" s="122">
        <v>297</v>
      </c>
    </row>
    <row r="344" spans="1:8">
      <c r="A344" s="49"/>
      <c r="B344" s="113" t="s">
        <v>631</v>
      </c>
      <c r="C344" s="49"/>
      <c r="D344" s="49"/>
      <c r="E344" s="49"/>
      <c r="F344" s="112"/>
      <c r="G344" s="112"/>
      <c r="H344" s="112"/>
    </row>
    <row r="345" spans="1:8">
      <c r="A345" s="49" t="s">
        <v>710</v>
      </c>
      <c r="B345" s="115" t="s">
        <v>227</v>
      </c>
      <c r="C345" s="49">
        <v>265</v>
      </c>
      <c r="D345" s="49">
        <v>159</v>
      </c>
      <c r="E345" s="49">
        <v>106</v>
      </c>
      <c r="F345" s="112">
        <v>90</v>
      </c>
      <c r="G345" s="112">
        <v>75</v>
      </c>
      <c r="H345" s="112">
        <v>141</v>
      </c>
    </row>
    <row r="346" spans="1:8">
      <c r="A346" s="49"/>
      <c r="B346" s="113" t="s">
        <v>313</v>
      </c>
      <c r="C346" s="49"/>
      <c r="D346" s="49"/>
      <c r="E346" s="49"/>
      <c r="F346" s="112"/>
      <c r="G346" s="112"/>
      <c r="H346" s="112"/>
    </row>
    <row r="347" spans="1:8">
      <c r="A347" s="49" t="s">
        <v>711</v>
      </c>
      <c r="B347" s="115" t="s">
        <v>712</v>
      </c>
      <c r="C347" s="49">
        <v>89</v>
      </c>
      <c r="D347" s="49">
        <v>49</v>
      </c>
      <c r="E347" s="49">
        <v>40</v>
      </c>
      <c r="F347" s="112">
        <v>29</v>
      </c>
      <c r="G347" s="112">
        <v>33</v>
      </c>
      <c r="H347" s="112">
        <v>60</v>
      </c>
    </row>
    <row r="348" spans="1:8">
      <c r="A348" s="49" t="s">
        <v>713</v>
      </c>
      <c r="B348" s="115" t="s">
        <v>714</v>
      </c>
      <c r="C348" s="49">
        <v>78</v>
      </c>
      <c r="D348" s="49">
        <v>43</v>
      </c>
      <c r="E348" s="49">
        <v>35</v>
      </c>
      <c r="F348" s="112">
        <v>27</v>
      </c>
      <c r="G348" s="112">
        <v>27</v>
      </c>
      <c r="H348" s="112">
        <v>32</v>
      </c>
    </row>
    <row r="349" spans="1:8">
      <c r="A349" s="49"/>
      <c r="B349" s="314" t="s">
        <v>315</v>
      </c>
      <c r="C349" s="315"/>
      <c r="D349" s="315"/>
      <c r="E349" s="315"/>
      <c r="F349" s="315"/>
      <c r="G349" s="316"/>
      <c r="H349" s="112">
        <v>64</v>
      </c>
    </row>
    <row r="350" spans="1:8">
      <c r="A350" s="122"/>
      <c r="B350" s="123" t="s">
        <v>715</v>
      </c>
      <c r="C350" s="122">
        <v>1124</v>
      </c>
      <c r="D350" s="122">
        <v>747</v>
      </c>
      <c r="E350" s="122">
        <v>377</v>
      </c>
      <c r="F350" s="122">
        <v>340</v>
      </c>
      <c r="G350" s="122">
        <v>414</v>
      </c>
      <c r="H350" s="122">
        <v>210</v>
      </c>
    </row>
    <row r="351" spans="1:8">
      <c r="A351" s="49"/>
      <c r="B351" s="113" t="s">
        <v>310</v>
      </c>
      <c r="C351" s="49"/>
      <c r="D351" s="49"/>
      <c r="E351" s="49"/>
      <c r="F351" s="112"/>
      <c r="G351" s="112"/>
      <c r="H351" s="112"/>
    </row>
    <row r="352" spans="1:8">
      <c r="A352" s="49" t="s">
        <v>716</v>
      </c>
      <c r="B352" s="115" t="s">
        <v>717</v>
      </c>
      <c r="C352" s="49">
        <v>154</v>
      </c>
      <c r="D352" s="49">
        <v>101</v>
      </c>
      <c r="E352" s="49">
        <v>53</v>
      </c>
      <c r="F352" s="112">
        <v>55</v>
      </c>
      <c r="G352" s="112">
        <v>65</v>
      </c>
      <c r="H352" s="112">
        <v>6</v>
      </c>
    </row>
    <row r="353" spans="1:8">
      <c r="A353" s="49" t="s">
        <v>718</v>
      </c>
      <c r="B353" s="115" t="s">
        <v>719</v>
      </c>
      <c r="C353" s="49">
        <v>81</v>
      </c>
      <c r="D353" s="49">
        <v>48</v>
      </c>
      <c r="E353" s="49">
        <v>33</v>
      </c>
      <c r="F353" s="112">
        <v>24</v>
      </c>
      <c r="G353" s="112">
        <v>29</v>
      </c>
      <c r="H353" s="112">
        <v>42</v>
      </c>
    </row>
    <row r="354" spans="1:8">
      <c r="A354" s="49" t="s">
        <v>720</v>
      </c>
      <c r="B354" s="115" t="s">
        <v>721</v>
      </c>
      <c r="C354" s="49">
        <v>115</v>
      </c>
      <c r="D354" s="49">
        <v>84</v>
      </c>
      <c r="E354" s="49">
        <v>31</v>
      </c>
      <c r="F354" s="112">
        <v>44</v>
      </c>
      <c r="G354" s="112">
        <v>41</v>
      </c>
      <c r="H354" s="112">
        <v>1</v>
      </c>
    </row>
    <row r="355" spans="1:8">
      <c r="A355" s="49" t="s">
        <v>722</v>
      </c>
      <c r="B355" s="115" t="s">
        <v>228</v>
      </c>
      <c r="C355" s="49">
        <v>668</v>
      </c>
      <c r="D355" s="49">
        <v>444</v>
      </c>
      <c r="E355" s="49">
        <v>224</v>
      </c>
      <c r="F355" s="112">
        <v>182</v>
      </c>
      <c r="G355" s="112">
        <v>235</v>
      </c>
      <c r="H355" s="112">
        <v>84</v>
      </c>
    </row>
    <row r="356" spans="1:8">
      <c r="A356" s="49"/>
      <c r="B356" s="113" t="s">
        <v>313</v>
      </c>
      <c r="C356" s="120"/>
      <c r="D356" s="120"/>
      <c r="E356" s="49"/>
      <c r="F356" s="121"/>
      <c r="G356" s="121"/>
      <c r="H356" s="112"/>
    </row>
    <row r="357" spans="1:8">
      <c r="A357" s="49" t="s">
        <v>723</v>
      </c>
      <c r="B357" s="115" t="s">
        <v>724</v>
      </c>
      <c r="C357" s="49">
        <v>106</v>
      </c>
      <c r="D357" s="49">
        <v>70</v>
      </c>
      <c r="E357" s="49">
        <v>36</v>
      </c>
      <c r="F357" s="112">
        <v>35</v>
      </c>
      <c r="G357" s="112">
        <v>44</v>
      </c>
      <c r="H357" s="112">
        <v>11</v>
      </c>
    </row>
    <row r="358" spans="1:8">
      <c r="A358" s="49"/>
      <c r="B358" s="314" t="s">
        <v>315</v>
      </c>
      <c r="C358" s="315"/>
      <c r="D358" s="315"/>
      <c r="E358" s="315"/>
      <c r="F358" s="315"/>
      <c r="G358" s="316"/>
      <c r="H358" s="112">
        <v>66</v>
      </c>
    </row>
    <row r="359" spans="1:8">
      <c r="A359" s="122"/>
      <c r="B359" s="123" t="s">
        <v>725</v>
      </c>
      <c r="C359" s="122">
        <v>1617</v>
      </c>
      <c r="D359" s="122">
        <v>993</v>
      </c>
      <c r="E359" s="122">
        <v>624</v>
      </c>
      <c r="F359" s="124">
        <v>473</v>
      </c>
      <c r="G359" s="124">
        <v>775</v>
      </c>
      <c r="H359" s="124">
        <v>101</v>
      </c>
    </row>
    <row r="360" spans="1:8">
      <c r="A360" s="49"/>
      <c r="B360" s="113" t="s">
        <v>309</v>
      </c>
      <c r="C360" s="49"/>
      <c r="D360" s="49"/>
      <c r="E360" s="49"/>
      <c r="F360" s="112"/>
      <c r="G360" s="112"/>
      <c r="H360" s="112"/>
    </row>
    <row r="361" spans="1:8">
      <c r="A361" s="49" t="s">
        <v>726</v>
      </c>
      <c r="B361" s="115" t="s">
        <v>229</v>
      </c>
      <c r="C361" s="49">
        <v>372</v>
      </c>
      <c r="D361" s="49">
        <v>225</v>
      </c>
      <c r="E361" s="49">
        <v>147</v>
      </c>
      <c r="F361" s="112">
        <v>107</v>
      </c>
      <c r="G361" s="112">
        <v>176</v>
      </c>
      <c r="H361" s="112">
        <v>48</v>
      </c>
    </row>
    <row r="362" spans="1:8">
      <c r="A362" s="49"/>
      <c r="B362" s="113" t="s">
        <v>310</v>
      </c>
      <c r="C362" s="49"/>
      <c r="D362" s="49"/>
      <c r="E362" s="49"/>
      <c r="F362" s="112"/>
      <c r="G362" s="112"/>
      <c r="H362" s="112"/>
    </row>
    <row r="363" spans="1:8">
      <c r="A363" s="49" t="s">
        <v>727</v>
      </c>
      <c r="B363" s="115" t="s">
        <v>728</v>
      </c>
      <c r="C363" s="49">
        <v>362</v>
      </c>
      <c r="D363" s="49">
        <v>214</v>
      </c>
      <c r="E363" s="49">
        <v>148</v>
      </c>
      <c r="F363" s="112">
        <v>85</v>
      </c>
      <c r="G363" s="112">
        <v>182</v>
      </c>
      <c r="H363" s="112">
        <v>17</v>
      </c>
    </row>
    <row r="364" spans="1:8">
      <c r="A364" s="49" t="s">
        <v>729</v>
      </c>
      <c r="B364" s="115" t="s">
        <v>730</v>
      </c>
      <c r="C364" s="49">
        <v>161</v>
      </c>
      <c r="D364" s="49">
        <v>100</v>
      </c>
      <c r="E364" s="49">
        <v>61</v>
      </c>
      <c r="F364" s="112">
        <v>46</v>
      </c>
      <c r="G364" s="112">
        <v>73</v>
      </c>
      <c r="H364" s="112">
        <v>2</v>
      </c>
    </row>
    <row r="365" spans="1:8">
      <c r="A365" s="49" t="s">
        <v>731</v>
      </c>
      <c r="B365" s="115" t="s">
        <v>732</v>
      </c>
      <c r="C365" s="49">
        <v>173</v>
      </c>
      <c r="D365" s="49">
        <v>100</v>
      </c>
      <c r="E365" s="49">
        <v>73</v>
      </c>
      <c r="F365" s="112">
        <v>44</v>
      </c>
      <c r="G365" s="112">
        <v>74</v>
      </c>
      <c r="H365" s="112">
        <v>16</v>
      </c>
    </row>
    <row r="366" spans="1:8">
      <c r="A366" s="49"/>
      <c r="B366" s="113" t="s">
        <v>313</v>
      </c>
      <c r="C366" s="49"/>
      <c r="D366" s="49"/>
      <c r="E366" s="49"/>
      <c r="F366" s="112"/>
      <c r="G366" s="112"/>
      <c r="H366" s="112"/>
    </row>
    <row r="367" spans="1:8">
      <c r="A367" s="49" t="s">
        <v>733</v>
      </c>
      <c r="B367" s="115" t="s">
        <v>734</v>
      </c>
      <c r="C367" s="49">
        <v>124</v>
      </c>
      <c r="D367" s="49">
        <v>79</v>
      </c>
      <c r="E367" s="49">
        <v>45</v>
      </c>
      <c r="F367" s="112">
        <v>42</v>
      </c>
      <c r="G367" s="112">
        <v>61</v>
      </c>
      <c r="H367" s="112">
        <v>2</v>
      </c>
    </row>
    <row r="368" spans="1:8">
      <c r="A368" s="49" t="s">
        <v>735</v>
      </c>
      <c r="B368" s="115" t="s">
        <v>736</v>
      </c>
      <c r="C368" s="49">
        <v>68</v>
      </c>
      <c r="D368" s="49">
        <v>46</v>
      </c>
      <c r="E368" s="49">
        <v>22</v>
      </c>
      <c r="F368" s="112">
        <v>27</v>
      </c>
      <c r="G368" s="112">
        <v>28</v>
      </c>
      <c r="H368" s="112">
        <v>2</v>
      </c>
    </row>
    <row r="369" spans="1:8">
      <c r="A369" s="49" t="s">
        <v>737</v>
      </c>
      <c r="B369" s="115" t="s">
        <v>738</v>
      </c>
      <c r="C369" s="49">
        <v>86</v>
      </c>
      <c r="D369" s="49">
        <v>48</v>
      </c>
      <c r="E369" s="49">
        <v>38</v>
      </c>
      <c r="F369" s="112">
        <v>33</v>
      </c>
      <c r="G369" s="112">
        <v>42</v>
      </c>
      <c r="H369" s="112">
        <v>3</v>
      </c>
    </row>
    <row r="370" spans="1:8">
      <c r="A370" s="49" t="s">
        <v>739</v>
      </c>
      <c r="B370" s="115" t="s">
        <v>229</v>
      </c>
      <c r="C370" s="49">
        <v>271</v>
      </c>
      <c r="D370" s="49">
        <v>181</v>
      </c>
      <c r="E370" s="49">
        <v>90</v>
      </c>
      <c r="F370" s="112">
        <v>89</v>
      </c>
      <c r="G370" s="112">
        <v>139</v>
      </c>
      <c r="H370" s="112">
        <v>11</v>
      </c>
    </row>
    <row r="371" spans="1:8">
      <c r="A371" s="178"/>
      <c r="B371" s="319" t="s">
        <v>315</v>
      </c>
      <c r="C371" s="320"/>
      <c r="D371" s="320"/>
      <c r="E371" s="320"/>
      <c r="F371" s="320"/>
      <c r="G371" s="321"/>
      <c r="H371" s="179">
        <v>0</v>
      </c>
    </row>
    <row r="372" spans="1:8">
      <c r="A372" s="180" t="s">
        <v>0</v>
      </c>
      <c r="B372" s="180"/>
      <c r="C372" s="181">
        <f>C4+C14+C27+C42+C53+C62+C70+C87+C98+C114+C134+C144+C155+C168+C176+C186+C193+C206+C217+C231+C241+C265+C274+C287+C300+C309+C317+C331+C343+C350+C359</f>
        <v>45114</v>
      </c>
      <c r="D372" s="181">
        <f t="shared" ref="D372:H372" si="0">D4+D14+D27+D42+D53+D62+D70+D87+D98+D114+D134+D144+D155+D168+D176+D186+D193+D206+D217+D231+D241+D265+D274+D287+D300+D309+D317+D331+D343+D350+D359</f>
        <v>28149</v>
      </c>
      <c r="E372" s="181">
        <f t="shared" si="0"/>
        <v>16965</v>
      </c>
      <c r="F372" s="181">
        <f t="shared" si="0"/>
        <v>12862</v>
      </c>
      <c r="G372" s="181">
        <f t="shared" si="0"/>
        <v>18002</v>
      </c>
      <c r="H372" s="181">
        <f t="shared" si="0"/>
        <v>8519</v>
      </c>
    </row>
  </sheetData>
  <mergeCells count="33">
    <mergeCell ref="A2:H2"/>
    <mergeCell ref="A1:H1"/>
    <mergeCell ref="B371:G371"/>
    <mergeCell ref="B308:G308"/>
    <mergeCell ref="B316:G316"/>
    <mergeCell ref="B330:G330"/>
    <mergeCell ref="B342:G342"/>
    <mergeCell ref="B349:G349"/>
    <mergeCell ref="B358:G358"/>
    <mergeCell ref="B230:G230"/>
    <mergeCell ref="B240:G240"/>
    <mergeCell ref="B264:G264"/>
    <mergeCell ref="B273:G273"/>
    <mergeCell ref="B286:G286"/>
    <mergeCell ref="B299:G299"/>
    <mergeCell ref="B167:G167"/>
    <mergeCell ref="B175:G175"/>
    <mergeCell ref="B185:G185"/>
    <mergeCell ref="B192:G192"/>
    <mergeCell ref="B205:G205"/>
    <mergeCell ref="B216:G216"/>
    <mergeCell ref="B154:G154"/>
    <mergeCell ref="B69:G69"/>
    <mergeCell ref="B13:G13"/>
    <mergeCell ref="B26:G26"/>
    <mergeCell ref="B41:G41"/>
    <mergeCell ref="B52:G52"/>
    <mergeCell ref="B61:G61"/>
    <mergeCell ref="B86:G86"/>
    <mergeCell ref="B97:G97"/>
    <mergeCell ref="B113:G113"/>
    <mergeCell ref="B133:G133"/>
    <mergeCell ref="B143:G143"/>
  </mergeCells>
  <hyperlinks>
    <hyperlink ref="I1" location="'spis tabel'!A1" display="'spis tabel'!A1"/>
  </hyperlink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>
      <selection activeCell="M7" sqref="M7"/>
    </sheetView>
  </sheetViews>
  <sheetFormatPr defaultRowHeight="12.75"/>
  <cols>
    <col min="1" max="1" width="22.85546875" style="177" customWidth="1"/>
    <col min="2" max="2" width="27.7109375" style="1" customWidth="1"/>
    <col min="3" max="3" width="20.7109375" style="1" customWidth="1"/>
    <col min="4" max="4" width="15.7109375" style="189" customWidth="1"/>
    <col min="5" max="5" width="17" style="189" customWidth="1"/>
    <col min="6" max="6" width="45.140625" style="1" customWidth="1"/>
    <col min="7" max="16384" width="9.140625" style="1"/>
  </cols>
  <sheetData>
    <row r="1" spans="1:8">
      <c r="A1" s="318" t="s">
        <v>1023</v>
      </c>
      <c r="B1" s="318"/>
      <c r="C1" s="318"/>
      <c r="D1" s="318"/>
      <c r="E1" s="318"/>
      <c r="F1" s="318"/>
      <c r="G1" s="187" t="s">
        <v>788</v>
      </c>
      <c r="H1" s="174"/>
    </row>
    <row r="2" spans="1:8" ht="31.5" customHeight="1">
      <c r="A2" s="200" t="s">
        <v>203</v>
      </c>
      <c r="B2" s="188" t="s">
        <v>839</v>
      </c>
      <c r="C2" s="188" t="s">
        <v>840</v>
      </c>
      <c r="D2" s="188" t="s">
        <v>841</v>
      </c>
      <c r="E2" s="188" t="s">
        <v>842</v>
      </c>
      <c r="F2" s="188" t="s">
        <v>843</v>
      </c>
    </row>
    <row r="3" spans="1:8" ht="102">
      <c r="A3" s="322" t="s">
        <v>156</v>
      </c>
      <c r="B3" s="183" t="s">
        <v>966</v>
      </c>
      <c r="C3" s="183" t="s">
        <v>1025</v>
      </c>
      <c r="D3" s="186" t="s">
        <v>967</v>
      </c>
      <c r="E3" s="186" t="s">
        <v>968</v>
      </c>
      <c r="F3" s="183" t="s">
        <v>969</v>
      </c>
    </row>
    <row r="4" spans="1:8" ht="114.75">
      <c r="A4" s="323"/>
      <c r="B4" s="183" t="s">
        <v>1024</v>
      </c>
      <c r="C4" s="183" t="s">
        <v>1025</v>
      </c>
      <c r="D4" s="186" t="s">
        <v>970</v>
      </c>
      <c r="E4" s="186" t="s">
        <v>968</v>
      </c>
      <c r="F4" s="183" t="s">
        <v>971</v>
      </c>
    </row>
    <row r="5" spans="1:8" ht="76.5">
      <c r="A5" s="324"/>
      <c r="B5" s="183" t="s">
        <v>972</v>
      </c>
      <c r="C5" s="183" t="s">
        <v>1025</v>
      </c>
      <c r="D5" s="185" t="s">
        <v>973</v>
      </c>
      <c r="E5" s="186" t="s">
        <v>968</v>
      </c>
      <c r="F5" s="183" t="s">
        <v>974</v>
      </c>
    </row>
    <row r="6" spans="1:8">
      <c r="A6" s="200" t="s">
        <v>238</v>
      </c>
      <c r="B6" s="231" t="s">
        <v>1022</v>
      </c>
      <c r="C6" s="231" t="s">
        <v>1022</v>
      </c>
      <c r="D6" s="231" t="s">
        <v>1022</v>
      </c>
      <c r="E6" s="231" t="s">
        <v>1022</v>
      </c>
      <c r="F6" s="231" t="s">
        <v>1022</v>
      </c>
    </row>
    <row r="7" spans="1:8" ht="51">
      <c r="A7" s="222" t="s">
        <v>157</v>
      </c>
      <c r="B7" s="183" t="s">
        <v>975</v>
      </c>
      <c r="C7" s="183" t="s">
        <v>1026</v>
      </c>
      <c r="D7" s="185" t="s">
        <v>976</v>
      </c>
      <c r="E7" s="186" t="s">
        <v>977</v>
      </c>
      <c r="F7" s="183" t="s">
        <v>978</v>
      </c>
    </row>
    <row r="8" spans="1:8" ht="51">
      <c r="A8" s="200" t="s">
        <v>158</v>
      </c>
      <c r="B8" s="183" t="s">
        <v>979</v>
      </c>
      <c r="C8" s="233" t="s">
        <v>1025</v>
      </c>
      <c r="D8" s="185" t="s">
        <v>980</v>
      </c>
      <c r="E8" s="186" t="s">
        <v>981</v>
      </c>
      <c r="F8" s="183" t="s">
        <v>982</v>
      </c>
    </row>
    <row r="9" spans="1:8">
      <c r="A9" s="200" t="s">
        <v>159</v>
      </c>
      <c r="B9" s="231" t="s">
        <v>1022</v>
      </c>
      <c r="C9" s="231" t="s">
        <v>1022</v>
      </c>
      <c r="D9" s="231" t="s">
        <v>1022</v>
      </c>
      <c r="E9" s="231" t="s">
        <v>1022</v>
      </c>
      <c r="F9" s="231" t="s">
        <v>1022</v>
      </c>
    </row>
    <row r="10" spans="1:8">
      <c r="A10" s="200" t="s">
        <v>160</v>
      </c>
      <c r="B10" s="231" t="s">
        <v>1022</v>
      </c>
      <c r="C10" s="231" t="s">
        <v>1022</v>
      </c>
      <c r="D10" s="231" t="s">
        <v>1022</v>
      </c>
      <c r="E10" s="231" t="s">
        <v>1022</v>
      </c>
      <c r="F10" s="231" t="s">
        <v>1022</v>
      </c>
    </row>
    <row r="11" spans="1:8">
      <c r="A11" s="200" t="s">
        <v>161</v>
      </c>
      <c r="B11" s="231" t="s">
        <v>1022</v>
      </c>
      <c r="C11" s="231" t="s">
        <v>1022</v>
      </c>
      <c r="D11" s="231" t="s">
        <v>1022</v>
      </c>
      <c r="E11" s="231" t="s">
        <v>1022</v>
      </c>
      <c r="F11" s="231" t="s">
        <v>1022</v>
      </c>
    </row>
    <row r="12" spans="1:8">
      <c r="A12" s="223" t="s">
        <v>162</v>
      </c>
      <c r="B12" s="231" t="s">
        <v>1022</v>
      </c>
      <c r="C12" s="231" t="s">
        <v>1022</v>
      </c>
      <c r="D12" s="231" t="s">
        <v>1022</v>
      </c>
      <c r="E12" s="231" t="s">
        <v>1022</v>
      </c>
      <c r="F12" s="231" t="s">
        <v>1022</v>
      </c>
    </row>
    <row r="13" spans="1:8" ht="51">
      <c r="A13" s="224" t="s">
        <v>163</v>
      </c>
      <c r="B13" s="225" t="s">
        <v>983</v>
      </c>
      <c r="C13" s="225" t="s">
        <v>1025</v>
      </c>
      <c r="D13" s="234" t="s">
        <v>984</v>
      </c>
      <c r="E13" s="231" t="s">
        <v>985</v>
      </c>
      <c r="F13" s="226" t="s">
        <v>986</v>
      </c>
    </row>
    <row r="14" spans="1:8" ht="51">
      <c r="A14" s="200" t="s">
        <v>164</v>
      </c>
      <c r="B14" s="184" t="s">
        <v>987</v>
      </c>
      <c r="C14" s="184" t="s">
        <v>1025</v>
      </c>
      <c r="D14" s="235" t="s">
        <v>988</v>
      </c>
      <c r="E14" s="185" t="s">
        <v>989</v>
      </c>
      <c r="F14" s="183" t="s">
        <v>990</v>
      </c>
    </row>
    <row r="15" spans="1:8">
      <c r="A15" s="200" t="s">
        <v>165</v>
      </c>
      <c r="B15" s="231" t="s">
        <v>1022</v>
      </c>
      <c r="C15" s="231" t="s">
        <v>1022</v>
      </c>
      <c r="D15" s="231" t="s">
        <v>1022</v>
      </c>
      <c r="E15" s="231" t="s">
        <v>1022</v>
      </c>
      <c r="F15" s="231" t="s">
        <v>1022</v>
      </c>
    </row>
    <row r="16" spans="1:8">
      <c r="A16" s="200" t="s">
        <v>166</v>
      </c>
      <c r="B16" s="231" t="s">
        <v>1022</v>
      </c>
      <c r="C16" s="231" t="s">
        <v>1022</v>
      </c>
      <c r="D16" s="231" t="s">
        <v>1022</v>
      </c>
      <c r="E16" s="231" t="s">
        <v>1022</v>
      </c>
      <c r="F16" s="231" t="s">
        <v>1022</v>
      </c>
    </row>
    <row r="17" spans="1:6" ht="63.75">
      <c r="A17" s="223" t="s">
        <v>167</v>
      </c>
      <c r="B17" s="183" t="s">
        <v>991</v>
      </c>
      <c r="C17" s="184" t="s">
        <v>1027</v>
      </c>
      <c r="D17" s="186" t="s">
        <v>992</v>
      </c>
      <c r="E17" s="186" t="s">
        <v>968</v>
      </c>
      <c r="F17" s="227" t="s">
        <v>993</v>
      </c>
    </row>
    <row r="18" spans="1:6">
      <c r="A18" s="200" t="s">
        <v>168</v>
      </c>
      <c r="B18" s="231" t="s">
        <v>1022</v>
      </c>
      <c r="C18" s="231" t="s">
        <v>1022</v>
      </c>
      <c r="D18" s="231" t="s">
        <v>1022</v>
      </c>
      <c r="E18" s="231" t="s">
        <v>1022</v>
      </c>
      <c r="F18" s="231" t="s">
        <v>1022</v>
      </c>
    </row>
    <row r="19" spans="1:6">
      <c r="A19" s="223" t="s">
        <v>169</v>
      </c>
      <c r="B19" s="231" t="s">
        <v>1022</v>
      </c>
      <c r="C19" s="231" t="s">
        <v>1022</v>
      </c>
      <c r="D19" s="231" t="s">
        <v>1022</v>
      </c>
      <c r="E19" s="231" t="s">
        <v>1022</v>
      </c>
      <c r="F19" s="231" t="s">
        <v>1022</v>
      </c>
    </row>
    <row r="20" spans="1:6">
      <c r="A20" s="200" t="s">
        <v>170</v>
      </c>
      <c r="B20" s="231" t="s">
        <v>1022</v>
      </c>
      <c r="C20" s="231" t="s">
        <v>1022</v>
      </c>
      <c r="D20" s="231" t="s">
        <v>1022</v>
      </c>
      <c r="E20" s="231" t="s">
        <v>1022</v>
      </c>
      <c r="F20" s="231" t="s">
        <v>1022</v>
      </c>
    </row>
    <row r="21" spans="1:6">
      <c r="A21" s="223" t="s">
        <v>171</v>
      </c>
      <c r="B21" s="231" t="s">
        <v>1022</v>
      </c>
      <c r="C21" s="231" t="s">
        <v>1022</v>
      </c>
      <c r="D21" s="231" t="s">
        <v>1022</v>
      </c>
      <c r="E21" s="231" t="s">
        <v>1022</v>
      </c>
      <c r="F21" s="231" t="s">
        <v>1022</v>
      </c>
    </row>
    <row r="22" spans="1:6">
      <c r="A22" s="200" t="s">
        <v>172</v>
      </c>
      <c r="B22" s="231" t="s">
        <v>1022</v>
      </c>
      <c r="C22" s="231" t="s">
        <v>1022</v>
      </c>
      <c r="D22" s="231" t="s">
        <v>1022</v>
      </c>
      <c r="E22" s="231" t="s">
        <v>1022</v>
      </c>
      <c r="F22" s="231" t="s">
        <v>1022</v>
      </c>
    </row>
    <row r="23" spans="1:6" ht="140.25">
      <c r="A23" s="222" t="s">
        <v>173</v>
      </c>
      <c r="B23" s="183" t="s">
        <v>994</v>
      </c>
      <c r="C23" s="183" t="s">
        <v>1025</v>
      </c>
      <c r="D23" s="185" t="s">
        <v>967</v>
      </c>
      <c r="E23" s="186" t="s">
        <v>995</v>
      </c>
      <c r="F23" s="183" t="s">
        <v>996</v>
      </c>
    </row>
    <row r="24" spans="1:6">
      <c r="A24" s="200" t="s">
        <v>174</v>
      </c>
      <c r="B24" s="231" t="s">
        <v>1022</v>
      </c>
      <c r="C24" s="231" t="s">
        <v>1022</v>
      </c>
      <c r="D24" s="231" t="s">
        <v>1022</v>
      </c>
      <c r="E24" s="231" t="s">
        <v>1022</v>
      </c>
      <c r="F24" s="231" t="s">
        <v>1022</v>
      </c>
    </row>
    <row r="25" spans="1:6" ht="63.75">
      <c r="A25" s="228" t="s">
        <v>175</v>
      </c>
      <c r="B25" s="183" t="s">
        <v>997</v>
      </c>
      <c r="C25" s="183" t="s">
        <v>1028</v>
      </c>
      <c r="D25" s="185" t="s">
        <v>998</v>
      </c>
      <c r="E25" s="185" t="s">
        <v>999</v>
      </c>
      <c r="F25" s="227" t="s">
        <v>1000</v>
      </c>
    </row>
    <row r="26" spans="1:6">
      <c r="A26" s="200" t="s">
        <v>176</v>
      </c>
      <c r="B26" s="231" t="s">
        <v>1022</v>
      </c>
      <c r="C26" s="231" t="s">
        <v>1022</v>
      </c>
      <c r="D26" s="231" t="s">
        <v>1022</v>
      </c>
      <c r="E26" s="231" t="s">
        <v>1022</v>
      </c>
      <c r="F26" s="231" t="s">
        <v>1022</v>
      </c>
    </row>
    <row r="27" spans="1:6" ht="51">
      <c r="A27" s="229" t="s">
        <v>177</v>
      </c>
      <c r="B27" s="183" t="s">
        <v>1001</v>
      </c>
      <c r="C27" s="183" t="s">
        <v>1028</v>
      </c>
      <c r="D27" s="185" t="s">
        <v>1002</v>
      </c>
      <c r="E27" s="185" t="s">
        <v>1003</v>
      </c>
      <c r="F27" s="183" t="s">
        <v>1004</v>
      </c>
    </row>
    <row r="28" spans="1:6">
      <c r="A28" s="223" t="s">
        <v>178</v>
      </c>
      <c r="B28" s="231" t="s">
        <v>1022</v>
      </c>
      <c r="C28" s="231" t="s">
        <v>1022</v>
      </c>
      <c r="D28" s="231" t="s">
        <v>1022</v>
      </c>
      <c r="E28" s="231" t="s">
        <v>1022</v>
      </c>
      <c r="F28" s="231" t="s">
        <v>1022</v>
      </c>
    </row>
    <row r="29" spans="1:6" ht="114.75">
      <c r="A29" s="223" t="s">
        <v>180</v>
      </c>
      <c r="B29" s="184" t="s">
        <v>1005</v>
      </c>
      <c r="C29" s="183" t="s">
        <v>1028</v>
      </c>
      <c r="D29" s="185" t="s">
        <v>1006</v>
      </c>
      <c r="E29" s="185" t="s">
        <v>1007</v>
      </c>
      <c r="F29" s="227" t="s">
        <v>1008</v>
      </c>
    </row>
    <row r="30" spans="1:6" ht="102">
      <c r="A30" s="223" t="s">
        <v>179</v>
      </c>
      <c r="B30" s="184" t="s">
        <v>1009</v>
      </c>
      <c r="C30" s="183" t="s">
        <v>1028</v>
      </c>
      <c r="D30" s="186" t="s">
        <v>1010</v>
      </c>
      <c r="E30" s="186" t="s">
        <v>1011</v>
      </c>
      <c r="F30" s="230" t="s">
        <v>1012</v>
      </c>
    </row>
    <row r="31" spans="1:6" ht="114.75">
      <c r="A31" s="224" t="s">
        <v>181</v>
      </c>
      <c r="B31" s="225" t="s">
        <v>983</v>
      </c>
      <c r="C31" s="183" t="s">
        <v>1028</v>
      </c>
      <c r="D31" s="236" t="s">
        <v>1013</v>
      </c>
      <c r="E31" s="236" t="s">
        <v>968</v>
      </c>
      <c r="F31" s="226" t="s">
        <v>1014</v>
      </c>
    </row>
    <row r="32" spans="1:6">
      <c r="A32" s="200" t="s">
        <v>182</v>
      </c>
      <c r="B32" s="231" t="s">
        <v>1022</v>
      </c>
      <c r="C32" s="231" t="s">
        <v>1022</v>
      </c>
      <c r="D32" s="231" t="s">
        <v>1022</v>
      </c>
      <c r="E32" s="231" t="s">
        <v>1022</v>
      </c>
      <c r="F32" s="231" t="s">
        <v>1022</v>
      </c>
    </row>
    <row r="33" spans="1:6" ht="76.5">
      <c r="A33" s="325" t="s">
        <v>183</v>
      </c>
      <c r="B33" s="183" t="s">
        <v>1015</v>
      </c>
      <c r="C33" s="183" t="s">
        <v>1029</v>
      </c>
      <c r="D33" s="186" t="s">
        <v>1016</v>
      </c>
      <c r="E33" s="186" t="s">
        <v>995</v>
      </c>
      <c r="F33" s="183" t="s">
        <v>1017</v>
      </c>
    </row>
    <row r="34" spans="1:6" ht="102">
      <c r="A34" s="326"/>
      <c r="B34" s="183" t="s">
        <v>1018</v>
      </c>
      <c r="C34" s="183" t="s">
        <v>1019</v>
      </c>
      <c r="D34" s="185" t="s">
        <v>1020</v>
      </c>
      <c r="E34" s="186" t="s">
        <v>995</v>
      </c>
      <c r="F34" s="183" t="s">
        <v>1021</v>
      </c>
    </row>
    <row r="35" spans="1:6">
      <c r="A35" s="232" t="s">
        <v>184</v>
      </c>
      <c r="B35" s="231" t="s">
        <v>1022</v>
      </c>
      <c r="C35" s="231" t="s">
        <v>1022</v>
      </c>
      <c r="D35" s="231" t="s">
        <v>1022</v>
      </c>
      <c r="E35" s="231" t="s">
        <v>1022</v>
      </c>
      <c r="F35" s="231" t="s">
        <v>1022</v>
      </c>
    </row>
    <row r="36" spans="1:6">
      <c r="A36" s="232" t="s">
        <v>185</v>
      </c>
      <c r="B36" s="231" t="s">
        <v>1022</v>
      </c>
      <c r="C36" s="231" t="s">
        <v>1022</v>
      </c>
      <c r="D36" s="231" t="s">
        <v>1022</v>
      </c>
      <c r="E36" s="231" t="s">
        <v>1022</v>
      </c>
      <c r="F36" s="231" t="s">
        <v>1022</v>
      </c>
    </row>
  </sheetData>
  <mergeCells count="3">
    <mergeCell ref="A1:F1"/>
    <mergeCell ref="A3:A5"/>
    <mergeCell ref="A33:A34"/>
  </mergeCells>
  <hyperlinks>
    <hyperlink ref="G1" location="'spis tabel'!A1" display="'spis tabel'!A1"/>
  </hyperlink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49"/>
  <sheetViews>
    <sheetView workbookViewId="0">
      <selection sqref="A1:I1"/>
    </sheetView>
  </sheetViews>
  <sheetFormatPr defaultRowHeight="12.75"/>
  <cols>
    <col min="1" max="1" width="4.5703125" style="1" customWidth="1"/>
    <col min="2" max="2" width="24" style="1" customWidth="1"/>
    <col min="3" max="3" width="19.140625" style="1" customWidth="1"/>
    <col min="4" max="9" width="9.140625" style="1"/>
    <col min="10" max="10" width="18.7109375" style="1" customWidth="1"/>
    <col min="11" max="16384" width="9.140625" style="1"/>
  </cols>
  <sheetData>
    <row r="1" spans="1:10">
      <c r="A1" s="251" t="s">
        <v>945</v>
      </c>
      <c r="B1" s="251"/>
      <c r="C1" s="251"/>
      <c r="D1" s="251"/>
      <c r="E1" s="251"/>
      <c r="F1" s="251"/>
      <c r="G1" s="251"/>
      <c r="H1" s="251"/>
      <c r="I1" s="251"/>
      <c r="J1" s="213" t="s">
        <v>788</v>
      </c>
    </row>
    <row r="2" spans="1:10">
      <c r="A2" s="277" t="s">
        <v>937</v>
      </c>
      <c r="B2" s="277"/>
      <c r="C2" s="277"/>
      <c r="D2" s="277"/>
      <c r="E2" s="277"/>
      <c r="F2" s="277"/>
      <c r="G2" s="277"/>
      <c r="H2" s="277"/>
      <c r="I2" s="277"/>
    </row>
    <row r="3" spans="1:10" ht="24.75" customHeight="1">
      <c r="A3" s="328" t="s">
        <v>87</v>
      </c>
      <c r="B3" s="278" t="s">
        <v>2</v>
      </c>
      <c r="C3" s="278" t="s">
        <v>946</v>
      </c>
      <c r="D3" s="278" t="s">
        <v>938</v>
      </c>
      <c r="E3" s="278"/>
      <c r="F3" s="278"/>
      <c r="G3" s="278"/>
      <c r="H3" s="278"/>
      <c r="I3" s="278"/>
    </row>
    <row r="4" spans="1:10" ht="48.75" customHeight="1">
      <c r="A4" s="328"/>
      <c r="B4" s="278"/>
      <c r="C4" s="278"/>
      <c r="D4" s="211" t="s">
        <v>939</v>
      </c>
      <c r="E4" s="211" t="s">
        <v>940</v>
      </c>
      <c r="F4" s="211" t="s">
        <v>941</v>
      </c>
      <c r="G4" s="211" t="s">
        <v>942</v>
      </c>
      <c r="H4" s="211" t="s">
        <v>943</v>
      </c>
      <c r="I4" s="211" t="s">
        <v>944</v>
      </c>
    </row>
    <row r="5" spans="1:10">
      <c r="A5" s="214" t="s">
        <v>126</v>
      </c>
      <c r="B5" s="212" t="s">
        <v>156</v>
      </c>
      <c r="C5" s="49">
        <v>1228</v>
      </c>
      <c r="D5" s="49">
        <v>159</v>
      </c>
      <c r="E5" s="49">
        <v>288</v>
      </c>
      <c r="F5" s="49">
        <v>321</v>
      </c>
      <c r="G5" s="49">
        <v>220</v>
      </c>
      <c r="H5" s="49">
        <v>155</v>
      </c>
      <c r="I5" s="49">
        <v>85</v>
      </c>
    </row>
    <row r="6" spans="1:10">
      <c r="A6" s="214" t="s">
        <v>127</v>
      </c>
      <c r="B6" s="212" t="s">
        <v>238</v>
      </c>
      <c r="C6" s="49">
        <v>1239</v>
      </c>
      <c r="D6" s="49">
        <v>188</v>
      </c>
      <c r="E6" s="49">
        <v>325</v>
      </c>
      <c r="F6" s="49">
        <v>276</v>
      </c>
      <c r="G6" s="49">
        <v>210</v>
      </c>
      <c r="H6" s="49">
        <v>142</v>
      </c>
      <c r="I6" s="49">
        <v>98</v>
      </c>
    </row>
    <row r="7" spans="1:10">
      <c r="A7" s="214" t="s">
        <v>128</v>
      </c>
      <c r="B7" s="212" t="s">
        <v>157</v>
      </c>
      <c r="C7" s="49">
        <v>1839</v>
      </c>
      <c r="D7" s="49">
        <v>223</v>
      </c>
      <c r="E7" s="49">
        <v>475</v>
      </c>
      <c r="F7" s="49">
        <v>431</v>
      </c>
      <c r="G7" s="49">
        <v>321</v>
      </c>
      <c r="H7" s="49">
        <v>233</v>
      </c>
      <c r="I7" s="49">
        <v>156</v>
      </c>
    </row>
    <row r="8" spans="1:10">
      <c r="A8" s="214" t="s">
        <v>129</v>
      </c>
      <c r="B8" s="212" t="s">
        <v>158</v>
      </c>
      <c r="C8" s="49">
        <v>1639</v>
      </c>
      <c r="D8" s="49">
        <v>302</v>
      </c>
      <c r="E8" s="49">
        <v>501</v>
      </c>
      <c r="F8" s="49">
        <v>362</v>
      </c>
      <c r="G8" s="49">
        <v>228</v>
      </c>
      <c r="H8" s="49">
        <v>153</v>
      </c>
      <c r="I8" s="49">
        <v>93</v>
      </c>
    </row>
    <row r="9" spans="1:10">
      <c r="A9" s="214" t="s">
        <v>130</v>
      </c>
      <c r="B9" s="212" t="s">
        <v>159</v>
      </c>
      <c r="C9" s="49">
        <v>822</v>
      </c>
      <c r="D9" s="49">
        <v>135</v>
      </c>
      <c r="E9" s="49">
        <v>243</v>
      </c>
      <c r="F9" s="49">
        <v>162</v>
      </c>
      <c r="G9" s="49">
        <v>139</v>
      </c>
      <c r="H9" s="49">
        <v>102</v>
      </c>
      <c r="I9" s="49">
        <v>41</v>
      </c>
    </row>
    <row r="10" spans="1:10">
      <c r="A10" s="214" t="s">
        <v>131</v>
      </c>
      <c r="B10" s="212" t="s">
        <v>160</v>
      </c>
      <c r="C10" s="49">
        <v>973</v>
      </c>
      <c r="D10" s="49">
        <v>200</v>
      </c>
      <c r="E10" s="49">
        <v>281</v>
      </c>
      <c r="F10" s="49">
        <v>203</v>
      </c>
      <c r="G10" s="49">
        <v>136</v>
      </c>
      <c r="H10" s="49">
        <v>94</v>
      </c>
      <c r="I10" s="49">
        <v>59</v>
      </c>
    </row>
    <row r="11" spans="1:10">
      <c r="A11" s="214" t="s">
        <v>132</v>
      </c>
      <c r="B11" s="212" t="s">
        <v>161</v>
      </c>
      <c r="C11" s="49">
        <v>1831</v>
      </c>
      <c r="D11" s="49">
        <v>204</v>
      </c>
      <c r="E11" s="49">
        <v>507</v>
      </c>
      <c r="F11" s="49">
        <v>451</v>
      </c>
      <c r="G11" s="49">
        <v>314</v>
      </c>
      <c r="H11" s="49">
        <v>201</v>
      </c>
      <c r="I11" s="49">
        <v>154</v>
      </c>
    </row>
    <row r="12" spans="1:10">
      <c r="A12" s="215" t="s">
        <v>305</v>
      </c>
      <c r="B12" s="80" t="s">
        <v>32</v>
      </c>
      <c r="C12" s="49">
        <v>686</v>
      </c>
      <c r="D12" s="49">
        <v>122</v>
      </c>
      <c r="E12" s="49">
        <v>207</v>
      </c>
      <c r="F12" s="49">
        <v>148</v>
      </c>
      <c r="G12" s="49">
        <v>90</v>
      </c>
      <c r="H12" s="49">
        <v>64</v>
      </c>
      <c r="I12" s="49">
        <v>55</v>
      </c>
    </row>
    <row r="13" spans="1:10">
      <c r="A13" s="215" t="s">
        <v>306</v>
      </c>
      <c r="B13" s="80" t="s">
        <v>35</v>
      </c>
      <c r="C13" s="49">
        <v>1145</v>
      </c>
      <c r="D13" s="49">
        <v>82</v>
      </c>
      <c r="E13" s="49">
        <v>300</v>
      </c>
      <c r="F13" s="49">
        <v>303</v>
      </c>
      <c r="G13" s="49">
        <v>224</v>
      </c>
      <c r="H13" s="49">
        <v>137</v>
      </c>
      <c r="I13" s="49">
        <v>99</v>
      </c>
    </row>
    <row r="14" spans="1:10">
      <c r="A14" s="214" t="s">
        <v>133</v>
      </c>
      <c r="B14" s="212" t="s">
        <v>162</v>
      </c>
      <c r="C14" s="49">
        <v>530</v>
      </c>
      <c r="D14" s="49">
        <v>95</v>
      </c>
      <c r="E14" s="49">
        <v>156</v>
      </c>
      <c r="F14" s="49">
        <v>101</v>
      </c>
      <c r="G14" s="49">
        <v>77</v>
      </c>
      <c r="H14" s="49">
        <v>67</v>
      </c>
      <c r="I14" s="49">
        <v>34</v>
      </c>
    </row>
    <row r="15" spans="1:10">
      <c r="A15" s="214" t="s">
        <v>134</v>
      </c>
      <c r="B15" s="212" t="s">
        <v>163</v>
      </c>
      <c r="C15" s="49">
        <v>1220</v>
      </c>
      <c r="D15" s="49">
        <v>245</v>
      </c>
      <c r="E15" s="49">
        <v>376</v>
      </c>
      <c r="F15" s="49">
        <v>258</v>
      </c>
      <c r="G15" s="49">
        <v>165</v>
      </c>
      <c r="H15" s="49">
        <v>113</v>
      </c>
      <c r="I15" s="49">
        <v>63</v>
      </c>
    </row>
    <row r="16" spans="1:10">
      <c r="A16" s="214" t="s">
        <v>3</v>
      </c>
      <c r="B16" s="212" t="s">
        <v>164</v>
      </c>
      <c r="C16" s="49">
        <v>5387</v>
      </c>
      <c r="D16" s="49">
        <v>775</v>
      </c>
      <c r="E16" s="49">
        <v>1668</v>
      </c>
      <c r="F16" s="49">
        <v>1322</v>
      </c>
      <c r="G16" s="49">
        <v>928</v>
      </c>
      <c r="H16" s="49">
        <v>471</v>
      </c>
      <c r="I16" s="49">
        <v>223</v>
      </c>
    </row>
    <row r="17" spans="1:9">
      <c r="A17" s="215" t="s">
        <v>4</v>
      </c>
      <c r="B17" s="80" t="s">
        <v>32</v>
      </c>
      <c r="C17" s="49">
        <v>3452</v>
      </c>
      <c r="D17" s="49">
        <v>604</v>
      </c>
      <c r="E17" s="49">
        <v>1125</v>
      </c>
      <c r="F17" s="49">
        <v>813</v>
      </c>
      <c r="G17" s="49">
        <v>519</v>
      </c>
      <c r="H17" s="49">
        <v>274</v>
      </c>
      <c r="I17" s="49">
        <v>117</v>
      </c>
    </row>
    <row r="18" spans="1:9">
      <c r="A18" s="215" t="s">
        <v>5</v>
      </c>
      <c r="B18" s="80" t="s">
        <v>31</v>
      </c>
      <c r="C18" s="49">
        <v>1935</v>
      </c>
      <c r="D18" s="49">
        <v>171</v>
      </c>
      <c r="E18" s="49">
        <v>543</v>
      </c>
      <c r="F18" s="49">
        <v>509</v>
      </c>
      <c r="G18" s="49">
        <v>409</v>
      </c>
      <c r="H18" s="49">
        <v>197</v>
      </c>
      <c r="I18" s="49">
        <v>106</v>
      </c>
    </row>
    <row r="19" spans="1:9">
      <c r="A19" s="214" t="s">
        <v>6</v>
      </c>
      <c r="B19" s="212" t="s">
        <v>165</v>
      </c>
      <c r="C19" s="49">
        <v>865</v>
      </c>
      <c r="D19" s="49">
        <v>130</v>
      </c>
      <c r="E19" s="49">
        <v>268</v>
      </c>
      <c r="F19" s="49">
        <v>192</v>
      </c>
      <c r="G19" s="49">
        <v>139</v>
      </c>
      <c r="H19" s="49">
        <v>86</v>
      </c>
      <c r="I19" s="49">
        <v>50</v>
      </c>
    </row>
    <row r="20" spans="1:9">
      <c r="A20" s="214" t="s">
        <v>7</v>
      </c>
      <c r="B20" s="212" t="s">
        <v>166</v>
      </c>
      <c r="C20" s="49">
        <v>998</v>
      </c>
      <c r="D20" s="49">
        <v>151</v>
      </c>
      <c r="E20" s="49">
        <v>269</v>
      </c>
      <c r="F20" s="49">
        <v>210</v>
      </c>
      <c r="G20" s="49">
        <v>201</v>
      </c>
      <c r="H20" s="49">
        <v>104</v>
      </c>
      <c r="I20" s="49">
        <v>63</v>
      </c>
    </row>
    <row r="21" spans="1:9">
      <c r="A21" s="214" t="s">
        <v>8</v>
      </c>
      <c r="B21" s="212" t="s">
        <v>167</v>
      </c>
      <c r="C21" s="49">
        <v>1619</v>
      </c>
      <c r="D21" s="49">
        <v>229</v>
      </c>
      <c r="E21" s="49">
        <v>433</v>
      </c>
      <c r="F21" s="49">
        <v>402</v>
      </c>
      <c r="G21" s="49">
        <v>277</v>
      </c>
      <c r="H21" s="49">
        <v>171</v>
      </c>
      <c r="I21" s="49">
        <v>107</v>
      </c>
    </row>
    <row r="22" spans="1:9">
      <c r="A22" s="215" t="s">
        <v>9</v>
      </c>
      <c r="B22" s="80" t="s">
        <v>32</v>
      </c>
      <c r="C22" s="49">
        <v>597</v>
      </c>
      <c r="D22" s="49">
        <v>102</v>
      </c>
      <c r="E22" s="49">
        <v>170</v>
      </c>
      <c r="F22" s="49">
        <v>137</v>
      </c>
      <c r="G22" s="49">
        <v>95</v>
      </c>
      <c r="H22" s="49">
        <v>53</v>
      </c>
      <c r="I22" s="49">
        <v>40</v>
      </c>
    </row>
    <row r="23" spans="1:9">
      <c r="A23" s="215" t="s">
        <v>10</v>
      </c>
      <c r="B23" s="80" t="s">
        <v>33</v>
      </c>
      <c r="C23" s="49">
        <v>1022</v>
      </c>
      <c r="D23" s="49">
        <v>127</v>
      </c>
      <c r="E23" s="49">
        <v>263</v>
      </c>
      <c r="F23" s="49">
        <v>265</v>
      </c>
      <c r="G23" s="49">
        <v>182</v>
      </c>
      <c r="H23" s="49">
        <v>118</v>
      </c>
      <c r="I23" s="49">
        <v>67</v>
      </c>
    </row>
    <row r="24" spans="1:9">
      <c r="A24" s="214" t="s">
        <v>11</v>
      </c>
      <c r="B24" s="212" t="s">
        <v>168</v>
      </c>
      <c r="C24" s="49">
        <v>536</v>
      </c>
      <c r="D24" s="49">
        <v>107</v>
      </c>
      <c r="E24" s="49">
        <v>170</v>
      </c>
      <c r="F24" s="49">
        <v>102</v>
      </c>
      <c r="G24" s="49">
        <v>84</v>
      </c>
      <c r="H24" s="49">
        <v>46</v>
      </c>
      <c r="I24" s="49">
        <v>27</v>
      </c>
    </row>
    <row r="25" spans="1:9">
      <c r="A25" s="214" t="s">
        <v>12</v>
      </c>
      <c r="B25" s="212" t="s">
        <v>169</v>
      </c>
      <c r="C25" s="49">
        <v>663</v>
      </c>
      <c r="D25" s="49">
        <v>116</v>
      </c>
      <c r="E25" s="49">
        <v>175</v>
      </c>
      <c r="F25" s="49">
        <v>137</v>
      </c>
      <c r="G25" s="49">
        <v>125</v>
      </c>
      <c r="H25" s="49">
        <v>80</v>
      </c>
      <c r="I25" s="49">
        <v>30</v>
      </c>
    </row>
    <row r="26" spans="1:9">
      <c r="A26" s="214" t="s">
        <v>13</v>
      </c>
      <c r="B26" s="212" t="s">
        <v>170</v>
      </c>
      <c r="C26" s="49">
        <v>605</v>
      </c>
      <c r="D26" s="49">
        <v>95</v>
      </c>
      <c r="E26" s="49">
        <v>186</v>
      </c>
      <c r="F26" s="49">
        <v>135</v>
      </c>
      <c r="G26" s="49">
        <v>91</v>
      </c>
      <c r="H26" s="49">
        <v>58</v>
      </c>
      <c r="I26" s="49">
        <v>40</v>
      </c>
    </row>
    <row r="27" spans="1:9">
      <c r="A27" s="214" t="s">
        <v>14</v>
      </c>
      <c r="B27" s="212" t="s">
        <v>171</v>
      </c>
      <c r="C27" s="49">
        <v>1824</v>
      </c>
      <c r="D27" s="49">
        <v>271</v>
      </c>
      <c r="E27" s="49">
        <v>510</v>
      </c>
      <c r="F27" s="49">
        <v>436</v>
      </c>
      <c r="G27" s="49">
        <v>319</v>
      </c>
      <c r="H27" s="49">
        <v>177</v>
      </c>
      <c r="I27" s="49">
        <v>111</v>
      </c>
    </row>
    <row r="28" spans="1:9">
      <c r="A28" s="214" t="s">
        <v>15</v>
      </c>
      <c r="B28" s="212" t="s">
        <v>172</v>
      </c>
      <c r="C28" s="49">
        <v>952</v>
      </c>
      <c r="D28" s="49">
        <v>170</v>
      </c>
      <c r="E28" s="49">
        <v>298</v>
      </c>
      <c r="F28" s="49">
        <v>203</v>
      </c>
      <c r="G28" s="49">
        <v>142</v>
      </c>
      <c r="H28" s="49">
        <v>94</v>
      </c>
      <c r="I28" s="49">
        <v>45</v>
      </c>
    </row>
    <row r="29" spans="1:9">
      <c r="A29" s="214" t="s">
        <v>16</v>
      </c>
      <c r="B29" s="212" t="s">
        <v>173</v>
      </c>
      <c r="C29" s="49">
        <v>2304</v>
      </c>
      <c r="D29" s="49">
        <v>289</v>
      </c>
      <c r="E29" s="49">
        <v>630</v>
      </c>
      <c r="F29" s="49">
        <v>573</v>
      </c>
      <c r="G29" s="49">
        <v>402</v>
      </c>
      <c r="H29" s="49">
        <v>256</v>
      </c>
      <c r="I29" s="49">
        <v>154</v>
      </c>
    </row>
    <row r="30" spans="1:9">
      <c r="A30" s="214" t="s">
        <v>17</v>
      </c>
      <c r="B30" s="212" t="s">
        <v>174</v>
      </c>
      <c r="C30" s="49">
        <v>885</v>
      </c>
      <c r="D30" s="49">
        <v>205</v>
      </c>
      <c r="E30" s="49">
        <v>257</v>
      </c>
      <c r="F30" s="49">
        <v>191</v>
      </c>
      <c r="G30" s="49">
        <v>136</v>
      </c>
      <c r="H30" s="49">
        <v>60</v>
      </c>
      <c r="I30" s="49">
        <v>36</v>
      </c>
    </row>
    <row r="31" spans="1:9">
      <c r="A31" s="214" t="s">
        <v>18</v>
      </c>
      <c r="B31" s="212" t="s">
        <v>175</v>
      </c>
      <c r="C31" s="49">
        <v>6125</v>
      </c>
      <c r="D31" s="49">
        <v>451</v>
      </c>
      <c r="E31" s="49">
        <v>1605</v>
      </c>
      <c r="F31" s="49">
        <v>1639</v>
      </c>
      <c r="G31" s="49">
        <v>1166</v>
      </c>
      <c r="H31" s="49">
        <v>755</v>
      </c>
      <c r="I31" s="49">
        <v>509</v>
      </c>
    </row>
    <row r="32" spans="1:9">
      <c r="A32" s="215" t="s">
        <v>19</v>
      </c>
      <c r="B32" s="80" t="s">
        <v>32</v>
      </c>
      <c r="C32" s="49">
        <v>2204</v>
      </c>
      <c r="D32" s="49">
        <v>193</v>
      </c>
      <c r="E32" s="49">
        <v>601</v>
      </c>
      <c r="F32" s="49">
        <v>569</v>
      </c>
      <c r="G32" s="49">
        <v>390</v>
      </c>
      <c r="H32" s="49">
        <v>279</v>
      </c>
      <c r="I32" s="49">
        <v>172</v>
      </c>
    </row>
    <row r="33" spans="1:9">
      <c r="A33" s="215" t="s">
        <v>20</v>
      </c>
      <c r="B33" s="80" t="s">
        <v>34</v>
      </c>
      <c r="C33" s="49">
        <v>3921</v>
      </c>
      <c r="D33" s="49">
        <v>258</v>
      </c>
      <c r="E33" s="49">
        <v>1004</v>
      </c>
      <c r="F33" s="49">
        <v>1070</v>
      </c>
      <c r="G33" s="49">
        <v>776</v>
      </c>
      <c r="H33" s="49">
        <v>476</v>
      </c>
      <c r="I33" s="49">
        <v>337</v>
      </c>
    </row>
    <row r="34" spans="1:9">
      <c r="A34" s="214" t="s">
        <v>21</v>
      </c>
      <c r="B34" s="212" t="s">
        <v>176</v>
      </c>
      <c r="C34" s="49">
        <v>1001</v>
      </c>
      <c r="D34" s="49">
        <v>215</v>
      </c>
      <c r="E34" s="49">
        <v>307</v>
      </c>
      <c r="F34" s="49">
        <v>215</v>
      </c>
      <c r="G34" s="49">
        <v>126</v>
      </c>
      <c r="H34" s="49">
        <v>91</v>
      </c>
      <c r="I34" s="49">
        <v>47</v>
      </c>
    </row>
    <row r="35" spans="1:9">
      <c r="A35" s="214" t="s">
        <v>22</v>
      </c>
      <c r="B35" s="212" t="s">
        <v>177</v>
      </c>
      <c r="C35" s="49">
        <v>1502</v>
      </c>
      <c r="D35" s="49">
        <v>295</v>
      </c>
      <c r="E35" s="49">
        <v>447</v>
      </c>
      <c r="F35" s="49">
        <v>346</v>
      </c>
      <c r="G35" s="49">
        <v>226</v>
      </c>
      <c r="H35" s="49">
        <v>119</v>
      </c>
      <c r="I35" s="49">
        <v>69</v>
      </c>
    </row>
    <row r="36" spans="1:9">
      <c r="A36" s="214" t="s">
        <v>23</v>
      </c>
      <c r="B36" s="212" t="s">
        <v>178</v>
      </c>
      <c r="C36" s="49">
        <v>1046</v>
      </c>
      <c r="D36" s="49">
        <v>153</v>
      </c>
      <c r="E36" s="49">
        <v>289</v>
      </c>
      <c r="F36" s="49">
        <v>257</v>
      </c>
      <c r="G36" s="49">
        <v>176</v>
      </c>
      <c r="H36" s="49">
        <v>119</v>
      </c>
      <c r="I36" s="49">
        <v>52</v>
      </c>
    </row>
    <row r="37" spans="1:9">
      <c r="A37" s="214" t="s">
        <v>24</v>
      </c>
      <c r="B37" s="212" t="s">
        <v>179</v>
      </c>
      <c r="C37" s="49">
        <v>1480</v>
      </c>
      <c r="D37" s="49">
        <v>235</v>
      </c>
      <c r="E37" s="49">
        <v>424</v>
      </c>
      <c r="F37" s="49">
        <v>315</v>
      </c>
      <c r="G37" s="49">
        <v>244</v>
      </c>
      <c r="H37" s="49">
        <v>168</v>
      </c>
      <c r="I37" s="49">
        <v>94</v>
      </c>
    </row>
    <row r="38" spans="1:9">
      <c r="A38" s="214" t="s">
        <v>25</v>
      </c>
      <c r="B38" s="212" t="s">
        <v>180</v>
      </c>
      <c r="C38" s="49">
        <v>392</v>
      </c>
      <c r="D38" s="49">
        <v>54</v>
      </c>
      <c r="E38" s="49">
        <v>117</v>
      </c>
      <c r="F38" s="49">
        <v>91</v>
      </c>
      <c r="G38" s="49">
        <v>46</v>
      </c>
      <c r="H38" s="49">
        <v>65</v>
      </c>
      <c r="I38" s="49">
        <v>19</v>
      </c>
    </row>
    <row r="39" spans="1:9">
      <c r="A39" s="214" t="s">
        <v>26</v>
      </c>
      <c r="B39" s="212" t="s">
        <v>181</v>
      </c>
      <c r="C39" s="49">
        <v>1339</v>
      </c>
      <c r="D39" s="49">
        <v>199</v>
      </c>
      <c r="E39" s="49">
        <v>429</v>
      </c>
      <c r="F39" s="49">
        <v>293</v>
      </c>
      <c r="G39" s="49">
        <v>231</v>
      </c>
      <c r="H39" s="49">
        <v>130</v>
      </c>
      <c r="I39" s="49">
        <v>57</v>
      </c>
    </row>
    <row r="40" spans="1:9">
      <c r="A40" s="214" t="s">
        <v>27</v>
      </c>
      <c r="B40" s="212" t="s">
        <v>182</v>
      </c>
      <c r="C40" s="49">
        <v>1097</v>
      </c>
      <c r="D40" s="49">
        <v>199</v>
      </c>
      <c r="E40" s="49">
        <v>329</v>
      </c>
      <c r="F40" s="49">
        <v>233</v>
      </c>
      <c r="G40" s="49">
        <v>168</v>
      </c>
      <c r="H40" s="49">
        <v>107</v>
      </c>
      <c r="I40" s="49">
        <v>61</v>
      </c>
    </row>
    <row r="41" spans="1:9">
      <c r="A41" s="214" t="s">
        <v>28</v>
      </c>
      <c r="B41" s="212" t="s">
        <v>183</v>
      </c>
      <c r="C41" s="49">
        <v>432</v>
      </c>
      <c r="D41" s="49">
        <v>83</v>
      </c>
      <c r="E41" s="49">
        <v>117</v>
      </c>
      <c r="F41" s="49">
        <v>79</v>
      </c>
      <c r="G41" s="49">
        <v>71</v>
      </c>
      <c r="H41" s="49">
        <v>50</v>
      </c>
      <c r="I41" s="49">
        <v>32</v>
      </c>
    </row>
    <row r="42" spans="1:9">
      <c r="A42" s="214" t="s">
        <v>29</v>
      </c>
      <c r="B42" s="212" t="s">
        <v>184</v>
      </c>
      <c r="C42" s="49">
        <v>1124</v>
      </c>
      <c r="D42" s="49">
        <v>181</v>
      </c>
      <c r="E42" s="49">
        <v>316</v>
      </c>
      <c r="F42" s="49">
        <v>249</v>
      </c>
      <c r="G42" s="49">
        <v>179</v>
      </c>
      <c r="H42" s="49">
        <v>145</v>
      </c>
      <c r="I42" s="49">
        <v>54</v>
      </c>
    </row>
    <row r="43" spans="1:9">
      <c r="A43" s="214" t="s">
        <v>30</v>
      </c>
      <c r="B43" s="212" t="s">
        <v>185</v>
      </c>
      <c r="C43" s="49">
        <v>1617</v>
      </c>
      <c r="D43" s="49">
        <v>254</v>
      </c>
      <c r="E43" s="49">
        <v>472</v>
      </c>
      <c r="F43" s="49">
        <v>354</v>
      </c>
      <c r="G43" s="49">
        <v>254</v>
      </c>
      <c r="H43" s="49">
        <v>188</v>
      </c>
      <c r="I43" s="49">
        <v>95</v>
      </c>
    </row>
    <row r="44" spans="1:9">
      <c r="A44" s="329" t="s">
        <v>86</v>
      </c>
      <c r="B44" s="282"/>
      <c r="C44" s="216">
        <v>45114</v>
      </c>
      <c r="D44" s="216">
        <v>6608</v>
      </c>
      <c r="E44" s="216">
        <v>12868</v>
      </c>
      <c r="F44" s="216">
        <v>10539</v>
      </c>
      <c r="G44" s="216">
        <v>7541</v>
      </c>
      <c r="H44" s="216">
        <v>4800</v>
      </c>
      <c r="I44" s="216">
        <v>2758</v>
      </c>
    </row>
    <row r="45" spans="1:9">
      <c r="A45" s="327" t="s">
        <v>804</v>
      </c>
      <c r="B45" s="282"/>
      <c r="C45" s="49">
        <v>7993</v>
      </c>
      <c r="D45" s="49">
        <v>1296</v>
      </c>
      <c r="E45" s="49">
        <v>2278</v>
      </c>
      <c r="F45" s="49">
        <v>1795</v>
      </c>
      <c r="G45" s="49">
        <v>1325</v>
      </c>
      <c r="H45" s="49">
        <v>797</v>
      </c>
      <c r="I45" s="49">
        <v>502</v>
      </c>
    </row>
    <row r="46" spans="1:9">
      <c r="A46" s="327" t="s">
        <v>805</v>
      </c>
      <c r="B46" s="282"/>
      <c r="C46" s="49">
        <v>9448</v>
      </c>
      <c r="D46" s="49">
        <v>1514</v>
      </c>
      <c r="E46" s="49">
        <v>2920</v>
      </c>
      <c r="F46" s="49">
        <v>2219</v>
      </c>
      <c r="G46" s="49">
        <v>1550</v>
      </c>
      <c r="H46" s="49">
        <v>833</v>
      </c>
      <c r="I46" s="49">
        <v>412</v>
      </c>
    </row>
    <row r="47" spans="1:9">
      <c r="A47" s="327" t="s">
        <v>806</v>
      </c>
      <c r="B47" s="282"/>
      <c r="C47" s="49">
        <v>5556</v>
      </c>
      <c r="D47" s="49">
        <v>959</v>
      </c>
      <c r="E47" s="49">
        <v>1626</v>
      </c>
      <c r="F47" s="49">
        <v>1250</v>
      </c>
      <c r="G47" s="49">
        <v>841</v>
      </c>
      <c r="H47" s="49">
        <v>551</v>
      </c>
      <c r="I47" s="49">
        <v>329</v>
      </c>
    </row>
    <row r="48" spans="1:9">
      <c r="A48" s="327" t="s">
        <v>807</v>
      </c>
      <c r="B48" s="282"/>
      <c r="C48" s="49">
        <v>7485</v>
      </c>
      <c r="D48" s="49">
        <v>1089</v>
      </c>
      <c r="E48" s="49">
        <v>2044</v>
      </c>
      <c r="F48" s="49">
        <v>1757</v>
      </c>
      <c r="G48" s="49">
        <v>1254</v>
      </c>
      <c r="H48" s="49">
        <v>848</v>
      </c>
      <c r="I48" s="49">
        <v>493</v>
      </c>
    </row>
    <row r="49" spans="1:9">
      <c r="A49" s="327" t="s">
        <v>808</v>
      </c>
      <c r="B49" s="282"/>
      <c r="C49" s="49">
        <v>14632</v>
      </c>
      <c r="D49" s="49">
        <v>1750</v>
      </c>
      <c r="E49" s="49">
        <v>4000</v>
      </c>
      <c r="F49" s="49">
        <v>3518</v>
      </c>
      <c r="G49" s="49">
        <v>2571</v>
      </c>
      <c r="H49" s="49">
        <v>1771</v>
      </c>
      <c r="I49" s="49">
        <v>1022</v>
      </c>
    </row>
  </sheetData>
  <mergeCells count="12">
    <mergeCell ref="A49:B49"/>
    <mergeCell ref="A1:I1"/>
    <mergeCell ref="A2:I2"/>
    <mergeCell ref="A3:A4"/>
    <mergeCell ref="B3:B4"/>
    <mergeCell ref="C3:C4"/>
    <mergeCell ref="D3:I3"/>
    <mergeCell ref="A44:B44"/>
    <mergeCell ref="A45:B45"/>
    <mergeCell ref="A46:B46"/>
    <mergeCell ref="A47:B47"/>
    <mergeCell ref="A48:B48"/>
  </mergeCells>
  <hyperlinks>
    <hyperlink ref="J1" location="'spis tabel'!A1" display="'spis tabel'!A1"/>
  </hyperlink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49"/>
  <sheetViews>
    <sheetView workbookViewId="0">
      <selection sqref="A1:I1"/>
    </sheetView>
  </sheetViews>
  <sheetFormatPr defaultRowHeight="12.75"/>
  <cols>
    <col min="1" max="1" width="4.5703125" style="1" customWidth="1"/>
    <col min="2" max="2" width="24" style="1" customWidth="1"/>
    <col min="3" max="3" width="19.140625" style="1" customWidth="1"/>
    <col min="4" max="9" width="9.140625" style="1"/>
    <col min="10" max="10" width="18.7109375" style="1" customWidth="1"/>
    <col min="11" max="16384" width="9.140625" style="1"/>
  </cols>
  <sheetData>
    <row r="1" spans="1:10">
      <c r="A1" s="251" t="s">
        <v>945</v>
      </c>
      <c r="B1" s="251"/>
      <c r="C1" s="251"/>
      <c r="D1" s="251"/>
      <c r="E1" s="251"/>
      <c r="F1" s="251"/>
      <c r="G1" s="251"/>
      <c r="H1" s="251"/>
      <c r="I1" s="251"/>
      <c r="J1" s="208" t="s">
        <v>788</v>
      </c>
    </row>
    <row r="2" spans="1:10">
      <c r="A2" s="277" t="s">
        <v>947</v>
      </c>
      <c r="B2" s="277"/>
      <c r="C2" s="277"/>
      <c r="D2" s="277"/>
      <c r="E2" s="277"/>
      <c r="F2" s="277"/>
      <c r="G2" s="277"/>
      <c r="H2" s="277"/>
      <c r="I2" s="277"/>
    </row>
    <row r="3" spans="1:10" ht="24.75" customHeight="1">
      <c r="A3" s="328" t="s">
        <v>87</v>
      </c>
      <c r="B3" s="278" t="s">
        <v>2</v>
      </c>
      <c r="C3" s="278" t="s">
        <v>946</v>
      </c>
      <c r="D3" s="278" t="s">
        <v>938</v>
      </c>
      <c r="E3" s="278"/>
      <c r="F3" s="278"/>
      <c r="G3" s="278"/>
      <c r="H3" s="278"/>
      <c r="I3" s="278"/>
    </row>
    <row r="4" spans="1:10" ht="48.75" customHeight="1">
      <c r="A4" s="328"/>
      <c r="B4" s="278"/>
      <c r="C4" s="278"/>
      <c r="D4" s="211" t="s">
        <v>939</v>
      </c>
      <c r="E4" s="211" t="s">
        <v>940</v>
      </c>
      <c r="F4" s="211" t="s">
        <v>941</v>
      </c>
      <c r="G4" s="211" t="s">
        <v>942</v>
      </c>
      <c r="H4" s="211" t="s">
        <v>943</v>
      </c>
      <c r="I4" s="211" t="s">
        <v>944</v>
      </c>
    </row>
    <row r="5" spans="1:10">
      <c r="A5" s="214" t="s">
        <v>126</v>
      </c>
      <c r="B5" s="212" t="s">
        <v>156</v>
      </c>
      <c r="C5" s="49">
        <v>1228</v>
      </c>
      <c r="D5" s="217">
        <v>12.947882736156352</v>
      </c>
      <c r="E5" s="217">
        <v>23.452768729641694</v>
      </c>
      <c r="F5" s="217">
        <v>26.140065146579804</v>
      </c>
      <c r="G5" s="217">
        <v>17.915309446254071</v>
      </c>
      <c r="H5" s="217">
        <v>12.62214983713355</v>
      </c>
      <c r="I5" s="217">
        <v>6.9218241042345277</v>
      </c>
    </row>
    <row r="6" spans="1:10">
      <c r="A6" s="214" t="s">
        <v>127</v>
      </c>
      <c r="B6" s="212" t="s">
        <v>238</v>
      </c>
      <c r="C6" s="49">
        <v>1239</v>
      </c>
      <c r="D6" s="217">
        <v>15.173527037933818</v>
      </c>
      <c r="E6" s="217">
        <v>26.230831315577081</v>
      </c>
      <c r="F6" s="217">
        <v>22.276029055690071</v>
      </c>
      <c r="G6" s="217">
        <v>16.949152542372879</v>
      </c>
      <c r="H6" s="217">
        <v>11.460855528652139</v>
      </c>
      <c r="I6" s="217">
        <v>7.9096045197740121</v>
      </c>
    </row>
    <row r="7" spans="1:10">
      <c r="A7" s="214" t="s">
        <v>128</v>
      </c>
      <c r="B7" s="212" t="s">
        <v>157</v>
      </c>
      <c r="C7" s="49">
        <v>1839</v>
      </c>
      <c r="D7" s="217">
        <v>12.126155519303969</v>
      </c>
      <c r="E7" s="217">
        <v>25.829255029907561</v>
      </c>
      <c r="F7" s="217">
        <v>23.436650353452965</v>
      </c>
      <c r="G7" s="217">
        <v>17.455138662316479</v>
      </c>
      <c r="H7" s="217">
        <v>12.669929309407287</v>
      </c>
      <c r="I7" s="217">
        <v>8.4828711256117462</v>
      </c>
    </row>
    <row r="8" spans="1:10">
      <c r="A8" s="214" t="s">
        <v>129</v>
      </c>
      <c r="B8" s="212" t="s">
        <v>158</v>
      </c>
      <c r="C8" s="49">
        <v>1639</v>
      </c>
      <c r="D8" s="217">
        <v>18.425869432580839</v>
      </c>
      <c r="E8" s="217">
        <v>30.567419158023185</v>
      </c>
      <c r="F8" s="217">
        <v>22.086638194020743</v>
      </c>
      <c r="G8" s="217">
        <v>13.910921293471629</v>
      </c>
      <c r="H8" s="217">
        <v>9.334960341671751</v>
      </c>
      <c r="I8" s="217">
        <v>5.6741915802318488</v>
      </c>
    </row>
    <row r="9" spans="1:10">
      <c r="A9" s="214" t="s">
        <v>130</v>
      </c>
      <c r="B9" s="212" t="s">
        <v>159</v>
      </c>
      <c r="C9" s="49">
        <v>822</v>
      </c>
      <c r="D9" s="217">
        <v>16.423357664233578</v>
      </c>
      <c r="E9" s="217">
        <v>29.56204379562044</v>
      </c>
      <c r="F9" s="217">
        <v>19.708029197080293</v>
      </c>
      <c r="G9" s="217">
        <v>16.909975669099754</v>
      </c>
      <c r="H9" s="217">
        <v>12.408759124087592</v>
      </c>
      <c r="I9" s="217">
        <v>4.9878345498783458</v>
      </c>
    </row>
    <row r="10" spans="1:10">
      <c r="A10" s="214" t="s">
        <v>131</v>
      </c>
      <c r="B10" s="212" t="s">
        <v>160</v>
      </c>
      <c r="C10" s="49">
        <v>973</v>
      </c>
      <c r="D10" s="217">
        <v>20.554984583761563</v>
      </c>
      <c r="E10" s="217">
        <v>28.879753340184994</v>
      </c>
      <c r="F10" s="217">
        <v>20.863309352517987</v>
      </c>
      <c r="G10" s="217">
        <v>13.97738951695786</v>
      </c>
      <c r="H10" s="217">
        <v>9.660842754367934</v>
      </c>
      <c r="I10" s="217">
        <v>6.0637204522096608</v>
      </c>
    </row>
    <row r="11" spans="1:10">
      <c r="A11" s="214" t="s">
        <v>132</v>
      </c>
      <c r="B11" s="212" t="s">
        <v>161</v>
      </c>
      <c r="C11" s="49">
        <v>1831</v>
      </c>
      <c r="D11" s="217">
        <v>11.141452758055708</v>
      </c>
      <c r="E11" s="217">
        <v>27.68978700163845</v>
      </c>
      <c r="F11" s="217">
        <v>24.631348989623156</v>
      </c>
      <c r="G11" s="217">
        <v>17.149098853085746</v>
      </c>
      <c r="H11" s="217">
        <v>10.977607864554887</v>
      </c>
      <c r="I11" s="217">
        <v>8.4107045330420522</v>
      </c>
    </row>
    <row r="12" spans="1:10">
      <c r="A12" s="215" t="s">
        <v>305</v>
      </c>
      <c r="B12" s="80" t="s">
        <v>32</v>
      </c>
      <c r="C12" s="49">
        <v>686</v>
      </c>
      <c r="D12" s="217">
        <v>17.784256559766764</v>
      </c>
      <c r="E12" s="217">
        <v>30.174927113702626</v>
      </c>
      <c r="F12" s="217">
        <v>21.574344023323615</v>
      </c>
      <c r="G12" s="217">
        <v>13.119533527696792</v>
      </c>
      <c r="H12" s="217">
        <v>9.3294460641399422</v>
      </c>
      <c r="I12" s="217">
        <v>8.017492711370263</v>
      </c>
    </row>
    <row r="13" spans="1:10">
      <c r="A13" s="215" t="s">
        <v>306</v>
      </c>
      <c r="B13" s="80" t="s">
        <v>35</v>
      </c>
      <c r="C13" s="49">
        <v>1145</v>
      </c>
      <c r="D13" s="217">
        <v>7.1615720524017465</v>
      </c>
      <c r="E13" s="217">
        <v>26.200873362445414</v>
      </c>
      <c r="F13" s="217">
        <v>26.462882096069869</v>
      </c>
      <c r="G13" s="217">
        <v>19.563318777292576</v>
      </c>
      <c r="H13" s="217">
        <v>11.965065502183405</v>
      </c>
      <c r="I13" s="217">
        <v>8.6462882096069862</v>
      </c>
    </row>
    <row r="14" spans="1:10">
      <c r="A14" s="214" t="s">
        <v>133</v>
      </c>
      <c r="B14" s="212" t="s">
        <v>162</v>
      </c>
      <c r="C14" s="49">
        <v>530</v>
      </c>
      <c r="D14" s="217">
        <v>17.924528301886792</v>
      </c>
      <c r="E14" s="217">
        <v>29.433962264150942</v>
      </c>
      <c r="F14" s="217">
        <v>19.056603773584907</v>
      </c>
      <c r="G14" s="217">
        <v>14.528301886792452</v>
      </c>
      <c r="H14" s="217">
        <v>12.641509433962264</v>
      </c>
      <c r="I14" s="217">
        <v>6.4150943396226419</v>
      </c>
    </row>
    <row r="15" spans="1:10">
      <c r="A15" s="214" t="s">
        <v>134</v>
      </c>
      <c r="B15" s="212" t="s">
        <v>163</v>
      </c>
      <c r="C15" s="49">
        <v>1220</v>
      </c>
      <c r="D15" s="217">
        <v>20.081967213114755</v>
      </c>
      <c r="E15" s="217">
        <v>30.819672131147541</v>
      </c>
      <c r="F15" s="217">
        <v>21.147540983606557</v>
      </c>
      <c r="G15" s="217">
        <v>13.524590163934427</v>
      </c>
      <c r="H15" s="217">
        <v>9.2622950819672134</v>
      </c>
      <c r="I15" s="217">
        <v>5.1639344262295088</v>
      </c>
    </row>
    <row r="16" spans="1:10">
      <c r="A16" s="214" t="s">
        <v>3</v>
      </c>
      <c r="B16" s="212" t="s">
        <v>164</v>
      </c>
      <c r="C16" s="49">
        <v>5387</v>
      </c>
      <c r="D16" s="217">
        <v>14.386485984778169</v>
      </c>
      <c r="E16" s="217">
        <v>30.963430480787078</v>
      </c>
      <c r="F16" s="217">
        <v>24.540560608873214</v>
      </c>
      <c r="G16" s="217">
        <v>17.226656766289214</v>
      </c>
      <c r="H16" s="217">
        <v>8.7432708372006687</v>
      </c>
      <c r="I16" s="217">
        <v>4.1395953220716546</v>
      </c>
    </row>
    <row r="17" spans="1:9">
      <c r="A17" s="215" t="s">
        <v>4</v>
      </c>
      <c r="B17" s="80" t="s">
        <v>32</v>
      </c>
      <c r="C17" s="49">
        <v>3452</v>
      </c>
      <c r="D17" s="217">
        <v>17.497103128621088</v>
      </c>
      <c r="E17" s="217">
        <v>32.589803012746231</v>
      </c>
      <c r="F17" s="217">
        <v>23.551564310544613</v>
      </c>
      <c r="G17" s="217">
        <v>15.034762456546929</v>
      </c>
      <c r="H17" s="217">
        <v>7.9374275782155284</v>
      </c>
      <c r="I17" s="217">
        <v>3.3893395133256088</v>
      </c>
    </row>
    <row r="18" spans="1:9">
      <c r="A18" s="215" t="s">
        <v>5</v>
      </c>
      <c r="B18" s="80" t="s">
        <v>31</v>
      </c>
      <c r="C18" s="49">
        <v>1935</v>
      </c>
      <c r="D18" s="217">
        <v>8.8372093023255811</v>
      </c>
      <c r="E18" s="217">
        <v>28.062015503875969</v>
      </c>
      <c r="F18" s="217">
        <v>26.304909560723516</v>
      </c>
      <c r="G18" s="217">
        <v>21.136950904392766</v>
      </c>
      <c r="H18" s="217">
        <v>10.180878552971576</v>
      </c>
      <c r="I18" s="217">
        <v>5.478036175710594</v>
      </c>
    </row>
    <row r="19" spans="1:9">
      <c r="A19" s="214" t="s">
        <v>6</v>
      </c>
      <c r="B19" s="212" t="s">
        <v>165</v>
      </c>
      <c r="C19" s="49">
        <v>865</v>
      </c>
      <c r="D19" s="217">
        <v>15.028901734104046</v>
      </c>
      <c r="E19" s="217">
        <v>30.982658959537574</v>
      </c>
      <c r="F19" s="217">
        <v>22.196531791907514</v>
      </c>
      <c r="G19" s="217">
        <v>16.069364161849713</v>
      </c>
      <c r="H19" s="217">
        <v>9.9421965317919074</v>
      </c>
      <c r="I19" s="217">
        <v>5.7803468208092488</v>
      </c>
    </row>
    <row r="20" spans="1:9">
      <c r="A20" s="214" t="s">
        <v>7</v>
      </c>
      <c r="B20" s="212" t="s">
        <v>166</v>
      </c>
      <c r="C20" s="49">
        <v>998</v>
      </c>
      <c r="D20" s="217">
        <v>15.130260521042086</v>
      </c>
      <c r="E20" s="217">
        <v>26.953907815631261</v>
      </c>
      <c r="F20" s="217">
        <v>21.042084168336672</v>
      </c>
      <c r="G20" s="217">
        <v>20.140280561122246</v>
      </c>
      <c r="H20" s="217">
        <v>10.420841683366733</v>
      </c>
      <c r="I20" s="217">
        <v>6.312625250501001</v>
      </c>
    </row>
    <row r="21" spans="1:9">
      <c r="A21" s="214" t="s">
        <v>8</v>
      </c>
      <c r="B21" s="212" t="s">
        <v>167</v>
      </c>
      <c r="C21" s="49">
        <v>1619</v>
      </c>
      <c r="D21" s="217">
        <v>14.144533662754789</v>
      </c>
      <c r="E21" s="217">
        <v>26.744904261890056</v>
      </c>
      <c r="F21" s="217">
        <v>24.830142063001855</v>
      </c>
      <c r="G21" s="217">
        <v>17.109326744904262</v>
      </c>
      <c r="H21" s="217">
        <v>10.562075355157505</v>
      </c>
      <c r="I21" s="217">
        <v>6.6090179122915389</v>
      </c>
    </row>
    <row r="22" spans="1:9">
      <c r="A22" s="215" t="s">
        <v>9</v>
      </c>
      <c r="B22" s="80" t="s">
        <v>32</v>
      </c>
      <c r="C22" s="49">
        <v>597</v>
      </c>
      <c r="D22" s="217">
        <v>17.08542713567839</v>
      </c>
      <c r="E22" s="217">
        <v>28.475711892797317</v>
      </c>
      <c r="F22" s="217">
        <v>22.948073701842546</v>
      </c>
      <c r="G22" s="217">
        <v>15.912897822445563</v>
      </c>
      <c r="H22" s="217">
        <v>8.8777219430485754</v>
      </c>
      <c r="I22" s="217">
        <v>6.7001675041876041</v>
      </c>
    </row>
    <row r="23" spans="1:9">
      <c r="A23" s="215" t="s">
        <v>10</v>
      </c>
      <c r="B23" s="80" t="s">
        <v>33</v>
      </c>
      <c r="C23" s="49">
        <v>1022</v>
      </c>
      <c r="D23" s="217">
        <v>12.426614481409</v>
      </c>
      <c r="E23" s="217">
        <v>25.733855185909981</v>
      </c>
      <c r="F23" s="217">
        <v>25.929549902152644</v>
      </c>
      <c r="G23" s="217">
        <v>17.80821917808219</v>
      </c>
      <c r="H23" s="217">
        <v>11.545988258317024</v>
      </c>
      <c r="I23" s="217">
        <v>6.5557729941291578</v>
      </c>
    </row>
    <row r="24" spans="1:9">
      <c r="A24" s="214" t="s">
        <v>11</v>
      </c>
      <c r="B24" s="212" t="s">
        <v>168</v>
      </c>
      <c r="C24" s="49">
        <v>536</v>
      </c>
      <c r="D24" s="217">
        <v>19.962686567164177</v>
      </c>
      <c r="E24" s="217">
        <v>31.716417910447763</v>
      </c>
      <c r="F24" s="217">
        <v>19.029850746268657</v>
      </c>
      <c r="G24" s="217">
        <v>15.671641791044777</v>
      </c>
      <c r="H24" s="217">
        <v>8.5820895522388057</v>
      </c>
      <c r="I24" s="217">
        <v>5.0373134328358207</v>
      </c>
    </row>
    <row r="25" spans="1:9">
      <c r="A25" s="214" t="s">
        <v>12</v>
      </c>
      <c r="B25" s="212" t="s">
        <v>169</v>
      </c>
      <c r="C25" s="49">
        <v>663</v>
      </c>
      <c r="D25" s="217">
        <v>17.496229260935142</v>
      </c>
      <c r="E25" s="217">
        <v>26.395173453996986</v>
      </c>
      <c r="F25" s="217">
        <v>20.663650075414779</v>
      </c>
      <c r="G25" s="217">
        <v>18.85369532428356</v>
      </c>
      <c r="H25" s="217">
        <v>12.066365007541478</v>
      </c>
      <c r="I25" s="217">
        <v>4.5248868778280542</v>
      </c>
    </row>
    <row r="26" spans="1:9">
      <c r="A26" s="214" t="s">
        <v>13</v>
      </c>
      <c r="B26" s="212" t="s">
        <v>170</v>
      </c>
      <c r="C26" s="49">
        <v>605</v>
      </c>
      <c r="D26" s="217">
        <v>15.702479338842975</v>
      </c>
      <c r="E26" s="217">
        <v>30.743801652892561</v>
      </c>
      <c r="F26" s="217">
        <v>22.314049586776861</v>
      </c>
      <c r="G26" s="217">
        <v>15.041322314049587</v>
      </c>
      <c r="H26" s="217">
        <v>9.5867768595041323</v>
      </c>
      <c r="I26" s="217">
        <v>6.6115702479338845</v>
      </c>
    </row>
    <row r="27" spans="1:9">
      <c r="A27" s="214" t="s">
        <v>14</v>
      </c>
      <c r="B27" s="212" t="s">
        <v>171</v>
      </c>
      <c r="C27" s="49">
        <v>1824</v>
      </c>
      <c r="D27" s="217">
        <v>14.857456140350877</v>
      </c>
      <c r="E27" s="217">
        <v>27.960526315789476</v>
      </c>
      <c r="F27" s="217">
        <v>23.903508771929825</v>
      </c>
      <c r="G27" s="217">
        <v>17.489035087719298</v>
      </c>
      <c r="H27" s="217">
        <v>9.7039473684210531</v>
      </c>
      <c r="I27" s="217">
        <v>6.0855263157894735</v>
      </c>
    </row>
    <row r="28" spans="1:9">
      <c r="A28" s="214" t="s">
        <v>15</v>
      </c>
      <c r="B28" s="212" t="s">
        <v>172</v>
      </c>
      <c r="C28" s="49">
        <v>952</v>
      </c>
      <c r="D28" s="217">
        <v>17.857142857142858</v>
      </c>
      <c r="E28" s="217">
        <v>31.30252100840336</v>
      </c>
      <c r="F28" s="217">
        <v>21.323529411764707</v>
      </c>
      <c r="G28" s="217">
        <v>14.915966386554622</v>
      </c>
      <c r="H28" s="217">
        <v>9.8739495798319332</v>
      </c>
      <c r="I28" s="217">
        <v>4.7268907563025211</v>
      </c>
    </row>
    <row r="29" spans="1:9">
      <c r="A29" s="214" t="s">
        <v>16</v>
      </c>
      <c r="B29" s="212" t="s">
        <v>173</v>
      </c>
      <c r="C29" s="49">
        <v>2304</v>
      </c>
      <c r="D29" s="217">
        <v>12.543402777777779</v>
      </c>
      <c r="E29" s="217">
        <v>27.34375</v>
      </c>
      <c r="F29" s="217">
        <v>24.869791666666664</v>
      </c>
      <c r="G29" s="217">
        <v>17.447916666666664</v>
      </c>
      <c r="H29" s="217">
        <v>11.111111111111111</v>
      </c>
      <c r="I29" s="217">
        <v>6.6840277777777777</v>
      </c>
    </row>
    <row r="30" spans="1:9">
      <c r="A30" s="214" t="s">
        <v>17</v>
      </c>
      <c r="B30" s="212" t="s">
        <v>174</v>
      </c>
      <c r="C30" s="49">
        <v>885</v>
      </c>
      <c r="D30" s="217">
        <v>23.163841807909606</v>
      </c>
      <c r="E30" s="217">
        <v>29.039548022598872</v>
      </c>
      <c r="F30" s="217">
        <v>21.581920903954803</v>
      </c>
      <c r="G30" s="217">
        <v>15.36723163841808</v>
      </c>
      <c r="H30" s="217">
        <v>6.7796610169491522</v>
      </c>
      <c r="I30" s="217">
        <v>4.0677966101694913</v>
      </c>
    </row>
    <row r="31" spans="1:9">
      <c r="A31" s="214" t="s">
        <v>18</v>
      </c>
      <c r="B31" s="212" t="s">
        <v>175</v>
      </c>
      <c r="C31" s="49">
        <v>6125</v>
      </c>
      <c r="D31" s="217">
        <v>7.3632653061224493</v>
      </c>
      <c r="E31" s="217">
        <v>26.204081632653057</v>
      </c>
      <c r="F31" s="217">
        <v>26.759183673469387</v>
      </c>
      <c r="G31" s="217">
        <v>19.036734693877552</v>
      </c>
      <c r="H31" s="217">
        <v>12.326530612244897</v>
      </c>
      <c r="I31" s="217">
        <v>8.3102040816326532</v>
      </c>
    </row>
    <row r="32" spans="1:9">
      <c r="A32" s="215" t="s">
        <v>19</v>
      </c>
      <c r="B32" s="80" t="s">
        <v>32</v>
      </c>
      <c r="C32" s="49">
        <v>2204</v>
      </c>
      <c r="D32" s="217">
        <v>8.7568058076225039</v>
      </c>
      <c r="E32" s="217">
        <v>27.268602540834845</v>
      </c>
      <c r="F32" s="217">
        <v>25.816696914700543</v>
      </c>
      <c r="G32" s="217">
        <v>17.695099818511796</v>
      </c>
      <c r="H32" s="217">
        <v>12.658802177858439</v>
      </c>
      <c r="I32" s="217">
        <v>7.8039927404718696</v>
      </c>
    </row>
    <row r="33" spans="1:9">
      <c r="A33" s="215" t="s">
        <v>20</v>
      </c>
      <c r="B33" s="80" t="s">
        <v>34</v>
      </c>
      <c r="C33" s="49">
        <v>3921</v>
      </c>
      <c r="D33" s="217">
        <v>6.5799540933435345</v>
      </c>
      <c r="E33" s="217">
        <v>25.605712828360112</v>
      </c>
      <c r="F33" s="217">
        <v>27.288956898750317</v>
      </c>
      <c r="G33" s="217">
        <v>19.790869676103036</v>
      </c>
      <c r="H33" s="217">
        <v>12.13976026523846</v>
      </c>
      <c r="I33" s="217">
        <v>8.5947462382045394</v>
      </c>
    </row>
    <row r="34" spans="1:9">
      <c r="A34" s="214" t="s">
        <v>21</v>
      </c>
      <c r="B34" s="212" t="s">
        <v>176</v>
      </c>
      <c r="C34" s="49">
        <v>1001</v>
      </c>
      <c r="D34" s="217">
        <v>21.478521478521479</v>
      </c>
      <c r="E34" s="217">
        <v>30.66933066933067</v>
      </c>
      <c r="F34" s="217">
        <v>21.478521478521479</v>
      </c>
      <c r="G34" s="217">
        <v>12.587412587412588</v>
      </c>
      <c r="H34" s="217">
        <v>9.0909090909090917</v>
      </c>
      <c r="I34" s="217">
        <v>4.6953046953046949</v>
      </c>
    </row>
    <row r="35" spans="1:9">
      <c r="A35" s="214" t="s">
        <v>22</v>
      </c>
      <c r="B35" s="212" t="s">
        <v>177</v>
      </c>
      <c r="C35" s="49">
        <v>1502</v>
      </c>
      <c r="D35" s="217">
        <v>19.640479360852197</v>
      </c>
      <c r="E35" s="217">
        <v>29.760319573901466</v>
      </c>
      <c r="F35" s="217">
        <v>23.035952063914781</v>
      </c>
      <c r="G35" s="217">
        <v>15.046604527296935</v>
      </c>
      <c r="H35" s="217">
        <v>7.9227696404793599</v>
      </c>
      <c r="I35" s="217">
        <v>4.5938748335552591</v>
      </c>
    </row>
    <row r="36" spans="1:9">
      <c r="A36" s="214" t="s">
        <v>23</v>
      </c>
      <c r="B36" s="212" t="s">
        <v>178</v>
      </c>
      <c r="C36" s="49">
        <v>1046</v>
      </c>
      <c r="D36" s="217">
        <v>14.627151051625239</v>
      </c>
      <c r="E36" s="217">
        <v>27.62906309751434</v>
      </c>
      <c r="F36" s="217">
        <v>24.569789674952201</v>
      </c>
      <c r="G36" s="217">
        <v>16.826003824091778</v>
      </c>
      <c r="H36" s="217">
        <v>11.376673040152964</v>
      </c>
      <c r="I36" s="217">
        <v>4.9713193116634802</v>
      </c>
    </row>
    <row r="37" spans="1:9">
      <c r="A37" s="214" t="s">
        <v>24</v>
      </c>
      <c r="B37" s="212" t="s">
        <v>179</v>
      </c>
      <c r="C37" s="49">
        <v>1480</v>
      </c>
      <c r="D37" s="217">
        <v>15.878378378378377</v>
      </c>
      <c r="E37" s="217">
        <v>28.648648648648649</v>
      </c>
      <c r="F37" s="217">
        <v>21.283783783783782</v>
      </c>
      <c r="G37" s="217">
        <v>16.486486486486488</v>
      </c>
      <c r="H37" s="217">
        <v>11.351351351351353</v>
      </c>
      <c r="I37" s="217">
        <v>6.3513513513513518</v>
      </c>
    </row>
    <row r="38" spans="1:9">
      <c r="A38" s="214" t="s">
        <v>25</v>
      </c>
      <c r="B38" s="212" t="s">
        <v>180</v>
      </c>
      <c r="C38" s="49">
        <v>392</v>
      </c>
      <c r="D38" s="217">
        <v>13.77551020408163</v>
      </c>
      <c r="E38" s="217">
        <v>29.846938775510207</v>
      </c>
      <c r="F38" s="217">
        <v>23.214285714285715</v>
      </c>
      <c r="G38" s="217">
        <v>11.73469387755102</v>
      </c>
      <c r="H38" s="217">
        <v>16.581632653061224</v>
      </c>
      <c r="I38" s="217">
        <v>4.8469387755102042</v>
      </c>
    </row>
    <row r="39" spans="1:9">
      <c r="A39" s="214" t="s">
        <v>26</v>
      </c>
      <c r="B39" s="212" t="s">
        <v>181</v>
      </c>
      <c r="C39" s="49">
        <v>1339</v>
      </c>
      <c r="D39" s="217">
        <v>14.86183719193428</v>
      </c>
      <c r="E39" s="217">
        <v>32.038834951456316</v>
      </c>
      <c r="F39" s="217">
        <v>21.882001493651977</v>
      </c>
      <c r="G39" s="217">
        <v>17.251680358476477</v>
      </c>
      <c r="H39" s="217">
        <v>9.7087378640776691</v>
      </c>
      <c r="I39" s="217">
        <v>4.2569081404032856</v>
      </c>
    </row>
    <row r="40" spans="1:9">
      <c r="A40" s="214" t="s">
        <v>27</v>
      </c>
      <c r="B40" s="212" t="s">
        <v>182</v>
      </c>
      <c r="C40" s="49">
        <v>1097</v>
      </c>
      <c r="D40" s="217">
        <v>18.140382862351871</v>
      </c>
      <c r="E40" s="217">
        <v>29.990884229717413</v>
      </c>
      <c r="F40" s="217">
        <v>21.239744758432089</v>
      </c>
      <c r="G40" s="217">
        <v>15.314494074749316</v>
      </c>
      <c r="H40" s="217">
        <v>9.7538742023700991</v>
      </c>
      <c r="I40" s="217">
        <v>5.560619872379216</v>
      </c>
    </row>
    <row r="41" spans="1:9">
      <c r="A41" s="214" t="s">
        <v>28</v>
      </c>
      <c r="B41" s="212" t="s">
        <v>183</v>
      </c>
      <c r="C41" s="49">
        <v>432</v>
      </c>
      <c r="D41" s="217">
        <v>19.212962962962962</v>
      </c>
      <c r="E41" s="217">
        <v>27.083333333333332</v>
      </c>
      <c r="F41" s="217">
        <v>18.287037037037038</v>
      </c>
      <c r="G41" s="217">
        <v>16.435185185185187</v>
      </c>
      <c r="H41" s="217">
        <v>11.574074074074074</v>
      </c>
      <c r="I41" s="217">
        <v>7.4074074074074066</v>
      </c>
    </row>
    <row r="42" spans="1:9">
      <c r="A42" s="214" t="s">
        <v>29</v>
      </c>
      <c r="B42" s="212" t="s">
        <v>184</v>
      </c>
      <c r="C42" s="49">
        <v>1124</v>
      </c>
      <c r="D42" s="217">
        <v>16.103202846975091</v>
      </c>
      <c r="E42" s="217">
        <v>28.113879003558718</v>
      </c>
      <c r="F42" s="217">
        <v>22.153024911032031</v>
      </c>
      <c r="G42" s="217">
        <v>15.92526690391459</v>
      </c>
      <c r="H42" s="217">
        <v>12.900355871886122</v>
      </c>
      <c r="I42" s="217">
        <v>4.8042704626334514</v>
      </c>
    </row>
    <row r="43" spans="1:9">
      <c r="A43" s="214" t="s">
        <v>30</v>
      </c>
      <c r="B43" s="212" t="s">
        <v>185</v>
      </c>
      <c r="C43" s="49">
        <v>1617</v>
      </c>
      <c r="D43" s="217">
        <v>15.708101422387136</v>
      </c>
      <c r="E43" s="217">
        <v>29.18985776128633</v>
      </c>
      <c r="F43" s="217">
        <v>21.89239332096475</v>
      </c>
      <c r="G43" s="217">
        <v>15.708101422387136</v>
      </c>
      <c r="H43" s="217">
        <v>11.626468769325912</v>
      </c>
      <c r="I43" s="217">
        <v>5.875077303648732</v>
      </c>
    </row>
    <row r="44" spans="1:9">
      <c r="A44" s="329" t="s">
        <v>86</v>
      </c>
      <c r="B44" s="282"/>
      <c r="C44" s="216">
        <v>45114</v>
      </c>
      <c r="D44" s="218">
        <v>14.647337855211243</v>
      </c>
      <c r="E44" s="218">
        <v>28.523296537660148</v>
      </c>
      <c r="F44" s="218">
        <v>23.360819257880035</v>
      </c>
      <c r="G44" s="218">
        <v>16.715432016668881</v>
      </c>
      <c r="H44" s="218">
        <v>10.639712727756351</v>
      </c>
      <c r="I44" s="218">
        <v>6.1134016048233359</v>
      </c>
    </row>
    <row r="45" spans="1:9">
      <c r="A45" s="327" t="s">
        <v>804</v>
      </c>
      <c r="B45" s="282"/>
      <c r="C45" s="49">
        <v>7993</v>
      </c>
      <c r="D45" s="217">
        <v>16.21418741398724</v>
      </c>
      <c r="E45" s="217">
        <v>28.499937445264607</v>
      </c>
      <c r="F45" s="217">
        <v>22.457150006255475</v>
      </c>
      <c r="G45" s="217">
        <v>16.57700487926936</v>
      </c>
      <c r="H45" s="217">
        <v>9.9712248217190051</v>
      </c>
      <c r="I45" s="217">
        <v>6.2804954335043153</v>
      </c>
    </row>
    <row r="46" spans="1:9">
      <c r="A46" s="327" t="s">
        <v>805</v>
      </c>
      <c r="B46" s="282"/>
      <c r="C46" s="49">
        <v>9448</v>
      </c>
      <c r="D46" s="217">
        <v>16.024555461473327</v>
      </c>
      <c r="E46" s="217">
        <v>30.90601185436071</v>
      </c>
      <c r="F46" s="217">
        <v>23.486452159187131</v>
      </c>
      <c r="G46" s="217">
        <v>16.405588484335311</v>
      </c>
      <c r="H46" s="217">
        <v>8.8166807790008459</v>
      </c>
      <c r="I46" s="217">
        <v>4.3607112616426758</v>
      </c>
    </row>
    <row r="47" spans="1:9">
      <c r="A47" s="327" t="s">
        <v>806</v>
      </c>
      <c r="B47" s="282"/>
      <c r="C47" s="49">
        <v>5556</v>
      </c>
      <c r="D47" s="217">
        <v>17.260619150467964</v>
      </c>
      <c r="E47" s="217">
        <v>29.265658747300215</v>
      </c>
      <c r="F47" s="217">
        <v>22.49820014398848</v>
      </c>
      <c r="G47" s="217">
        <v>15.136789056875449</v>
      </c>
      <c r="H47" s="217">
        <v>9.9172066234701219</v>
      </c>
      <c r="I47" s="217">
        <v>5.921526277897768</v>
      </c>
    </row>
    <row r="48" spans="1:9">
      <c r="A48" s="327" t="s">
        <v>807</v>
      </c>
      <c r="B48" s="282"/>
      <c r="C48" s="49">
        <v>7485</v>
      </c>
      <c r="D48" s="217">
        <v>14.549098196392784</v>
      </c>
      <c r="E48" s="217">
        <v>27.307949231796929</v>
      </c>
      <c r="F48" s="217">
        <v>23.473613894455578</v>
      </c>
      <c r="G48" s="217">
        <v>16.753507014028056</v>
      </c>
      <c r="H48" s="217">
        <v>11.32932531730127</v>
      </c>
      <c r="I48" s="217">
        <v>6.5865063460253834</v>
      </c>
    </row>
    <row r="49" spans="1:9">
      <c r="A49" s="327" t="s">
        <v>808</v>
      </c>
      <c r="B49" s="282"/>
      <c r="C49" s="49">
        <v>14632</v>
      </c>
      <c r="D49" s="217">
        <v>11.960087479496993</v>
      </c>
      <c r="E49" s="217">
        <v>27.337342810278841</v>
      </c>
      <c r="F49" s="217">
        <v>24.04319300164024</v>
      </c>
      <c r="G49" s="217">
        <v>17.571077091306726</v>
      </c>
      <c r="H49" s="217">
        <v>12.103608529250957</v>
      </c>
      <c r="I49" s="217">
        <v>6.9846910880262447</v>
      </c>
    </row>
  </sheetData>
  <mergeCells count="12">
    <mergeCell ref="A49:B49"/>
    <mergeCell ref="A1:I1"/>
    <mergeCell ref="A2:I2"/>
    <mergeCell ref="A3:A4"/>
    <mergeCell ref="B3:B4"/>
    <mergeCell ref="C3:C4"/>
    <mergeCell ref="D3:I3"/>
    <mergeCell ref="A44:B44"/>
    <mergeCell ref="A45:B45"/>
    <mergeCell ref="A46:B46"/>
    <mergeCell ref="A47:B47"/>
    <mergeCell ref="A48:B48"/>
  </mergeCells>
  <hyperlinks>
    <hyperlink ref="J1" location="'spis tabel'!A1" display="Powrót do spisu tabel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sqref="A1:H1"/>
    </sheetView>
  </sheetViews>
  <sheetFormatPr defaultRowHeight="12.75"/>
  <cols>
    <col min="1" max="1" width="4.85546875" style="1" customWidth="1"/>
    <col min="2" max="2" width="24.7109375" style="1" customWidth="1"/>
    <col min="3" max="3" width="19.5703125" style="1" customWidth="1"/>
    <col min="4" max="4" width="12.28515625" style="1" customWidth="1"/>
    <col min="5" max="5" width="12.42578125" style="1" customWidth="1"/>
    <col min="6" max="6" width="16.140625" style="1" customWidth="1"/>
    <col min="7" max="7" width="11" style="1" customWidth="1"/>
    <col min="8" max="8" width="13.85546875" style="1" customWidth="1"/>
    <col min="9" max="9" width="19" style="1" customWidth="1"/>
    <col min="10" max="16384" width="9.140625" style="1"/>
  </cols>
  <sheetData>
    <row r="1" spans="1:9">
      <c r="A1" s="251" t="s">
        <v>955</v>
      </c>
      <c r="B1" s="251"/>
      <c r="C1" s="251"/>
      <c r="D1" s="251"/>
      <c r="E1" s="251"/>
      <c r="F1" s="251"/>
      <c r="G1" s="251"/>
      <c r="H1" s="251"/>
      <c r="I1" s="208" t="s">
        <v>788</v>
      </c>
    </row>
    <row r="2" spans="1:9">
      <c r="A2" s="277" t="s">
        <v>948</v>
      </c>
      <c r="B2" s="277"/>
      <c r="C2" s="277"/>
      <c r="D2" s="277"/>
      <c r="E2" s="277"/>
      <c r="F2" s="277"/>
      <c r="G2" s="277"/>
      <c r="H2" s="277"/>
      <c r="I2" s="129"/>
    </row>
    <row r="3" spans="1:9">
      <c r="A3" s="278" t="s">
        <v>87</v>
      </c>
      <c r="B3" s="278" t="s">
        <v>2</v>
      </c>
      <c r="C3" s="278" t="s">
        <v>946</v>
      </c>
      <c r="D3" s="278" t="s">
        <v>949</v>
      </c>
      <c r="E3" s="278"/>
      <c r="F3" s="278"/>
      <c r="G3" s="278"/>
      <c r="H3" s="278"/>
    </row>
    <row r="4" spans="1:9" ht="54.75" customHeight="1">
      <c r="A4" s="278"/>
      <c r="B4" s="278"/>
      <c r="C4" s="278"/>
      <c r="D4" s="211" t="s">
        <v>950</v>
      </c>
      <c r="E4" s="211" t="s">
        <v>951</v>
      </c>
      <c r="F4" s="211" t="s">
        <v>952</v>
      </c>
      <c r="G4" s="211" t="s">
        <v>953</v>
      </c>
      <c r="H4" s="211" t="s">
        <v>954</v>
      </c>
    </row>
    <row r="5" spans="1:9">
      <c r="A5" s="212" t="s">
        <v>126</v>
      </c>
      <c r="B5" s="212" t="s">
        <v>156</v>
      </c>
      <c r="C5" s="49">
        <v>1228</v>
      </c>
      <c r="D5" s="49">
        <v>101</v>
      </c>
      <c r="E5" s="49">
        <v>262</v>
      </c>
      <c r="F5" s="49">
        <v>101</v>
      </c>
      <c r="G5" s="49">
        <v>465</v>
      </c>
      <c r="H5" s="49">
        <v>299</v>
      </c>
    </row>
    <row r="6" spans="1:9">
      <c r="A6" s="212" t="s">
        <v>127</v>
      </c>
      <c r="B6" s="212" t="s">
        <v>238</v>
      </c>
      <c r="C6" s="49">
        <v>1239</v>
      </c>
      <c r="D6" s="49">
        <v>117</v>
      </c>
      <c r="E6" s="49">
        <v>287</v>
      </c>
      <c r="F6" s="49">
        <v>117</v>
      </c>
      <c r="G6" s="49">
        <v>365</v>
      </c>
      <c r="H6" s="49">
        <v>353</v>
      </c>
    </row>
    <row r="7" spans="1:9">
      <c r="A7" s="212" t="s">
        <v>128</v>
      </c>
      <c r="B7" s="212" t="s">
        <v>157</v>
      </c>
      <c r="C7" s="49">
        <v>1839</v>
      </c>
      <c r="D7" s="49">
        <v>245</v>
      </c>
      <c r="E7" s="49">
        <v>357</v>
      </c>
      <c r="F7" s="49">
        <v>197</v>
      </c>
      <c r="G7" s="49">
        <v>574</v>
      </c>
      <c r="H7" s="49">
        <v>466</v>
      </c>
    </row>
    <row r="8" spans="1:9">
      <c r="A8" s="212" t="s">
        <v>129</v>
      </c>
      <c r="B8" s="212" t="s">
        <v>158</v>
      </c>
      <c r="C8" s="49">
        <v>1639</v>
      </c>
      <c r="D8" s="49">
        <v>158</v>
      </c>
      <c r="E8" s="49">
        <v>366</v>
      </c>
      <c r="F8" s="49">
        <v>187</v>
      </c>
      <c r="G8" s="49">
        <v>572</v>
      </c>
      <c r="H8" s="49">
        <v>356</v>
      </c>
    </row>
    <row r="9" spans="1:9">
      <c r="A9" s="212" t="s">
        <v>130</v>
      </c>
      <c r="B9" s="212" t="s">
        <v>159</v>
      </c>
      <c r="C9" s="49">
        <v>822</v>
      </c>
      <c r="D9" s="49">
        <v>61</v>
      </c>
      <c r="E9" s="49">
        <v>158</v>
      </c>
      <c r="F9" s="49">
        <v>76</v>
      </c>
      <c r="G9" s="49">
        <v>334</v>
      </c>
      <c r="H9" s="49">
        <v>193</v>
      </c>
    </row>
    <row r="10" spans="1:9">
      <c r="A10" s="212" t="s">
        <v>131</v>
      </c>
      <c r="B10" s="212" t="s">
        <v>160</v>
      </c>
      <c r="C10" s="49">
        <v>973</v>
      </c>
      <c r="D10" s="49">
        <v>108</v>
      </c>
      <c r="E10" s="49">
        <v>295</v>
      </c>
      <c r="F10" s="49">
        <v>97</v>
      </c>
      <c r="G10" s="49">
        <v>298</v>
      </c>
      <c r="H10" s="49">
        <v>175</v>
      </c>
    </row>
    <row r="11" spans="1:9">
      <c r="A11" s="212" t="s">
        <v>132</v>
      </c>
      <c r="B11" s="212" t="s">
        <v>161</v>
      </c>
      <c r="C11" s="49">
        <v>1831</v>
      </c>
      <c r="D11" s="49">
        <v>313</v>
      </c>
      <c r="E11" s="49">
        <v>388</v>
      </c>
      <c r="F11" s="49">
        <v>184</v>
      </c>
      <c r="G11" s="49">
        <v>437</v>
      </c>
      <c r="H11" s="49">
        <v>509</v>
      </c>
    </row>
    <row r="12" spans="1:9">
      <c r="A12" s="81" t="s">
        <v>305</v>
      </c>
      <c r="B12" s="80" t="s">
        <v>32</v>
      </c>
      <c r="C12" s="49">
        <v>686</v>
      </c>
      <c r="D12" s="49">
        <v>117</v>
      </c>
      <c r="E12" s="49">
        <v>156</v>
      </c>
      <c r="F12" s="49">
        <v>70</v>
      </c>
      <c r="G12" s="49">
        <v>167</v>
      </c>
      <c r="H12" s="49">
        <v>176</v>
      </c>
    </row>
    <row r="13" spans="1:9">
      <c r="A13" s="81" t="s">
        <v>306</v>
      </c>
      <c r="B13" s="80" t="s">
        <v>35</v>
      </c>
      <c r="C13" s="49">
        <v>1145</v>
      </c>
      <c r="D13" s="49">
        <v>196</v>
      </c>
      <c r="E13" s="49">
        <v>232</v>
      </c>
      <c r="F13" s="49">
        <v>114</v>
      </c>
      <c r="G13" s="49">
        <v>270</v>
      </c>
      <c r="H13" s="49">
        <v>333</v>
      </c>
    </row>
    <row r="14" spans="1:9">
      <c r="A14" s="212" t="s">
        <v>133</v>
      </c>
      <c r="B14" s="212" t="s">
        <v>162</v>
      </c>
      <c r="C14" s="49">
        <v>530</v>
      </c>
      <c r="D14" s="49">
        <v>57</v>
      </c>
      <c r="E14" s="49">
        <v>136</v>
      </c>
      <c r="F14" s="49">
        <v>48</v>
      </c>
      <c r="G14" s="49">
        <v>182</v>
      </c>
      <c r="H14" s="49">
        <v>107</v>
      </c>
    </row>
    <row r="15" spans="1:9">
      <c r="A15" s="212" t="s">
        <v>134</v>
      </c>
      <c r="B15" s="212" t="s">
        <v>163</v>
      </c>
      <c r="C15" s="49">
        <v>1220</v>
      </c>
      <c r="D15" s="49">
        <v>196</v>
      </c>
      <c r="E15" s="49">
        <v>321</v>
      </c>
      <c r="F15" s="49">
        <v>130</v>
      </c>
      <c r="G15" s="49">
        <v>319</v>
      </c>
      <c r="H15" s="49">
        <v>254</v>
      </c>
    </row>
    <row r="16" spans="1:9">
      <c r="A16" s="212" t="s">
        <v>3</v>
      </c>
      <c r="B16" s="212" t="s">
        <v>164</v>
      </c>
      <c r="C16" s="49">
        <v>5387</v>
      </c>
      <c r="D16" s="49">
        <v>795</v>
      </c>
      <c r="E16" s="49">
        <v>1296</v>
      </c>
      <c r="F16" s="49">
        <v>546</v>
      </c>
      <c r="G16" s="49">
        <v>1423</v>
      </c>
      <c r="H16" s="49">
        <v>1327</v>
      </c>
    </row>
    <row r="17" spans="1:8">
      <c r="A17" s="81" t="s">
        <v>4</v>
      </c>
      <c r="B17" s="80" t="s">
        <v>32</v>
      </c>
      <c r="C17" s="49">
        <v>3452</v>
      </c>
      <c r="D17" s="49">
        <v>479</v>
      </c>
      <c r="E17" s="49">
        <v>809</v>
      </c>
      <c r="F17" s="49">
        <v>337</v>
      </c>
      <c r="G17" s="49">
        <v>993</v>
      </c>
      <c r="H17" s="49">
        <v>834</v>
      </c>
    </row>
    <row r="18" spans="1:8">
      <c r="A18" s="81" t="s">
        <v>5</v>
      </c>
      <c r="B18" s="80" t="s">
        <v>31</v>
      </c>
      <c r="C18" s="49">
        <v>1935</v>
      </c>
      <c r="D18" s="49">
        <v>316</v>
      </c>
      <c r="E18" s="49">
        <v>487</v>
      </c>
      <c r="F18" s="49">
        <v>209</v>
      </c>
      <c r="G18" s="49">
        <v>430</v>
      </c>
      <c r="H18" s="49">
        <v>493</v>
      </c>
    </row>
    <row r="19" spans="1:8">
      <c r="A19" s="212" t="s">
        <v>6</v>
      </c>
      <c r="B19" s="212" t="s">
        <v>165</v>
      </c>
      <c r="C19" s="49">
        <v>865</v>
      </c>
      <c r="D19" s="49">
        <v>116</v>
      </c>
      <c r="E19" s="49">
        <v>196</v>
      </c>
      <c r="F19" s="49">
        <v>85</v>
      </c>
      <c r="G19" s="49">
        <v>262</v>
      </c>
      <c r="H19" s="49">
        <v>206</v>
      </c>
    </row>
    <row r="20" spans="1:8">
      <c r="A20" s="212" t="s">
        <v>7</v>
      </c>
      <c r="B20" s="212" t="s">
        <v>166</v>
      </c>
      <c r="C20" s="49">
        <v>998</v>
      </c>
      <c r="D20" s="49">
        <v>85</v>
      </c>
      <c r="E20" s="49">
        <v>237</v>
      </c>
      <c r="F20" s="49">
        <v>107</v>
      </c>
      <c r="G20" s="49">
        <v>357</v>
      </c>
      <c r="H20" s="49">
        <v>212</v>
      </c>
    </row>
    <row r="21" spans="1:8">
      <c r="A21" s="212" t="s">
        <v>8</v>
      </c>
      <c r="B21" s="212" t="s">
        <v>167</v>
      </c>
      <c r="C21" s="49">
        <v>1619</v>
      </c>
      <c r="D21" s="49">
        <v>238</v>
      </c>
      <c r="E21" s="49">
        <v>363</v>
      </c>
      <c r="F21" s="49">
        <v>162</v>
      </c>
      <c r="G21" s="49">
        <v>411</v>
      </c>
      <c r="H21" s="49">
        <v>445</v>
      </c>
    </row>
    <row r="22" spans="1:8">
      <c r="A22" s="81" t="s">
        <v>9</v>
      </c>
      <c r="B22" s="80" t="s">
        <v>32</v>
      </c>
      <c r="C22" s="49">
        <v>597</v>
      </c>
      <c r="D22" s="49">
        <v>75</v>
      </c>
      <c r="E22" s="49">
        <v>151</v>
      </c>
      <c r="F22" s="49">
        <v>68</v>
      </c>
      <c r="G22" s="49">
        <v>175</v>
      </c>
      <c r="H22" s="49">
        <v>128</v>
      </c>
    </row>
    <row r="23" spans="1:8">
      <c r="A23" s="81" t="s">
        <v>10</v>
      </c>
      <c r="B23" s="80" t="s">
        <v>33</v>
      </c>
      <c r="C23" s="49">
        <v>1022</v>
      </c>
      <c r="D23" s="49">
        <v>163</v>
      </c>
      <c r="E23" s="49">
        <v>212</v>
      </c>
      <c r="F23" s="49">
        <v>94</v>
      </c>
      <c r="G23" s="49">
        <v>236</v>
      </c>
      <c r="H23" s="49">
        <v>317</v>
      </c>
    </row>
    <row r="24" spans="1:8">
      <c r="A24" s="212" t="s">
        <v>11</v>
      </c>
      <c r="B24" s="212" t="s">
        <v>168</v>
      </c>
      <c r="C24" s="49">
        <v>536</v>
      </c>
      <c r="D24" s="49">
        <v>46</v>
      </c>
      <c r="E24" s="49">
        <v>120</v>
      </c>
      <c r="F24" s="49">
        <v>47</v>
      </c>
      <c r="G24" s="49">
        <v>143</v>
      </c>
      <c r="H24" s="49">
        <v>180</v>
      </c>
    </row>
    <row r="25" spans="1:8">
      <c r="A25" s="212" t="s">
        <v>12</v>
      </c>
      <c r="B25" s="212" t="s">
        <v>169</v>
      </c>
      <c r="C25" s="49">
        <v>663</v>
      </c>
      <c r="D25" s="49">
        <v>74</v>
      </c>
      <c r="E25" s="49">
        <v>126</v>
      </c>
      <c r="F25" s="49">
        <v>55</v>
      </c>
      <c r="G25" s="49">
        <v>236</v>
      </c>
      <c r="H25" s="49">
        <v>172</v>
      </c>
    </row>
    <row r="26" spans="1:8">
      <c r="A26" s="212" t="s">
        <v>13</v>
      </c>
      <c r="B26" s="212" t="s">
        <v>170</v>
      </c>
      <c r="C26" s="49">
        <v>605</v>
      </c>
      <c r="D26" s="49">
        <v>68</v>
      </c>
      <c r="E26" s="49">
        <v>143</v>
      </c>
      <c r="F26" s="49">
        <v>41</v>
      </c>
      <c r="G26" s="49">
        <v>193</v>
      </c>
      <c r="H26" s="49">
        <v>160</v>
      </c>
    </row>
    <row r="27" spans="1:8">
      <c r="A27" s="212" t="s">
        <v>14</v>
      </c>
      <c r="B27" s="212" t="s">
        <v>171</v>
      </c>
      <c r="C27" s="49">
        <v>1824</v>
      </c>
      <c r="D27" s="49">
        <v>283</v>
      </c>
      <c r="E27" s="49">
        <v>388</v>
      </c>
      <c r="F27" s="49">
        <v>298</v>
      </c>
      <c r="G27" s="49">
        <v>538</v>
      </c>
      <c r="H27" s="49">
        <v>317</v>
      </c>
    </row>
    <row r="28" spans="1:8">
      <c r="A28" s="212" t="s">
        <v>15</v>
      </c>
      <c r="B28" s="212" t="s">
        <v>172</v>
      </c>
      <c r="C28" s="49">
        <v>952</v>
      </c>
      <c r="D28" s="49">
        <v>110</v>
      </c>
      <c r="E28" s="49">
        <v>312</v>
      </c>
      <c r="F28" s="49">
        <v>68</v>
      </c>
      <c r="G28" s="49">
        <v>300</v>
      </c>
      <c r="H28" s="49">
        <v>162</v>
      </c>
    </row>
    <row r="29" spans="1:8">
      <c r="A29" s="212" t="s">
        <v>16</v>
      </c>
      <c r="B29" s="212" t="s">
        <v>173</v>
      </c>
      <c r="C29" s="49">
        <v>2304</v>
      </c>
      <c r="D29" s="49">
        <v>274</v>
      </c>
      <c r="E29" s="49">
        <v>565</v>
      </c>
      <c r="F29" s="49">
        <v>210</v>
      </c>
      <c r="G29" s="49">
        <v>640</v>
      </c>
      <c r="H29" s="49">
        <v>615</v>
      </c>
    </row>
    <row r="30" spans="1:8">
      <c r="A30" s="212" t="s">
        <v>17</v>
      </c>
      <c r="B30" s="212" t="s">
        <v>174</v>
      </c>
      <c r="C30" s="49">
        <v>885</v>
      </c>
      <c r="D30" s="49">
        <v>105</v>
      </c>
      <c r="E30" s="49">
        <v>206</v>
      </c>
      <c r="F30" s="49">
        <v>116</v>
      </c>
      <c r="G30" s="49">
        <v>282</v>
      </c>
      <c r="H30" s="49">
        <v>176</v>
      </c>
    </row>
    <row r="31" spans="1:8">
      <c r="A31" s="212" t="s">
        <v>18</v>
      </c>
      <c r="B31" s="212" t="s">
        <v>175</v>
      </c>
      <c r="C31" s="49">
        <v>6125</v>
      </c>
      <c r="D31" s="49">
        <v>1694</v>
      </c>
      <c r="E31" s="49">
        <v>1098</v>
      </c>
      <c r="F31" s="49">
        <v>781</v>
      </c>
      <c r="G31" s="49">
        <v>1039</v>
      </c>
      <c r="H31" s="49">
        <v>1513</v>
      </c>
    </row>
    <row r="32" spans="1:8">
      <c r="A32" s="81" t="s">
        <v>19</v>
      </c>
      <c r="B32" s="80" t="s">
        <v>32</v>
      </c>
      <c r="C32" s="49">
        <v>2204</v>
      </c>
      <c r="D32" s="49">
        <v>520</v>
      </c>
      <c r="E32" s="49">
        <v>428</v>
      </c>
      <c r="F32" s="49">
        <v>269</v>
      </c>
      <c r="G32" s="49">
        <v>424</v>
      </c>
      <c r="H32" s="49">
        <v>563</v>
      </c>
    </row>
    <row r="33" spans="1:8">
      <c r="A33" s="81" t="s">
        <v>20</v>
      </c>
      <c r="B33" s="80" t="s">
        <v>34</v>
      </c>
      <c r="C33" s="49">
        <v>3921</v>
      </c>
      <c r="D33" s="49">
        <v>1174</v>
      </c>
      <c r="E33" s="49">
        <v>670</v>
      </c>
      <c r="F33" s="49">
        <v>512</v>
      </c>
      <c r="G33" s="49">
        <v>615</v>
      </c>
      <c r="H33" s="49">
        <v>950</v>
      </c>
    </row>
    <row r="34" spans="1:8">
      <c r="A34" s="212" t="s">
        <v>21</v>
      </c>
      <c r="B34" s="212" t="s">
        <v>176</v>
      </c>
      <c r="C34" s="49">
        <v>1001</v>
      </c>
      <c r="D34" s="49">
        <v>110</v>
      </c>
      <c r="E34" s="49">
        <v>249</v>
      </c>
      <c r="F34" s="49">
        <v>134</v>
      </c>
      <c r="G34" s="49">
        <v>334</v>
      </c>
      <c r="H34" s="49">
        <v>174</v>
      </c>
    </row>
    <row r="35" spans="1:8">
      <c r="A35" s="212" t="s">
        <v>22</v>
      </c>
      <c r="B35" s="212" t="s">
        <v>177</v>
      </c>
      <c r="C35" s="49">
        <v>1502</v>
      </c>
      <c r="D35" s="49">
        <v>201</v>
      </c>
      <c r="E35" s="49">
        <v>364</v>
      </c>
      <c r="F35" s="49">
        <v>136</v>
      </c>
      <c r="G35" s="49">
        <v>481</v>
      </c>
      <c r="H35" s="49">
        <v>320</v>
      </c>
    </row>
    <row r="36" spans="1:8">
      <c r="A36" s="212" t="s">
        <v>23</v>
      </c>
      <c r="B36" s="212" t="s">
        <v>178</v>
      </c>
      <c r="C36" s="49">
        <v>1046</v>
      </c>
      <c r="D36" s="49">
        <v>119</v>
      </c>
      <c r="E36" s="49">
        <v>236</v>
      </c>
      <c r="F36" s="49">
        <v>120</v>
      </c>
      <c r="G36" s="49">
        <v>305</v>
      </c>
      <c r="H36" s="49">
        <v>266</v>
      </c>
    </row>
    <row r="37" spans="1:8">
      <c r="A37" s="212" t="s">
        <v>24</v>
      </c>
      <c r="B37" s="212" t="s">
        <v>179</v>
      </c>
      <c r="C37" s="49">
        <v>1480</v>
      </c>
      <c r="D37" s="49">
        <v>157</v>
      </c>
      <c r="E37" s="49">
        <v>239</v>
      </c>
      <c r="F37" s="49">
        <v>160</v>
      </c>
      <c r="G37" s="49">
        <v>462</v>
      </c>
      <c r="H37" s="49">
        <v>462</v>
      </c>
    </row>
    <row r="38" spans="1:8">
      <c r="A38" s="212" t="s">
        <v>25</v>
      </c>
      <c r="B38" s="212" t="s">
        <v>180</v>
      </c>
      <c r="C38" s="49">
        <v>392</v>
      </c>
      <c r="D38" s="49">
        <v>70</v>
      </c>
      <c r="E38" s="49">
        <v>76</v>
      </c>
      <c r="F38" s="49">
        <v>38</v>
      </c>
      <c r="G38" s="49">
        <v>110</v>
      </c>
      <c r="H38" s="49">
        <v>98</v>
      </c>
    </row>
    <row r="39" spans="1:8">
      <c r="A39" s="212" t="s">
        <v>26</v>
      </c>
      <c r="B39" s="212" t="s">
        <v>181</v>
      </c>
      <c r="C39" s="49">
        <v>1339</v>
      </c>
      <c r="D39" s="49">
        <v>255</v>
      </c>
      <c r="E39" s="49">
        <v>334</v>
      </c>
      <c r="F39" s="49">
        <v>118</v>
      </c>
      <c r="G39" s="49">
        <v>336</v>
      </c>
      <c r="H39" s="49">
        <v>296</v>
      </c>
    </row>
    <row r="40" spans="1:8">
      <c r="A40" s="212" t="s">
        <v>27</v>
      </c>
      <c r="B40" s="212" t="s">
        <v>182</v>
      </c>
      <c r="C40" s="49">
        <v>1097</v>
      </c>
      <c r="D40" s="49">
        <v>112</v>
      </c>
      <c r="E40" s="49">
        <v>239</v>
      </c>
      <c r="F40" s="49">
        <v>118</v>
      </c>
      <c r="G40" s="49">
        <v>327</v>
      </c>
      <c r="H40" s="49">
        <v>301</v>
      </c>
    </row>
    <row r="41" spans="1:8">
      <c r="A41" s="212" t="s">
        <v>28</v>
      </c>
      <c r="B41" s="212" t="s">
        <v>183</v>
      </c>
      <c r="C41" s="49">
        <v>432</v>
      </c>
      <c r="D41" s="49">
        <v>58</v>
      </c>
      <c r="E41" s="49">
        <v>67</v>
      </c>
      <c r="F41" s="49">
        <v>43</v>
      </c>
      <c r="G41" s="49">
        <v>155</v>
      </c>
      <c r="H41" s="49">
        <v>109</v>
      </c>
    </row>
    <row r="42" spans="1:8">
      <c r="A42" s="212" t="s">
        <v>29</v>
      </c>
      <c r="B42" s="212" t="s">
        <v>184</v>
      </c>
      <c r="C42" s="49">
        <v>1124</v>
      </c>
      <c r="D42" s="49">
        <v>176</v>
      </c>
      <c r="E42" s="49">
        <v>251</v>
      </c>
      <c r="F42" s="49">
        <v>110</v>
      </c>
      <c r="G42" s="49">
        <v>308</v>
      </c>
      <c r="H42" s="49">
        <v>279</v>
      </c>
    </row>
    <row r="43" spans="1:8">
      <c r="A43" s="212" t="s">
        <v>30</v>
      </c>
      <c r="B43" s="212" t="s">
        <v>185</v>
      </c>
      <c r="C43" s="49">
        <v>1617</v>
      </c>
      <c r="D43" s="49">
        <v>118</v>
      </c>
      <c r="E43" s="49">
        <v>373</v>
      </c>
      <c r="F43" s="49">
        <v>140</v>
      </c>
      <c r="G43" s="49">
        <v>470</v>
      </c>
      <c r="H43" s="49">
        <v>516</v>
      </c>
    </row>
    <row r="44" spans="1:8">
      <c r="A44" s="281" t="s">
        <v>86</v>
      </c>
      <c r="B44" s="282"/>
      <c r="C44" s="216">
        <v>45114</v>
      </c>
      <c r="D44" s="216">
        <v>6620</v>
      </c>
      <c r="E44" s="216">
        <v>10048</v>
      </c>
      <c r="F44" s="216">
        <v>4770</v>
      </c>
      <c r="G44" s="216">
        <v>12658</v>
      </c>
      <c r="H44" s="216">
        <v>11018</v>
      </c>
    </row>
    <row r="45" spans="1:8">
      <c r="A45" s="282" t="s">
        <v>804</v>
      </c>
      <c r="B45" s="282"/>
      <c r="C45" s="49">
        <v>7993</v>
      </c>
      <c r="D45" s="49">
        <v>1061</v>
      </c>
      <c r="E45" s="49">
        <v>1962</v>
      </c>
      <c r="F45" s="49">
        <v>918</v>
      </c>
      <c r="G45" s="49">
        <v>2394</v>
      </c>
      <c r="H45" s="49">
        <v>1658</v>
      </c>
    </row>
    <row r="46" spans="1:8">
      <c r="A46" s="282" t="s">
        <v>805</v>
      </c>
      <c r="B46" s="282"/>
      <c r="C46" s="49">
        <v>9448</v>
      </c>
      <c r="D46" s="49">
        <v>1447</v>
      </c>
      <c r="E46" s="49">
        <v>2315</v>
      </c>
      <c r="F46" s="49">
        <v>930</v>
      </c>
      <c r="G46" s="49">
        <v>2559</v>
      </c>
      <c r="H46" s="49">
        <v>2197</v>
      </c>
    </row>
    <row r="47" spans="1:8">
      <c r="A47" s="282" t="s">
        <v>806</v>
      </c>
      <c r="B47" s="282"/>
      <c r="C47" s="49">
        <v>5556</v>
      </c>
      <c r="D47" s="49">
        <v>680</v>
      </c>
      <c r="E47" s="49">
        <v>1241</v>
      </c>
      <c r="F47" s="49">
        <v>611</v>
      </c>
      <c r="G47" s="49">
        <v>1734</v>
      </c>
      <c r="H47" s="49">
        <v>1290</v>
      </c>
    </row>
    <row r="48" spans="1:8">
      <c r="A48" s="282" t="s">
        <v>807</v>
      </c>
      <c r="B48" s="282"/>
      <c r="C48" s="49">
        <v>7485</v>
      </c>
      <c r="D48" s="49">
        <v>722</v>
      </c>
      <c r="E48" s="49">
        <v>1726</v>
      </c>
      <c r="F48" s="49">
        <v>686</v>
      </c>
      <c r="G48" s="49">
        <v>2267</v>
      </c>
      <c r="H48" s="49">
        <v>2084</v>
      </c>
    </row>
    <row r="49" spans="1:8">
      <c r="A49" s="282" t="s">
        <v>808</v>
      </c>
      <c r="B49" s="282"/>
      <c r="C49" s="49">
        <v>14632</v>
      </c>
      <c r="D49" s="49">
        <v>2710</v>
      </c>
      <c r="E49" s="49">
        <v>2804</v>
      </c>
      <c r="F49" s="49">
        <v>1625</v>
      </c>
      <c r="G49" s="49">
        <v>3704</v>
      </c>
      <c r="H49" s="49">
        <v>3789</v>
      </c>
    </row>
  </sheetData>
  <mergeCells count="12">
    <mergeCell ref="A49:B49"/>
    <mergeCell ref="A1:H1"/>
    <mergeCell ref="A2:H2"/>
    <mergeCell ref="A3:A4"/>
    <mergeCell ref="B3:B4"/>
    <mergeCell ref="C3:C4"/>
    <mergeCell ref="D3:H3"/>
    <mergeCell ref="A44:B44"/>
    <mergeCell ref="A45:B45"/>
    <mergeCell ref="A46:B46"/>
    <mergeCell ref="A47:B47"/>
    <mergeCell ref="A48:B48"/>
  </mergeCells>
  <hyperlinks>
    <hyperlink ref="I1" location="'spis tabel'!A1" display="Powrót do spisu tabe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3"/>
  <sheetViews>
    <sheetView showGridLines="0" workbookViewId="0">
      <selection activeCell="B34" sqref="B34"/>
    </sheetView>
  </sheetViews>
  <sheetFormatPr defaultRowHeight="12.75"/>
  <cols>
    <col min="1" max="2" width="9.140625" style="1"/>
    <col min="3" max="3" width="13.85546875" style="1" customWidth="1"/>
    <col min="4" max="4" width="13.28515625" style="1" customWidth="1"/>
    <col min="5" max="5" width="13.140625" style="1" customWidth="1"/>
    <col min="6" max="6" width="13.42578125" style="1" customWidth="1"/>
    <col min="7" max="7" width="13.140625" style="1" customWidth="1"/>
    <col min="8" max="8" width="10.5703125" style="1" customWidth="1"/>
    <col min="9" max="9" width="25.5703125" style="1" customWidth="1"/>
    <col min="10" max="16384" width="9.140625" style="1"/>
  </cols>
  <sheetData>
    <row r="1" spans="1:9">
      <c r="A1" s="248" t="s">
        <v>231</v>
      </c>
      <c r="B1" s="248"/>
      <c r="C1" s="248"/>
      <c r="D1" s="248"/>
      <c r="E1" s="248"/>
      <c r="F1" s="248"/>
      <c r="G1" s="248"/>
      <c r="H1" s="248"/>
      <c r="I1" s="139" t="s">
        <v>788</v>
      </c>
    </row>
    <row r="2" spans="1:9">
      <c r="A2" s="1" t="s">
        <v>233</v>
      </c>
    </row>
    <row r="3" spans="1:9">
      <c r="A3" s="258" t="s">
        <v>136</v>
      </c>
      <c r="B3" s="258"/>
      <c r="C3" s="259" t="s">
        <v>137</v>
      </c>
      <c r="D3" s="259" t="s">
        <v>138</v>
      </c>
      <c r="E3" s="259" t="s">
        <v>139</v>
      </c>
      <c r="F3" s="259" t="s">
        <v>140</v>
      </c>
      <c r="G3" s="259" t="s">
        <v>141</v>
      </c>
      <c r="H3" s="259" t="s">
        <v>142</v>
      </c>
    </row>
    <row r="4" spans="1:9" ht="40.5" customHeight="1">
      <c r="A4" s="258"/>
      <c r="B4" s="258"/>
      <c r="C4" s="259"/>
      <c r="D4" s="259"/>
      <c r="E4" s="259"/>
      <c r="F4" s="259"/>
      <c r="G4" s="259"/>
      <c r="H4" s="259"/>
    </row>
    <row r="5" spans="1:9" ht="15">
      <c r="A5" s="2">
        <v>1999</v>
      </c>
      <c r="B5" s="3" t="s">
        <v>98</v>
      </c>
      <c r="C5" s="4">
        <v>164639</v>
      </c>
      <c r="D5" s="4">
        <v>96696</v>
      </c>
      <c r="E5" s="5">
        <v>58.7</v>
      </c>
      <c r="F5" s="4">
        <v>67943</v>
      </c>
      <c r="G5" s="6">
        <v>41.3</v>
      </c>
      <c r="H5" s="5">
        <v>10.5</v>
      </c>
    </row>
    <row r="6" spans="1:9" ht="15">
      <c r="A6" s="2">
        <v>2000</v>
      </c>
      <c r="B6" s="3" t="s">
        <v>98</v>
      </c>
      <c r="C6" s="4">
        <v>193326</v>
      </c>
      <c r="D6" s="4">
        <v>111496</v>
      </c>
      <c r="E6" s="5">
        <v>57.7</v>
      </c>
      <c r="F6" s="4">
        <v>81830</v>
      </c>
      <c r="G6" s="6">
        <v>42.3</v>
      </c>
      <c r="H6" s="5">
        <v>12.5</v>
      </c>
    </row>
    <row r="7" spans="1:9" ht="15">
      <c r="A7" s="2">
        <v>2001</v>
      </c>
      <c r="B7" s="3" t="s">
        <v>98</v>
      </c>
      <c r="C7" s="4">
        <v>237268</v>
      </c>
      <c r="D7" s="4">
        <v>127850</v>
      </c>
      <c r="E7" s="5">
        <v>53.9</v>
      </c>
      <c r="F7" s="4">
        <v>109418</v>
      </c>
      <c r="G7" s="6">
        <v>46.1</v>
      </c>
      <c r="H7" s="5">
        <v>16.600000000000001</v>
      </c>
    </row>
    <row r="8" spans="1:9" ht="15">
      <c r="A8" s="2">
        <v>2002</v>
      </c>
      <c r="B8" s="3" t="s">
        <v>98</v>
      </c>
      <c r="C8" s="4">
        <v>249238</v>
      </c>
      <c r="D8" s="4">
        <v>129906</v>
      </c>
      <c r="E8" s="5">
        <v>52.1</v>
      </c>
      <c r="F8" s="4">
        <v>119332</v>
      </c>
      <c r="G8" s="6">
        <v>47.9</v>
      </c>
      <c r="H8" s="5">
        <v>17.2</v>
      </c>
    </row>
    <row r="9" spans="1:9" ht="15">
      <c r="A9" s="2">
        <v>2003</v>
      </c>
      <c r="B9" s="3" t="s">
        <v>98</v>
      </c>
      <c r="C9" s="4">
        <v>247869</v>
      </c>
      <c r="D9" s="4">
        <v>132100</v>
      </c>
      <c r="E9" s="5">
        <v>53.3</v>
      </c>
      <c r="F9" s="4">
        <v>115769</v>
      </c>
      <c r="G9" s="6">
        <v>46.7</v>
      </c>
      <c r="H9" s="5">
        <v>17.100000000000001</v>
      </c>
    </row>
    <row r="10" spans="1:9" ht="15">
      <c r="A10" s="2">
        <v>2004</v>
      </c>
      <c r="B10" s="3" t="s">
        <v>98</v>
      </c>
      <c r="C10" s="4">
        <v>232251</v>
      </c>
      <c r="D10" s="4">
        <v>127938</v>
      </c>
      <c r="E10" s="5">
        <v>55.1</v>
      </c>
      <c r="F10" s="4">
        <v>104313</v>
      </c>
      <c r="G10" s="6">
        <v>44.9</v>
      </c>
      <c r="H10" s="5">
        <v>15.9</v>
      </c>
    </row>
    <row r="11" spans="1:9" ht="15">
      <c r="A11" s="2">
        <v>2005</v>
      </c>
      <c r="B11" s="3" t="s">
        <v>98</v>
      </c>
      <c r="C11" s="4">
        <v>211420</v>
      </c>
      <c r="D11" s="4">
        <v>122011</v>
      </c>
      <c r="E11" s="5">
        <v>57.7</v>
      </c>
      <c r="F11" s="4">
        <v>89409</v>
      </c>
      <c r="G11" s="6">
        <v>42.3</v>
      </c>
      <c r="H11" s="5">
        <v>14.6</v>
      </c>
    </row>
    <row r="12" spans="1:9" ht="15">
      <c r="A12" s="2">
        <v>2006</v>
      </c>
      <c r="B12" s="3" t="s">
        <v>98</v>
      </c>
      <c r="C12" s="4">
        <v>169089</v>
      </c>
      <c r="D12" s="4">
        <v>105818</v>
      </c>
      <c r="E12" s="5">
        <v>62.6</v>
      </c>
      <c r="F12" s="4">
        <v>63271</v>
      </c>
      <c r="G12" s="6">
        <v>37.4</v>
      </c>
      <c r="H12" s="5">
        <v>11.7</v>
      </c>
    </row>
    <row r="13" spans="1:9" ht="15">
      <c r="A13" s="2">
        <v>2007</v>
      </c>
      <c r="B13" s="3" t="s">
        <v>98</v>
      </c>
      <c r="C13" s="6" t="s">
        <v>143</v>
      </c>
      <c r="D13" s="6" t="s">
        <v>144</v>
      </c>
      <c r="E13" s="5">
        <v>65.8</v>
      </c>
      <c r="F13" s="6" t="s">
        <v>145</v>
      </c>
      <c r="G13" s="6">
        <v>34.200000000000003</v>
      </c>
      <c r="H13" s="5">
        <v>7.8</v>
      </c>
    </row>
    <row r="14" spans="1:9" ht="15">
      <c r="A14" s="2">
        <v>2008</v>
      </c>
      <c r="B14" s="3" t="s">
        <v>98</v>
      </c>
      <c r="C14" s="6" t="s">
        <v>146</v>
      </c>
      <c r="D14" s="6" t="s">
        <v>147</v>
      </c>
      <c r="E14" s="5">
        <v>61.9</v>
      </c>
      <c r="F14" s="6" t="s">
        <v>148</v>
      </c>
      <c r="G14" s="6">
        <v>38.1</v>
      </c>
      <c r="H14" s="5">
        <v>6.4</v>
      </c>
    </row>
    <row r="15" spans="1:9" ht="15">
      <c r="A15" s="2">
        <v>2009</v>
      </c>
      <c r="B15" s="3" t="s">
        <v>98</v>
      </c>
      <c r="C15" s="6" t="s">
        <v>149</v>
      </c>
      <c r="D15" s="6" t="s">
        <v>150</v>
      </c>
      <c r="E15" s="5">
        <v>54.7</v>
      </c>
      <c r="F15" s="6" t="s">
        <v>151</v>
      </c>
      <c r="G15" s="6">
        <v>45.3</v>
      </c>
      <c r="H15" s="5">
        <v>9.1999999999999993</v>
      </c>
    </row>
    <row r="16" spans="1:9" ht="15">
      <c r="A16" s="2">
        <v>2010</v>
      </c>
      <c r="B16" s="3" t="s">
        <v>98</v>
      </c>
      <c r="C16" s="6" t="s">
        <v>152</v>
      </c>
      <c r="D16" s="6" t="s">
        <v>153</v>
      </c>
      <c r="E16" s="5">
        <v>56</v>
      </c>
      <c r="F16" s="6" t="s">
        <v>154</v>
      </c>
      <c r="G16" s="6">
        <v>44</v>
      </c>
      <c r="H16" s="5">
        <v>9.1999999999999993</v>
      </c>
    </row>
    <row r="17" spans="1:12" ht="15">
      <c r="A17" s="2">
        <v>2011</v>
      </c>
      <c r="B17" s="3" t="s">
        <v>98</v>
      </c>
      <c r="C17" s="4">
        <v>134954</v>
      </c>
      <c r="D17" s="4">
        <v>78369</v>
      </c>
      <c r="E17" s="5">
        <v>58.070898231990164</v>
      </c>
      <c r="F17" s="4">
        <v>56585</v>
      </c>
      <c r="G17" s="5">
        <v>41.929101768009843</v>
      </c>
      <c r="H17" s="5">
        <v>9.1</v>
      </c>
    </row>
    <row r="18" spans="1:12" ht="15">
      <c r="A18" s="2">
        <v>2012</v>
      </c>
      <c r="B18" s="3" t="s">
        <v>98</v>
      </c>
      <c r="C18" s="4">
        <v>147902</v>
      </c>
      <c r="D18" s="4">
        <v>81292</v>
      </c>
      <c r="E18" s="5">
        <v>54.963421725196412</v>
      </c>
      <c r="F18" s="4">
        <v>66610</v>
      </c>
      <c r="G18" s="5">
        <v>45.036578274803588</v>
      </c>
      <c r="H18" s="5">
        <v>9.8000000000000007</v>
      </c>
    </row>
    <row r="19" spans="1:12" ht="15">
      <c r="A19" s="2">
        <v>2013</v>
      </c>
      <c r="B19" s="3" t="s">
        <v>98</v>
      </c>
      <c r="C19" s="4">
        <v>144832</v>
      </c>
      <c r="D19" s="4">
        <v>79790</v>
      </c>
      <c r="E19" s="5">
        <v>55.091416261599647</v>
      </c>
      <c r="F19" s="4">
        <v>65042</v>
      </c>
      <c r="G19" s="5">
        <v>44.908583738400353</v>
      </c>
      <c r="H19" s="5">
        <v>9.6</v>
      </c>
    </row>
    <row r="20" spans="1:12" ht="15">
      <c r="A20" s="2">
        <v>2014</v>
      </c>
      <c r="B20" s="3" t="s">
        <v>98</v>
      </c>
      <c r="C20" s="4">
        <v>116410</v>
      </c>
      <c r="D20" s="4">
        <v>65842</v>
      </c>
      <c r="E20" s="5">
        <v>56.560432952495489</v>
      </c>
      <c r="F20" s="4">
        <v>50568</v>
      </c>
      <c r="G20" s="5">
        <v>43.439567047504511</v>
      </c>
      <c r="H20" s="5">
        <v>7.6</v>
      </c>
    </row>
    <row r="21" spans="1:12" ht="15">
      <c r="A21" s="2">
        <v>2015</v>
      </c>
      <c r="B21" s="3" t="s">
        <v>98</v>
      </c>
      <c r="C21" s="4">
        <v>93311</v>
      </c>
      <c r="D21" s="4">
        <v>53807</v>
      </c>
      <c r="E21" s="5">
        <v>57.664155351459101</v>
      </c>
      <c r="F21" s="4">
        <v>39504</v>
      </c>
      <c r="G21" s="5">
        <v>42.335844648540899</v>
      </c>
      <c r="H21" s="5">
        <v>6.1</v>
      </c>
    </row>
    <row r="22" spans="1:12" ht="15">
      <c r="A22" s="2">
        <v>2016</v>
      </c>
      <c r="B22" s="3" t="s">
        <v>98</v>
      </c>
      <c r="C22" s="4">
        <v>77697</v>
      </c>
      <c r="D22" s="4">
        <v>45716</v>
      </c>
      <c r="E22" s="5">
        <v>58.838822605763418</v>
      </c>
      <c r="F22" s="4">
        <v>31981</v>
      </c>
      <c r="G22" s="5">
        <v>41.161177394236589</v>
      </c>
      <c r="H22" s="5">
        <v>4.9000000000000004</v>
      </c>
    </row>
    <row r="23" spans="1:12" ht="15">
      <c r="A23" s="2">
        <v>2017</v>
      </c>
      <c r="B23" s="3" t="s">
        <v>98</v>
      </c>
      <c r="C23" s="4">
        <v>58857</v>
      </c>
      <c r="D23" s="4">
        <v>35766</v>
      </c>
      <c r="E23" s="5">
        <v>60.767623222386455</v>
      </c>
      <c r="F23" s="4">
        <v>23091</v>
      </c>
      <c r="G23" s="5">
        <v>39.232376777613538</v>
      </c>
      <c r="H23" s="5">
        <v>3.7</v>
      </c>
    </row>
    <row r="24" spans="1:12" ht="15">
      <c r="A24" s="2">
        <v>2018</v>
      </c>
      <c r="B24" s="3" t="s">
        <v>98</v>
      </c>
      <c r="C24" s="4">
        <v>50867</v>
      </c>
      <c r="D24" s="4">
        <v>31452</v>
      </c>
      <c r="E24" s="5">
        <v>61.831835964377689</v>
      </c>
      <c r="F24" s="4">
        <v>19415</v>
      </c>
      <c r="G24" s="5">
        <v>38.168164035622311</v>
      </c>
      <c r="H24" s="5">
        <v>3.2</v>
      </c>
    </row>
    <row r="25" spans="1:12" ht="15">
      <c r="A25" s="2">
        <v>2019</v>
      </c>
      <c r="B25" s="3" t="s">
        <v>155</v>
      </c>
      <c r="C25" s="7">
        <v>54069</v>
      </c>
      <c r="D25" s="7">
        <v>32948</v>
      </c>
      <c r="E25" s="8">
        <v>60.936950933067003</v>
      </c>
      <c r="F25" s="7">
        <v>21121</v>
      </c>
      <c r="G25" s="8">
        <v>39.06304906693299</v>
      </c>
      <c r="H25" s="3">
        <v>3.3</v>
      </c>
    </row>
    <row r="26" spans="1:12" ht="15">
      <c r="A26" s="2">
        <v>2019</v>
      </c>
      <c r="B26" s="3" t="s">
        <v>88</v>
      </c>
      <c r="C26" s="7">
        <v>54016</v>
      </c>
      <c r="D26" s="7">
        <v>32621</v>
      </c>
      <c r="E26" s="8">
        <v>60.39136552132701</v>
      </c>
      <c r="F26" s="7">
        <v>21395</v>
      </c>
      <c r="G26" s="8">
        <v>39.60863447867299</v>
      </c>
      <c r="H26" s="3">
        <v>3.3</v>
      </c>
    </row>
    <row r="27" spans="1:12" ht="15">
      <c r="A27" s="2">
        <v>2019</v>
      </c>
      <c r="B27" s="3" t="s">
        <v>89</v>
      </c>
      <c r="C27" s="7">
        <v>52506</v>
      </c>
      <c r="D27" s="7">
        <v>31767</v>
      </c>
      <c r="E27" s="8">
        <v>60.501656953491036</v>
      </c>
      <c r="F27" s="7">
        <v>20739</v>
      </c>
      <c r="G27" s="8">
        <v>39.498343046508971</v>
      </c>
      <c r="H27" s="3">
        <v>3.2</v>
      </c>
      <c r="I27" s="9"/>
      <c r="J27" s="9"/>
      <c r="K27" s="9"/>
      <c r="L27" s="9"/>
    </row>
    <row r="28" spans="1:12" ht="15">
      <c r="A28" s="2">
        <v>2019</v>
      </c>
      <c r="B28" s="3" t="s">
        <v>90</v>
      </c>
      <c r="C28" s="7">
        <v>49776</v>
      </c>
      <c r="D28" s="7">
        <v>30380</v>
      </c>
      <c r="E28" s="8">
        <v>61.033429765348771</v>
      </c>
      <c r="F28" s="7">
        <v>19396</v>
      </c>
      <c r="G28" s="8">
        <v>38.966570234651236</v>
      </c>
      <c r="H28" s="8">
        <v>3</v>
      </c>
      <c r="I28" s="9"/>
      <c r="J28" s="9"/>
      <c r="K28" s="9"/>
      <c r="L28" s="9"/>
    </row>
    <row r="29" spans="1:12" ht="15">
      <c r="A29" s="2">
        <v>2019</v>
      </c>
      <c r="B29" s="3" t="s">
        <v>91</v>
      </c>
      <c r="C29" s="7">
        <v>48081</v>
      </c>
      <c r="D29" s="7">
        <v>29483</v>
      </c>
      <c r="E29" s="8">
        <v>61.319440111478549</v>
      </c>
      <c r="F29" s="7">
        <v>18598</v>
      </c>
      <c r="G29" s="8">
        <v>38.680559888521451</v>
      </c>
      <c r="H29" s="3">
        <v>2.9</v>
      </c>
      <c r="I29" s="9"/>
      <c r="J29" s="9"/>
      <c r="K29" s="9"/>
      <c r="L29" s="9"/>
    </row>
    <row r="30" spans="1:12" ht="15">
      <c r="A30" s="2">
        <v>2019</v>
      </c>
      <c r="B30" s="3" t="s">
        <v>92</v>
      </c>
      <c r="C30" s="7">
        <v>46220</v>
      </c>
      <c r="D30" s="7">
        <v>28524</v>
      </c>
      <c r="E30" s="8">
        <v>61.713543920380786</v>
      </c>
      <c r="F30" s="7">
        <v>17696</v>
      </c>
      <c r="G30" s="8">
        <v>38.286456079619214</v>
      </c>
      <c r="H30" s="3">
        <v>2.8</v>
      </c>
      <c r="I30" s="9"/>
      <c r="J30" s="9"/>
      <c r="K30" s="9"/>
      <c r="L30" s="9"/>
    </row>
    <row r="31" spans="1:12" ht="15">
      <c r="A31" s="2">
        <v>2019</v>
      </c>
      <c r="B31" s="3" t="s">
        <v>93</v>
      </c>
      <c r="C31" s="7">
        <v>46118</v>
      </c>
      <c r="D31" s="7">
        <v>28744</v>
      </c>
      <c r="E31" s="8">
        <v>62.327074027494689</v>
      </c>
      <c r="F31" s="7">
        <v>17374</v>
      </c>
      <c r="G31" s="8">
        <v>37.672925972505311</v>
      </c>
      <c r="H31" s="3">
        <v>2.8</v>
      </c>
      <c r="I31" s="9"/>
      <c r="J31" s="9"/>
      <c r="K31" s="9"/>
      <c r="L31" s="9"/>
    </row>
    <row r="32" spans="1:12" ht="15">
      <c r="A32" s="2">
        <v>2019</v>
      </c>
      <c r="B32" s="3" t="s">
        <v>94</v>
      </c>
      <c r="C32" s="7">
        <v>46192</v>
      </c>
      <c r="D32" s="7">
        <v>29047</v>
      </c>
      <c r="E32" s="8">
        <v>62.883183235192242</v>
      </c>
      <c r="F32" s="7">
        <v>17145</v>
      </c>
      <c r="G32" s="8">
        <v>37.116816764807758</v>
      </c>
      <c r="H32" s="3">
        <v>2.8</v>
      </c>
      <c r="I32" s="9"/>
      <c r="J32" s="9"/>
      <c r="K32" s="9"/>
      <c r="L32" s="9"/>
    </row>
    <row r="33" spans="1:12" ht="15">
      <c r="A33" s="2">
        <v>2019</v>
      </c>
      <c r="B33" s="3" t="s">
        <v>95</v>
      </c>
      <c r="C33" s="7">
        <v>45114</v>
      </c>
      <c r="D33" s="7">
        <v>28149</v>
      </c>
      <c r="E33" s="8">
        <v>62.39526532783615</v>
      </c>
      <c r="F33" s="7">
        <v>16965</v>
      </c>
      <c r="G33" s="8">
        <v>37.60473467216385</v>
      </c>
      <c r="H33" s="3">
        <v>2.8</v>
      </c>
      <c r="I33" s="9"/>
      <c r="J33" s="9"/>
      <c r="K33" s="9"/>
      <c r="L33" s="9"/>
    </row>
  </sheetData>
  <mergeCells count="8">
    <mergeCell ref="A1:H1"/>
    <mergeCell ref="A3:B4"/>
    <mergeCell ref="C3:C4"/>
    <mergeCell ref="D3:D4"/>
    <mergeCell ref="E3:E4"/>
    <mergeCell ref="F3:F4"/>
    <mergeCell ref="G3:G4"/>
    <mergeCell ref="H3:H4"/>
  </mergeCells>
  <hyperlinks>
    <hyperlink ref="I1" location="'spis tabel'!A1" display="'spis tabel'!A1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sqref="A1:H1"/>
    </sheetView>
  </sheetViews>
  <sheetFormatPr defaultRowHeight="12.75"/>
  <cols>
    <col min="1" max="1" width="4.5703125" style="1" customWidth="1"/>
    <col min="2" max="2" width="24.7109375" style="1" customWidth="1"/>
    <col min="3" max="3" width="19.5703125" style="1" customWidth="1"/>
    <col min="4" max="4" width="12.28515625" style="1" customWidth="1"/>
    <col min="5" max="5" width="12.42578125" style="1" customWidth="1"/>
    <col min="6" max="6" width="16.140625" style="1" customWidth="1"/>
    <col min="7" max="7" width="11" style="1" customWidth="1"/>
    <col min="8" max="8" width="13.85546875" style="1" customWidth="1"/>
    <col min="9" max="9" width="18.7109375" style="1" customWidth="1"/>
    <col min="10" max="16384" width="9.140625" style="1"/>
  </cols>
  <sheetData>
    <row r="1" spans="1:9">
      <c r="A1" s="251" t="s">
        <v>955</v>
      </c>
      <c r="B1" s="251"/>
      <c r="C1" s="251"/>
      <c r="D1" s="251"/>
      <c r="E1" s="251"/>
      <c r="F1" s="251"/>
      <c r="G1" s="251"/>
      <c r="H1" s="251"/>
      <c r="I1" s="208" t="s">
        <v>788</v>
      </c>
    </row>
    <row r="2" spans="1:9">
      <c r="A2" s="277" t="s">
        <v>956</v>
      </c>
      <c r="B2" s="277"/>
      <c r="C2" s="277"/>
      <c r="D2" s="277"/>
      <c r="E2" s="277"/>
      <c r="F2" s="277"/>
      <c r="G2" s="277"/>
      <c r="H2" s="277"/>
    </row>
    <row r="3" spans="1:9">
      <c r="A3" s="278" t="s">
        <v>87</v>
      </c>
      <c r="B3" s="278" t="s">
        <v>2</v>
      </c>
      <c r="C3" s="278" t="s">
        <v>946</v>
      </c>
      <c r="D3" s="278" t="s">
        <v>949</v>
      </c>
      <c r="E3" s="278"/>
      <c r="F3" s="278"/>
      <c r="G3" s="278"/>
      <c r="H3" s="278"/>
    </row>
    <row r="4" spans="1:9" ht="54.75" customHeight="1">
      <c r="A4" s="278"/>
      <c r="B4" s="278"/>
      <c r="C4" s="278"/>
      <c r="D4" s="211" t="s">
        <v>950</v>
      </c>
      <c r="E4" s="211" t="s">
        <v>951</v>
      </c>
      <c r="F4" s="211" t="s">
        <v>952</v>
      </c>
      <c r="G4" s="211" t="s">
        <v>953</v>
      </c>
      <c r="H4" s="211" t="s">
        <v>954</v>
      </c>
    </row>
    <row r="5" spans="1:9">
      <c r="A5" s="212" t="s">
        <v>126</v>
      </c>
      <c r="B5" s="212" t="s">
        <v>156</v>
      </c>
      <c r="C5" s="49">
        <v>1228</v>
      </c>
      <c r="D5" s="217">
        <v>8.2247557003257317</v>
      </c>
      <c r="E5" s="217">
        <v>21.335504885993487</v>
      </c>
      <c r="F5" s="217">
        <v>8.2247557003257317</v>
      </c>
      <c r="G5" s="217">
        <v>37.866449511400653</v>
      </c>
      <c r="H5" s="217">
        <v>24.348534201954397</v>
      </c>
    </row>
    <row r="6" spans="1:9">
      <c r="A6" s="212" t="s">
        <v>127</v>
      </c>
      <c r="B6" s="212" t="s">
        <v>238</v>
      </c>
      <c r="C6" s="49">
        <v>1239</v>
      </c>
      <c r="D6" s="217">
        <v>9.4430992736077481</v>
      </c>
      <c r="E6" s="217">
        <v>23.163841807909606</v>
      </c>
      <c r="F6" s="217">
        <v>9.4430992736077481</v>
      </c>
      <c r="G6" s="217">
        <v>29.459241323648104</v>
      </c>
      <c r="H6" s="217">
        <v>28.490718321226794</v>
      </c>
    </row>
    <row r="7" spans="1:9">
      <c r="A7" s="212" t="s">
        <v>128</v>
      </c>
      <c r="B7" s="212" t="s">
        <v>157</v>
      </c>
      <c r="C7" s="49">
        <v>1839</v>
      </c>
      <c r="D7" s="217">
        <v>13.322457857531267</v>
      </c>
      <c r="E7" s="217">
        <v>19.412724306688418</v>
      </c>
      <c r="F7" s="217">
        <v>10.712343665035345</v>
      </c>
      <c r="G7" s="217">
        <v>31.212615551930394</v>
      </c>
      <c r="H7" s="217">
        <v>25.339858618814574</v>
      </c>
    </row>
    <row r="8" spans="1:9">
      <c r="A8" s="212" t="s">
        <v>129</v>
      </c>
      <c r="B8" s="212" t="s">
        <v>158</v>
      </c>
      <c r="C8" s="49">
        <v>1639</v>
      </c>
      <c r="D8" s="217">
        <v>9.640024405125077</v>
      </c>
      <c r="E8" s="217">
        <v>22.330689444783406</v>
      </c>
      <c r="F8" s="217">
        <v>11.409395973154362</v>
      </c>
      <c r="G8" s="217">
        <v>34.899328859060404</v>
      </c>
      <c r="H8" s="217">
        <v>21.720561317876754</v>
      </c>
    </row>
    <row r="9" spans="1:9">
      <c r="A9" s="212" t="s">
        <v>130</v>
      </c>
      <c r="B9" s="212" t="s">
        <v>159</v>
      </c>
      <c r="C9" s="49">
        <v>822</v>
      </c>
      <c r="D9" s="217">
        <v>7.4209245742092467</v>
      </c>
      <c r="E9" s="217">
        <v>19.221411192214109</v>
      </c>
      <c r="F9" s="217">
        <v>9.2457420924574212</v>
      </c>
      <c r="G9" s="217">
        <v>40.632603406326034</v>
      </c>
      <c r="H9" s="217">
        <v>23.479318734793186</v>
      </c>
    </row>
    <row r="10" spans="1:9">
      <c r="A10" s="212" t="s">
        <v>131</v>
      </c>
      <c r="B10" s="212" t="s">
        <v>160</v>
      </c>
      <c r="C10" s="49">
        <v>973</v>
      </c>
      <c r="D10" s="217">
        <v>11.099691675231243</v>
      </c>
      <c r="E10" s="217">
        <v>30.318602261048305</v>
      </c>
      <c r="F10" s="217">
        <v>9.9691675231243568</v>
      </c>
      <c r="G10" s="217">
        <v>30.62692702980473</v>
      </c>
      <c r="H10" s="217">
        <v>17.985611510791365</v>
      </c>
    </row>
    <row r="11" spans="1:9">
      <c r="A11" s="212" t="s">
        <v>132</v>
      </c>
      <c r="B11" s="212" t="s">
        <v>161</v>
      </c>
      <c r="C11" s="49">
        <v>1831</v>
      </c>
      <c r="D11" s="217">
        <v>17.094483888585472</v>
      </c>
      <c r="E11" s="217">
        <v>21.190606226105952</v>
      </c>
      <c r="F11" s="217">
        <v>10.049153468050246</v>
      </c>
      <c r="G11" s="217">
        <v>23.866739486619334</v>
      </c>
      <c r="H11" s="217">
        <v>27.799016930638999</v>
      </c>
    </row>
    <row r="12" spans="1:9">
      <c r="A12" s="81" t="s">
        <v>305</v>
      </c>
      <c r="B12" s="80" t="s">
        <v>32</v>
      </c>
      <c r="C12" s="49">
        <v>686</v>
      </c>
      <c r="D12" s="217">
        <v>17.055393586005831</v>
      </c>
      <c r="E12" s="217">
        <v>22.740524781341108</v>
      </c>
      <c r="F12" s="217">
        <v>10.204081632653061</v>
      </c>
      <c r="G12" s="217">
        <v>24.344023323615161</v>
      </c>
      <c r="H12" s="217">
        <v>25.655976676384839</v>
      </c>
    </row>
    <row r="13" spans="1:9">
      <c r="A13" s="81" t="s">
        <v>306</v>
      </c>
      <c r="B13" s="80" t="s">
        <v>35</v>
      </c>
      <c r="C13" s="49">
        <v>1145</v>
      </c>
      <c r="D13" s="217">
        <v>17.117903930131003</v>
      </c>
      <c r="E13" s="217">
        <v>20.262008733624455</v>
      </c>
      <c r="F13" s="217">
        <v>9.9563318777292569</v>
      </c>
      <c r="G13" s="217">
        <v>23.580786026200872</v>
      </c>
      <c r="H13" s="217">
        <v>29.08296943231441</v>
      </c>
    </row>
    <row r="14" spans="1:9">
      <c r="A14" s="212" t="s">
        <v>133</v>
      </c>
      <c r="B14" s="212" t="s">
        <v>162</v>
      </c>
      <c r="C14" s="49">
        <v>530</v>
      </c>
      <c r="D14" s="217">
        <v>10.754716981132075</v>
      </c>
      <c r="E14" s="217">
        <v>25.660377358490567</v>
      </c>
      <c r="F14" s="217">
        <v>9.0566037735849054</v>
      </c>
      <c r="G14" s="217">
        <v>34.339622641509429</v>
      </c>
      <c r="H14" s="217">
        <v>20.188679245283019</v>
      </c>
    </row>
    <row r="15" spans="1:9">
      <c r="A15" s="212" t="s">
        <v>134</v>
      </c>
      <c r="B15" s="212" t="s">
        <v>163</v>
      </c>
      <c r="C15" s="49">
        <v>1220</v>
      </c>
      <c r="D15" s="217">
        <v>16.065573770491802</v>
      </c>
      <c r="E15" s="217">
        <v>26.311475409836067</v>
      </c>
      <c r="F15" s="217">
        <v>10.655737704918032</v>
      </c>
      <c r="G15" s="217">
        <v>26.147540983606561</v>
      </c>
      <c r="H15" s="217">
        <v>20.819672131147541</v>
      </c>
    </row>
    <row r="16" spans="1:9">
      <c r="A16" s="212" t="s">
        <v>3</v>
      </c>
      <c r="B16" s="212" t="s">
        <v>164</v>
      </c>
      <c r="C16" s="49">
        <v>5387</v>
      </c>
      <c r="D16" s="217">
        <v>14.757750139224058</v>
      </c>
      <c r="E16" s="217">
        <v>24.05791720809356</v>
      </c>
      <c r="F16" s="217">
        <v>10.135511416372749</v>
      </c>
      <c r="G16" s="217">
        <v>26.415444588824951</v>
      </c>
      <c r="H16" s="217">
        <v>24.633376647484688</v>
      </c>
    </row>
    <row r="17" spans="1:8">
      <c r="A17" s="81" t="s">
        <v>4</v>
      </c>
      <c r="B17" s="80" t="s">
        <v>32</v>
      </c>
      <c r="C17" s="49">
        <v>3452</v>
      </c>
      <c r="D17" s="217">
        <v>13.876013904982617</v>
      </c>
      <c r="E17" s="217">
        <v>23.435689455388182</v>
      </c>
      <c r="F17" s="217">
        <v>9.7624565469293163</v>
      </c>
      <c r="G17" s="217">
        <v>28.76593279258401</v>
      </c>
      <c r="H17" s="217">
        <v>24.159907300115872</v>
      </c>
    </row>
    <row r="18" spans="1:8">
      <c r="A18" s="81" t="s">
        <v>5</v>
      </c>
      <c r="B18" s="80" t="s">
        <v>31</v>
      </c>
      <c r="C18" s="49">
        <v>1935</v>
      </c>
      <c r="D18" s="217">
        <v>16.330749354005167</v>
      </c>
      <c r="E18" s="217">
        <v>25.167958656330747</v>
      </c>
      <c r="F18" s="217">
        <v>10.801033591731265</v>
      </c>
      <c r="G18" s="217">
        <v>22.222222222222221</v>
      </c>
      <c r="H18" s="217">
        <v>25.478036175710596</v>
      </c>
    </row>
    <row r="19" spans="1:8">
      <c r="A19" s="212" t="s">
        <v>6</v>
      </c>
      <c r="B19" s="212" t="s">
        <v>165</v>
      </c>
      <c r="C19" s="49">
        <v>865</v>
      </c>
      <c r="D19" s="217">
        <v>13.410404624277456</v>
      </c>
      <c r="E19" s="217">
        <v>22.658959537572255</v>
      </c>
      <c r="F19" s="217">
        <v>9.8265895953757223</v>
      </c>
      <c r="G19" s="217">
        <v>30.289017341040463</v>
      </c>
      <c r="H19" s="217">
        <v>23.815028901734102</v>
      </c>
    </row>
    <row r="20" spans="1:8">
      <c r="A20" s="212" t="s">
        <v>7</v>
      </c>
      <c r="B20" s="212" t="s">
        <v>166</v>
      </c>
      <c r="C20" s="49">
        <v>998</v>
      </c>
      <c r="D20" s="217">
        <v>8.5170340681362724</v>
      </c>
      <c r="E20" s="217">
        <v>23.747494989979959</v>
      </c>
      <c r="F20" s="217">
        <v>10.721442885771543</v>
      </c>
      <c r="G20" s="217">
        <v>35.77154308617235</v>
      </c>
      <c r="H20" s="217">
        <v>21.242484969939881</v>
      </c>
    </row>
    <row r="21" spans="1:8">
      <c r="A21" s="212" t="s">
        <v>8</v>
      </c>
      <c r="B21" s="212" t="s">
        <v>167</v>
      </c>
      <c r="C21" s="49">
        <v>1619</v>
      </c>
      <c r="D21" s="217">
        <v>14.700432365657814</v>
      </c>
      <c r="E21" s="217">
        <v>22.421247683755404</v>
      </c>
      <c r="F21" s="217">
        <v>10.006176652254478</v>
      </c>
      <c r="G21" s="217">
        <v>25.386040765904877</v>
      </c>
      <c r="H21" s="217">
        <v>27.486102532427424</v>
      </c>
    </row>
    <row r="22" spans="1:8">
      <c r="A22" s="81" t="s">
        <v>9</v>
      </c>
      <c r="B22" s="80" t="s">
        <v>32</v>
      </c>
      <c r="C22" s="49">
        <v>597</v>
      </c>
      <c r="D22" s="217">
        <v>12.562814070351758</v>
      </c>
      <c r="E22" s="217">
        <v>25.293132328308211</v>
      </c>
      <c r="F22" s="217">
        <v>11.390284757118927</v>
      </c>
      <c r="G22" s="217">
        <v>29.313232830820766</v>
      </c>
      <c r="H22" s="217">
        <v>21.440536013400337</v>
      </c>
    </row>
    <row r="23" spans="1:8">
      <c r="A23" s="81" t="s">
        <v>10</v>
      </c>
      <c r="B23" s="80" t="s">
        <v>33</v>
      </c>
      <c r="C23" s="49">
        <v>1022</v>
      </c>
      <c r="D23" s="217">
        <v>15.949119373776908</v>
      </c>
      <c r="E23" s="217">
        <v>20.743639921722114</v>
      </c>
      <c r="F23" s="217">
        <v>9.1976516634050878</v>
      </c>
      <c r="G23" s="217">
        <v>23.091976516634048</v>
      </c>
      <c r="H23" s="217">
        <v>31.017612524461839</v>
      </c>
    </row>
    <row r="24" spans="1:8">
      <c r="A24" s="212" t="s">
        <v>11</v>
      </c>
      <c r="B24" s="212" t="s">
        <v>168</v>
      </c>
      <c r="C24" s="49">
        <v>536</v>
      </c>
      <c r="D24" s="217">
        <v>8.5820895522388057</v>
      </c>
      <c r="E24" s="217">
        <v>22.388059701492537</v>
      </c>
      <c r="F24" s="217">
        <v>8.7686567164179117</v>
      </c>
      <c r="G24" s="217">
        <v>26.679104477611943</v>
      </c>
      <c r="H24" s="217">
        <v>33.582089552238806</v>
      </c>
    </row>
    <row r="25" spans="1:8">
      <c r="A25" s="212" t="s">
        <v>12</v>
      </c>
      <c r="B25" s="212" t="s">
        <v>169</v>
      </c>
      <c r="C25" s="49">
        <v>663</v>
      </c>
      <c r="D25" s="217">
        <v>11.161387631975868</v>
      </c>
      <c r="E25" s="217">
        <v>19.004524886877828</v>
      </c>
      <c r="F25" s="217">
        <v>8.2956259426847652</v>
      </c>
      <c r="G25" s="217">
        <v>35.595776772247362</v>
      </c>
      <c r="H25" s="217">
        <v>25.942684766214182</v>
      </c>
    </row>
    <row r="26" spans="1:8">
      <c r="A26" s="212" t="s">
        <v>13</v>
      </c>
      <c r="B26" s="212" t="s">
        <v>170</v>
      </c>
      <c r="C26" s="49">
        <v>605</v>
      </c>
      <c r="D26" s="217">
        <v>11.239669421487603</v>
      </c>
      <c r="E26" s="217">
        <v>23.636363636363637</v>
      </c>
      <c r="F26" s="217">
        <v>6.776859504132231</v>
      </c>
      <c r="G26" s="217">
        <v>31.900826446280995</v>
      </c>
      <c r="H26" s="217">
        <v>26.446280991735538</v>
      </c>
    </row>
    <row r="27" spans="1:8">
      <c r="A27" s="212" t="s">
        <v>14</v>
      </c>
      <c r="B27" s="212" t="s">
        <v>171</v>
      </c>
      <c r="C27" s="49">
        <v>1824</v>
      </c>
      <c r="D27" s="217">
        <v>15.515350877192983</v>
      </c>
      <c r="E27" s="217">
        <v>21.271929824561404</v>
      </c>
      <c r="F27" s="217">
        <v>16.337719298245617</v>
      </c>
      <c r="G27" s="217">
        <v>29.495614035087719</v>
      </c>
      <c r="H27" s="217">
        <v>17.379385964912281</v>
      </c>
    </row>
    <row r="28" spans="1:8">
      <c r="A28" s="212" t="s">
        <v>15</v>
      </c>
      <c r="B28" s="212" t="s">
        <v>172</v>
      </c>
      <c r="C28" s="49">
        <v>952</v>
      </c>
      <c r="D28" s="217">
        <v>11.554621848739496</v>
      </c>
      <c r="E28" s="217">
        <v>32.773109243697476</v>
      </c>
      <c r="F28" s="217">
        <v>7.1428571428571423</v>
      </c>
      <c r="G28" s="217">
        <v>31.512605042016805</v>
      </c>
      <c r="H28" s="217">
        <v>17.016806722689076</v>
      </c>
    </row>
    <row r="29" spans="1:8">
      <c r="A29" s="212" t="s">
        <v>16</v>
      </c>
      <c r="B29" s="212" t="s">
        <v>173</v>
      </c>
      <c r="C29" s="49">
        <v>2304</v>
      </c>
      <c r="D29" s="217">
        <v>11.892361111111111</v>
      </c>
      <c r="E29" s="217">
        <v>24.522569444444446</v>
      </c>
      <c r="F29" s="217">
        <v>9.1145833333333321</v>
      </c>
      <c r="G29" s="217">
        <v>27.777777777777779</v>
      </c>
      <c r="H29" s="217">
        <v>26.692708333333332</v>
      </c>
    </row>
    <row r="30" spans="1:8">
      <c r="A30" s="212" t="s">
        <v>17</v>
      </c>
      <c r="B30" s="212" t="s">
        <v>174</v>
      </c>
      <c r="C30" s="49">
        <v>885</v>
      </c>
      <c r="D30" s="217">
        <v>11.864406779661017</v>
      </c>
      <c r="E30" s="217">
        <v>23.27683615819209</v>
      </c>
      <c r="F30" s="217">
        <v>13.107344632768362</v>
      </c>
      <c r="G30" s="217">
        <v>31.864406779661014</v>
      </c>
      <c r="H30" s="217">
        <v>19.887005649717516</v>
      </c>
    </row>
    <row r="31" spans="1:8">
      <c r="A31" s="212" t="s">
        <v>18</v>
      </c>
      <c r="B31" s="212" t="s">
        <v>175</v>
      </c>
      <c r="C31" s="49">
        <v>6125</v>
      </c>
      <c r="D31" s="217">
        <v>27.657142857142858</v>
      </c>
      <c r="E31" s="217">
        <v>17.9265306122449</v>
      </c>
      <c r="F31" s="217">
        <v>12.751020408163265</v>
      </c>
      <c r="G31" s="217">
        <v>16.963265306122448</v>
      </c>
      <c r="H31" s="217">
        <v>24.70204081632653</v>
      </c>
    </row>
    <row r="32" spans="1:8">
      <c r="A32" s="81" t="s">
        <v>19</v>
      </c>
      <c r="B32" s="80" t="s">
        <v>32</v>
      </c>
      <c r="C32" s="49">
        <v>2204</v>
      </c>
      <c r="D32" s="217">
        <v>23.593466424682397</v>
      </c>
      <c r="E32" s="217">
        <v>19.419237749546276</v>
      </c>
      <c r="F32" s="217">
        <v>12.20508166969147</v>
      </c>
      <c r="G32" s="217">
        <v>19.237749546279492</v>
      </c>
      <c r="H32" s="217">
        <v>25.544464609800361</v>
      </c>
    </row>
    <row r="33" spans="1:8">
      <c r="A33" s="81" t="s">
        <v>20</v>
      </c>
      <c r="B33" s="80" t="s">
        <v>34</v>
      </c>
      <c r="C33" s="49">
        <v>3921</v>
      </c>
      <c r="D33" s="217">
        <v>29.941341494516706</v>
      </c>
      <c r="E33" s="217">
        <v>17.087477684264218</v>
      </c>
      <c r="F33" s="217">
        <v>13.057893394542209</v>
      </c>
      <c r="G33" s="217">
        <v>15.68477429227238</v>
      </c>
      <c r="H33" s="217">
        <v>24.228513134404491</v>
      </c>
    </row>
    <row r="34" spans="1:8">
      <c r="A34" s="212" t="s">
        <v>21</v>
      </c>
      <c r="B34" s="212" t="s">
        <v>176</v>
      </c>
      <c r="C34" s="49">
        <v>1001</v>
      </c>
      <c r="D34" s="217">
        <v>10.989010989010989</v>
      </c>
      <c r="E34" s="217">
        <v>24.875124875124875</v>
      </c>
      <c r="F34" s="217">
        <v>13.386613386613385</v>
      </c>
      <c r="G34" s="217">
        <v>33.366633366633366</v>
      </c>
      <c r="H34" s="217">
        <v>17.382617382617383</v>
      </c>
    </row>
    <row r="35" spans="1:8">
      <c r="A35" s="212" t="s">
        <v>22</v>
      </c>
      <c r="B35" s="212" t="s">
        <v>177</v>
      </c>
      <c r="C35" s="49">
        <v>1502</v>
      </c>
      <c r="D35" s="217">
        <v>13.382157123834887</v>
      </c>
      <c r="E35" s="217">
        <v>24.234354194407455</v>
      </c>
      <c r="F35" s="217">
        <v>9.0545938748335555</v>
      </c>
      <c r="G35" s="217">
        <v>32.023968042609852</v>
      </c>
      <c r="H35" s="217">
        <v>21.304926764314246</v>
      </c>
    </row>
    <row r="36" spans="1:8">
      <c r="A36" s="212" t="s">
        <v>23</v>
      </c>
      <c r="B36" s="212" t="s">
        <v>178</v>
      </c>
      <c r="C36" s="49">
        <v>1046</v>
      </c>
      <c r="D36" s="217">
        <v>11.376673040152964</v>
      </c>
      <c r="E36" s="217">
        <v>22.562141491395792</v>
      </c>
      <c r="F36" s="217">
        <v>11.47227533460803</v>
      </c>
      <c r="G36" s="217">
        <v>29.158699808795411</v>
      </c>
      <c r="H36" s="217">
        <v>25.430210325047803</v>
      </c>
    </row>
    <row r="37" spans="1:8">
      <c r="A37" s="212" t="s">
        <v>24</v>
      </c>
      <c r="B37" s="212" t="s">
        <v>179</v>
      </c>
      <c r="C37" s="49">
        <v>1480</v>
      </c>
      <c r="D37" s="217">
        <v>10.608108108108109</v>
      </c>
      <c r="E37" s="217">
        <v>16.148648648648649</v>
      </c>
      <c r="F37" s="217">
        <v>10.810810810810811</v>
      </c>
      <c r="G37" s="217">
        <v>31.216216216216214</v>
      </c>
      <c r="H37" s="217">
        <v>31.216216216216214</v>
      </c>
    </row>
    <row r="38" spans="1:8">
      <c r="A38" s="212" t="s">
        <v>25</v>
      </c>
      <c r="B38" s="212" t="s">
        <v>180</v>
      </c>
      <c r="C38" s="49">
        <v>392</v>
      </c>
      <c r="D38" s="217">
        <v>17.857142857142858</v>
      </c>
      <c r="E38" s="217">
        <v>19.387755102040817</v>
      </c>
      <c r="F38" s="217">
        <v>9.6938775510204085</v>
      </c>
      <c r="G38" s="217">
        <v>28.061224489795915</v>
      </c>
      <c r="H38" s="217">
        <v>25</v>
      </c>
    </row>
    <row r="39" spans="1:8">
      <c r="A39" s="212" t="s">
        <v>26</v>
      </c>
      <c r="B39" s="212" t="s">
        <v>181</v>
      </c>
      <c r="C39" s="49">
        <v>1339</v>
      </c>
      <c r="D39" s="217">
        <v>19.044062733383122</v>
      </c>
      <c r="E39" s="217">
        <v>24.943988050784167</v>
      </c>
      <c r="F39" s="217">
        <v>8.812546676624347</v>
      </c>
      <c r="G39" s="217">
        <v>25.093353248693056</v>
      </c>
      <c r="H39" s="217">
        <v>22.106049290515308</v>
      </c>
    </row>
    <row r="40" spans="1:8">
      <c r="A40" s="212" t="s">
        <v>27</v>
      </c>
      <c r="B40" s="212" t="s">
        <v>182</v>
      </c>
      <c r="C40" s="49">
        <v>1097</v>
      </c>
      <c r="D40" s="217">
        <v>10.209662716499544</v>
      </c>
      <c r="E40" s="217">
        <v>21.786690975387422</v>
      </c>
      <c r="F40" s="217">
        <v>10.756608933454876</v>
      </c>
      <c r="G40" s="217">
        <v>29.808568824065635</v>
      </c>
      <c r="H40" s="217">
        <v>27.438468550592525</v>
      </c>
    </row>
    <row r="41" spans="1:8">
      <c r="A41" s="212" t="s">
        <v>28</v>
      </c>
      <c r="B41" s="212" t="s">
        <v>183</v>
      </c>
      <c r="C41" s="49">
        <v>432</v>
      </c>
      <c r="D41" s="217">
        <v>13.425925925925927</v>
      </c>
      <c r="E41" s="217">
        <v>15.50925925925926</v>
      </c>
      <c r="F41" s="217">
        <v>9.9537037037037042</v>
      </c>
      <c r="G41" s="217">
        <v>35.879629629629626</v>
      </c>
      <c r="H41" s="217">
        <v>25.231481481481481</v>
      </c>
    </row>
    <row r="42" spans="1:8">
      <c r="A42" s="212" t="s">
        <v>29</v>
      </c>
      <c r="B42" s="212" t="s">
        <v>184</v>
      </c>
      <c r="C42" s="49">
        <v>1124</v>
      </c>
      <c r="D42" s="217">
        <v>15.658362989323843</v>
      </c>
      <c r="E42" s="217">
        <v>22.330960854092528</v>
      </c>
      <c r="F42" s="217">
        <v>9.7864768683274033</v>
      </c>
      <c r="G42" s="217">
        <v>27.402135231316727</v>
      </c>
      <c r="H42" s="217">
        <v>24.822064056939503</v>
      </c>
    </row>
    <row r="43" spans="1:8">
      <c r="A43" s="212" t="s">
        <v>30</v>
      </c>
      <c r="B43" s="212" t="s">
        <v>185</v>
      </c>
      <c r="C43" s="49">
        <v>1617</v>
      </c>
      <c r="D43" s="217">
        <v>7.2974644403215825</v>
      </c>
      <c r="E43" s="217">
        <v>23.067408781694496</v>
      </c>
      <c r="F43" s="217">
        <v>8.6580086580086579</v>
      </c>
      <c r="G43" s="217">
        <v>29.066171923314783</v>
      </c>
      <c r="H43" s="217">
        <v>31.910946196660483</v>
      </c>
    </row>
    <row r="44" spans="1:8">
      <c r="A44" s="281" t="s">
        <v>86</v>
      </c>
      <c r="B44" s="282"/>
      <c r="C44" s="216">
        <v>45114</v>
      </c>
      <c r="D44" s="218">
        <v>14.673937137030634</v>
      </c>
      <c r="E44" s="218">
        <v>22.272465310103293</v>
      </c>
      <c r="F44" s="218">
        <v>10.573214523207874</v>
      </c>
      <c r="G44" s="218">
        <v>28.057809105820809</v>
      </c>
      <c r="H44" s="218">
        <v>24.42257392383739</v>
      </c>
    </row>
    <row r="45" spans="1:8">
      <c r="A45" s="282" t="s">
        <v>804</v>
      </c>
      <c r="B45" s="282"/>
      <c r="C45" s="49">
        <v>7993</v>
      </c>
      <c r="D45" s="217">
        <v>13.274114850494181</v>
      </c>
      <c r="E45" s="217">
        <v>24.54647816839735</v>
      </c>
      <c r="F45" s="217">
        <v>11.485049418240962</v>
      </c>
      <c r="G45" s="217">
        <v>29.951207306393098</v>
      </c>
      <c r="H45" s="217">
        <v>20.743150256474415</v>
      </c>
    </row>
    <row r="46" spans="1:8">
      <c r="A46" s="282" t="s">
        <v>805</v>
      </c>
      <c r="B46" s="282"/>
      <c r="C46" s="49">
        <v>9448</v>
      </c>
      <c r="D46" s="217">
        <v>15.31541066892464</v>
      </c>
      <c r="E46" s="217">
        <v>24.502540220152412</v>
      </c>
      <c r="F46" s="217">
        <v>9.8433530906011857</v>
      </c>
      <c r="G46" s="217">
        <v>27.085097375105843</v>
      </c>
      <c r="H46" s="217">
        <v>23.25359864521592</v>
      </c>
    </row>
    <row r="47" spans="1:8">
      <c r="A47" s="282" t="s">
        <v>806</v>
      </c>
      <c r="B47" s="282"/>
      <c r="C47" s="49">
        <v>5556</v>
      </c>
      <c r="D47" s="217">
        <v>12.239020878329733</v>
      </c>
      <c r="E47" s="217">
        <v>22.336213102951763</v>
      </c>
      <c r="F47" s="217">
        <v>10.99712023038157</v>
      </c>
      <c r="G47" s="217">
        <v>31.209503239740823</v>
      </c>
      <c r="H47" s="217">
        <v>23.218142548596113</v>
      </c>
    </row>
    <row r="48" spans="1:8">
      <c r="A48" s="282" t="s">
        <v>807</v>
      </c>
      <c r="B48" s="282"/>
      <c r="C48" s="49">
        <v>7485</v>
      </c>
      <c r="D48" s="217">
        <v>9.6459585838343358</v>
      </c>
      <c r="E48" s="217">
        <v>23.059452237808951</v>
      </c>
      <c r="F48" s="217">
        <v>9.1649966599866399</v>
      </c>
      <c r="G48" s="217">
        <v>30.287241148964593</v>
      </c>
      <c r="H48" s="217">
        <v>27.842351369405478</v>
      </c>
    </row>
    <row r="49" spans="1:8">
      <c r="A49" s="282" t="s">
        <v>808</v>
      </c>
      <c r="B49" s="282"/>
      <c r="C49" s="49">
        <v>14632</v>
      </c>
      <c r="D49" s="217">
        <v>18.521049753963915</v>
      </c>
      <c r="E49" s="217">
        <v>19.163477310005465</v>
      </c>
      <c r="F49" s="217">
        <v>11.105795516675778</v>
      </c>
      <c r="G49" s="217">
        <v>25.314379442318209</v>
      </c>
      <c r="H49" s="217">
        <v>25.89529797703663</v>
      </c>
    </row>
  </sheetData>
  <mergeCells count="12">
    <mergeCell ref="A49:B49"/>
    <mergeCell ref="A1:H1"/>
    <mergeCell ref="A2:H2"/>
    <mergeCell ref="A3:A4"/>
    <mergeCell ref="B3:B4"/>
    <mergeCell ref="C3:C4"/>
    <mergeCell ref="D3:H3"/>
    <mergeCell ref="A44:B44"/>
    <mergeCell ref="A45:B45"/>
    <mergeCell ref="A46:B46"/>
    <mergeCell ref="A47:B47"/>
    <mergeCell ref="A48:B48"/>
  </mergeCells>
  <hyperlinks>
    <hyperlink ref="I1" location="'spis tabel'!A1" display="Powrót do spisu tabel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49"/>
  <sheetViews>
    <sheetView workbookViewId="0">
      <selection sqref="A1:I1"/>
    </sheetView>
  </sheetViews>
  <sheetFormatPr defaultRowHeight="12.75"/>
  <cols>
    <col min="1" max="1" width="4.7109375" style="1" customWidth="1"/>
    <col min="2" max="2" width="26.28515625" style="1" customWidth="1"/>
    <col min="3" max="3" width="20.140625" style="1" customWidth="1"/>
    <col min="4" max="9" width="9.140625" style="1"/>
    <col min="10" max="10" width="17.85546875" style="1" customWidth="1"/>
    <col min="11" max="16384" width="9.140625" style="1"/>
  </cols>
  <sheetData>
    <row r="1" spans="1:10">
      <c r="A1" s="251" t="s">
        <v>945</v>
      </c>
      <c r="B1" s="251"/>
      <c r="C1" s="251"/>
      <c r="D1" s="251"/>
      <c r="E1" s="251"/>
      <c r="F1" s="251"/>
      <c r="G1" s="251"/>
      <c r="H1" s="251"/>
      <c r="I1" s="251"/>
      <c r="J1" s="208" t="s">
        <v>789</v>
      </c>
    </row>
    <row r="2" spans="1:10">
      <c r="A2" s="277" t="s">
        <v>957</v>
      </c>
      <c r="B2" s="277"/>
      <c r="C2" s="277"/>
      <c r="D2" s="277"/>
      <c r="E2" s="277"/>
      <c r="F2" s="277"/>
      <c r="G2" s="277"/>
      <c r="H2" s="277"/>
      <c r="I2" s="277"/>
    </row>
    <row r="3" spans="1:10" ht="15" customHeight="1">
      <c r="A3" s="328" t="s">
        <v>87</v>
      </c>
      <c r="B3" s="278" t="s">
        <v>2</v>
      </c>
      <c r="C3" s="278" t="s">
        <v>946</v>
      </c>
      <c r="D3" s="278" t="s">
        <v>958</v>
      </c>
      <c r="E3" s="278"/>
      <c r="F3" s="278"/>
      <c r="G3" s="278"/>
      <c r="H3" s="278"/>
      <c r="I3" s="278"/>
    </row>
    <row r="4" spans="1:10" ht="45" customHeight="1">
      <c r="A4" s="328"/>
      <c r="B4" s="278"/>
      <c r="C4" s="278"/>
      <c r="D4" s="211" t="s">
        <v>959</v>
      </c>
      <c r="E4" s="219" t="s">
        <v>960</v>
      </c>
      <c r="F4" s="220" t="s">
        <v>961</v>
      </c>
      <c r="G4" s="219" t="s">
        <v>962</v>
      </c>
      <c r="H4" s="219" t="s">
        <v>963</v>
      </c>
      <c r="I4" s="211" t="s">
        <v>964</v>
      </c>
    </row>
    <row r="5" spans="1:10">
      <c r="A5" s="214" t="s">
        <v>126</v>
      </c>
      <c r="B5" s="212" t="s">
        <v>156</v>
      </c>
      <c r="C5" s="49">
        <v>1228</v>
      </c>
      <c r="D5" s="49">
        <v>212</v>
      </c>
      <c r="E5" s="49">
        <v>218</v>
      </c>
      <c r="F5" s="49">
        <v>176</v>
      </c>
      <c r="G5" s="49">
        <v>203</v>
      </c>
      <c r="H5" s="49">
        <v>161</v>
      </c>
      <c r="I5" s="49">
        <v>258</v>
      </c>
    </row>
    <row r="6" spans="1:10">
      <c r="A6" s="214" t="s">
        <v>127</v>
      </c>
      <c r="B6" s="212" t="s">
        <v>238</v>
      </c>
      <c r="C6" s="49">
        <v>1239</v>
      </c>
      <c r="D6" s="49">
        <v>282</v>
      </c>
      <c r="E6" s="49">
        <v>288</v>
      </c>
      <c r="F6" s="49">
        <v>254</v>
      </c>
      <c r="G6" s="49">
        <v>232</v>
      </c>
      <c r="H6" s="49">
        <v>125</v>
      </c>
      <c r="I6" s="49">
        <v>58</v>
      </c>
    </row>
    <row r="7" spans="1:10">
      <c r="A7" s="214" t="s">
        <v>128</v>
      </c>
      <c r="B7" s="212" t="s">
        <v>157</v>
      </c>
      <c r="C7" s="49">
        <v>1839</v>
      </c>
      <c r="D7" s="49">
        <v>355</v>
      </c>
      <c r="E7" s="49">
        <v>376</v>
      </c>
      <c r="F7" s="49">
        <v>280</v>
      </c>
      <c r="G7" s="49">
        <v>315</v>
      </c>
      <c r="H7" s="49">
        <v>206</v>
      </c>
      <c r="I7" s="49">
        <v>307</v>
      </c>
    </row>
    <row r="8" spans="1:10">
      <c r="A8" s="214" t="s">
        <v>129</v>
      </c>
      <c r="B8" s="212" t="s">
        <v>158</v>
      </c>
      <c r="C8" s="49">
        <v>1639</v>
      </c>
      <c r="D8" s="49">
        <v>251</v>
      </c>
      <c r="E8" s="49">
        <v>235</v>
      </c>
      <c r="F8" s="49">
        <v>251</v>
      </c>
      <c r="G8" s="49">
        <v>270</v>
      </c>
      <c r="H8" s="49">
        <v>206</v>
      </c>
      <c r="I8" s="49">
        <v>426</v>
      </c>
    </row>
    <row r="9" spans="1:10">
      <c r="A9" s="214" t="s">
        <v>130</v>
      </c>
      <c r="B9" s="212" t="s">
        <v>159</v>
      </c>
      <c r="C9" s="49">
        <v>822</v>
      </c>
      <c r="D9" s="49">
        <v>153</v>
      </c>
      <c r="E9" s="49">
        <v>149</v>
      </c>
      <c r="F9" s="49">
        <v>133</v>
      </c>
      <c r="G9" s="49">
        <v>142</v>
      </c>
      <c r="H9" s="49">
        <v>102</v>
      </c>
      <c r="I9" s="49">
        <v>143</v>
      </c>
    </row>
    <row r="10" spans="1:10">
      <c r="A10" s="214" t="s">
        <v>131</v>
      </c>
      <c r="B10" s="212" t="s">
        <v>160</v>
      </c>
      <c r="C10" s="49">
        <v>973</v>
      </c>
      <c r="D10" s="49">
        <v>207</v>
      </c>
      <c r="E10" s="49">
        <v>223</v>
      </c>
      <c r="F10" s="49">
        <v>144</v>
      </c>
      <c r="G10" s="49">
        <v>157</v>
      </c>
      <c r="H10" s="49">
        <v>110</v>
      </c>
      <c r="I10" s="49">
        <v>132</v>
      </c>
    </row>
    <row r="11" spans="1:10">
      <c r="A11" s="214" t="s">
        <v>132</v>
      </c>
      <c r="B11" s="212" t="s">
        <v>161</v>
      </c>
      <c r="C11" s="49">
        <v>1831</v>
      </c>
      <c r="D11" s="49">
        <v>326</v>
      </c>
      <c r="E11" s="49">
        <v>367</v>
      </c>
      <c r="F11" s="49">
        <v>307</v>
      </c>
      <c r="G11" s="49">
        <v>352</v>
      </c>
      <c r="H11" s="49">
        <v>235</v>
      </c>
      <c r="I11" s="49">
        <v>244</v>
      </c>
    </row>
    <row r="12" spans="1:10">
      <c r="A12" s="215" t="s">
        <v>305</v>
      </c>
      <c r="B12" s="80" t="s">
        <v>32</v>
      </c>
      <c r="C12" s="49">
        <v>686</v>
      </c>
      <c r="D12" s="49">
        <v>122</v>
      </c>
      <c r="E12" s="49">
        <v>138</v>
      </c>
      <c r="F12" s="49">
        <v>100</v>
      </c>
      <c r="G12" s="49">
        <v>119</v>
      </c>
      <c r="H12" s="49">
        <v>97</v>
      </c>
      <c r="I12" s="49">
        <v>110</v>
      </c>
    </row>
    <row r="13" spans="1:10">
      <c r="A13" s="215" t="s">
        <v>306</v>
      </c>
      <c r="B13" s="80" t="s">
        <v>35</v>
      </c>
      <c r="C13" s="49">
        <v>1145</v>
      </c>
      <c r="D13" s="49">
        <v>204</v>
      </c>
      <c r="E13" s="49">
        <v>229</v>
      </c>
      <c r="F13" s="49">
        <v>207</v>
      </c>
      <c r="G13" s="49">
        <v>233</v>
      </c>
      <c r="H13" s="49">
        <v>138</v>
      </c>
      <c r="I13" s="49">
        <v>134</v>
      </c>
    </row>
    <row r="14" spans="1:10">
      <c r="A14" s="214" t="s">
        <v>133</v>
      </c>
      <c r="B14" s="212" t="s">
        <v>162</v>
      </c>
      <c r="C14" s="49">
        <v>530</v>
      </c>
      <c r="D14" s="49">
        <v>71</v>
      </c>
      <c r="E14" s="49">
        <v>91</v>
      </c>
      <c r="F14" s="49">
        <v>78</v>
      </c>
      <c r="G14" s="49">
        <v>94</v>
      </c>
      <c r="H14" s="49">
        <v>85</v>
      </c>
      <c r="I14" s="49">
        <v>111</v>
      </c>
    </row>
    <row r="15" spans="1:10">
      <c r="A15" s="214" t="s">
        <v>134</v>
      </c>
      <c r="B15" s="212" t="s">
        <v>163</v>
      </c>
      <c r="C15" s="49">
        <v>1220</v>
      </c>
      <c r="D15" s="49">
        <v>239</v>
      </c>
      <c r="E15" s="49">
        <v>317</v>
      </c>
      <c r="F15" s="49">
        <v>240</v>
      </c>
      <c r="G15" s="49">
        <v>212</v>
      </c>
      <c r="H15" s="49">
        <v>140</v>
      </c>
      <c r="I15" s="49">
        <v>72</v>
      </c>
    </row>
    <row r="16" spans="1:10">
      <c r="A16" s="214" t="s">
        <v>3</v>
      </c>
      <c r="B16" s="212" t="s">
        <v>164</v>
      </c>
      <c r="C16" s="49">
        <v>5387</v>
      </c>
      <c r="D16" s="49">
        <v>779</v>
      </c>
      <c r="E16" s="49">
        <v>994</v>
      </c>
      <c r="F16" s="49">
        <v>714</v>
      </c>
      <c r="G16" s="49">
        <v>1063</v>
      </c>
      <c r="H16" s="49">
        <v>774</v>
      </c>
      <c r="I16" s="49">
        <v>1063</v>
      </c>
    </row>
    <row r="17" spans="1:9">
      <c r="A17" s="215" t="s">
        <v>4</v>
      </c>
      <c r="B17" s="80" t="s">
        <v>32</v>
      </c>
      <c r="C17" s="49">
        <v>3452</v>
      </c>
      <c r="D17" s="49">
        <v>502</v>
      </c>
      <c r="E17" s="49">
        <v>614</v>
      </c>
      <c r="F17" s="49">
        <v>453</v>
      </c>
      <c r="G17" s="49">
        <v>676</v>
      </c>
      <c r="H17" s="49">
        <v>491</v>
      </c>
      <c r="I17" s="49">
        <v>716</v>
      </c>
    </row>
    <row r="18" spans="1:9">
      <c r="A18" s="215" t="s">
        <v>5</v>
      </c>
      <c r="B18" s="80" t="s">
        <v>31</v>
      </c>
      <c r="C18" s="49">
        <v>1935</v>
      </c>
      <c r="D18" s="49">
        <v>277</v>
      </c>
      <c r="E18" s="49">
        <v>380</v>
      </c>
      <c r="F18" s="49">
        <v>261</v>
      </c>
      <c r="G18" s="49">
        <v>387</v>
      </c>
      <c r="H18" s="49">
        <v>283</v>
      </c>
      <c r="I18" s="49">
        <v>347</v>
      </c>
    </row>
    <row r="19" spans="1:9">
      <c r="A19" s="214" t="s">
        <v>6</v>
      </c>
      <c r="B19" s="212" t="s">
        <v>165</v>
      </c>
      <c r="C19" s="49">
        <v>865</v>
      </c>
      <c r="D19" s="49">
        <v>173</v>
      </c>
      <c r="E19" s="49">
        <v>152</v>
      </c>
      <c r="F19" s="49">
        <v>130</v>
      </c>
      <c r="G19" s="49">
        <v>142</v>
      </c>
      <c r="H19" s="49">
        <v>107</v>
      </c>
      <c r="I19" s="49">
        <v>161</v>
      </c>
    </row>
    <row r="20" spans="1:9">
      <c r="A20" s="214" t="s">
        <v>7</v>
      </c>
      <c r="B20" s="212" t="s">
        <v>166</v>
      </c>
      <c r="C20" s="49">
        <v>998</v>
      </c>
      <c r="D20" s="49">
        <v>179</v>
      </c>
      <c r="E20" s="49">
        <v>179</v>
      </c>
      <c r="F20" s="49">
        <v>149</v>
      </c>
      <c r="G20" s="49">
        <v>173</v>
      </c>
      <c r="H20" s="49">
        <v>135</v>
      </c>
      <c r="I20" s="49">
        <v>183</v>
      </c>
    </row>
    <row r="21" spans="1:9">
      <c r="A21" s="214" t="s">
        <v>8</v>
      </c>
      <c r="B21" s="212" t="s">
        <v>167</v>
      </c>
      <c r="C21" s="49">
        <v>1619</v>
      </c>
      <c r="D21" s="49">
        <v>279</v>
      </c>
      <c r="E21" s="49">
        <v>284</v>
      </c>
      <c r="F21" s="49">
        <v>222</v>
      </c>
      <c r="G21" s="49">
        <v>272</v>
      </c>
      <c r="H21" s="49">
        <v>199</v>
      </c>
      <c r="I21" s="49">
        <v>363</v>
      </c>
    </row>
    <row r="22" spans="1:9">
      <c r="A22" s="215" t="s">
        <v>9</v>
      </c>
      <c r="B22" s="80" t="s">
        <v>32</v>
      </c>
      <c r="C22" s="49">
        <v>597</v>
      </c>
      <c r="D22" s="49">
        <v>123</v>
      </c>
      <c r="E22" s="49">
        <v>111</v>
      </c>
      <c r="F22" s="49">
        <v>94</v>
      </c>
      <c r="G22" s="49">
        <v>101</v>
      </c>
      <c r="H22" s="49">
        <v>57</v>
      </c>
      <c r="I22" s="49">
        <v>111</v>
      </c>
    </row>
    <row r="23" spans="1:9">
      <c r="A23" s="215" t="s">
        <v>10</v>
      </c>
      <c r="B23" s="80" t="s">
        <v>33</v>
      </c>
      <c r="C23" s="49">
        <v>1022</v>
      </c>
      <c r="D23" s="49">
        <v>156</v>
      </c>
      <c r="E23" s="49">
        <v>173</v>
      </c>
      <c r="F23" s="49">
        <v>128</v>
      </c>
      <c r="G23" s="49">
        <v>171</v>
      </c>
      <c r="H23" s="49">
        <v>142</v>
      </c>
      <c r="I23" s="49">
        <v>252</v>
      </c>
    </row>
    <row r="24" spans="1:9">
      <c r="A24" s="214" t="s">
        <v>11</v>
      </c>
      <c r="B24" s="212" t="s">
        <v>168</v>
      </c>
      <c r="C24" s="49">
        <v>536</v>
      </c>
      <c r="D24" s="49">
        <v>76</v>
      </c>
      <c r="E24" s="49">
        <v>114</v>
      </c>
      <c r="F24" s="49">
        <v>91</v>
      </c>
      <c r="G24" s="49">
        <v>88</v>
      </c>
      <c r="H24" s="49">
        <v>95</v>
      </c>
      <c r="I24" s="49">
        <v>72</v>
      </c>
    </row>
    <row r="25" spans="1:9">
      <c r="A25" s="214" t="s">
        <v>12</v>
      </c>
      <c r="B25" s="212" t="s">
        <v>169</v>
      </c>
      <c r="C25" s="49">
        <v>663</v>
      </c>
      <c r="D25" s="49">
        <v>140</v>
      </c>
      <c r="E25" s="49">
        <v>157</v>
      </c>
      <c r="F25" s="49">
        <v>146</v>
      </c>
      <c r="G25" s="49">
        <v>103</v>
      </c>
      <c r="H25" s="49">
        <v>77</v>
      </c>
      <c r="I25" s="49">
        <v>40</v>
      </c>
    </row>
    <row r="26" spans="1:9">
      <c r="A26" s="214" t="s">
        <v>13</v>
      </c>
      <c r="B26" s="212" t="s">
        <v>170</v>
      </c>
      <c r="C26" s="49">
        <v>605</v>
      </c>
      <c r="D26" s="49">
        <v>117</v>
      </c>
      <c r="E26" s="49">
        <v>154</v>
      </c>
      <c r="F26" s="49">
        <v>115</v>
      </c>
      <c r="G26" s="49">
        <v>97</v>
      </c>
      <c r="H26" s="49">
        <v>69</v>
      </c>
      <c r="I26" s="49">
        <v>53</v>
      </c>
    </row>
    <row r="27" spans="1:9">
      <c r="A27" s="214" t="s">
        <v>14</v>
      </c>
      <c r="B27" s="212" t="s">
        <v>171</v>
      </c>
      <c r="C27" s="49">
        <v>1824</v>
      </c>
      <c r="D27" s="49">
        <v>389</v>
      </c>
      <c r="E27" s="49">
        <v>452</v>
      </c>
      <c r="F27" s="49">
        <v>354</v>
      </c>
      <c r="G27" s="49">
        <v>277</v>
      </c>
      <c r="H27" s="49">
        <v>176</v>
      </c>
      <c r="I27" s="49">
        <v>176</v>
      </c>
    </row>
    <row r="28" spans="1:9">
      <c r="A28" s="214" t="s">
        <v>15</v>
      </c>
      <c r="B28" s="212" t="s">
        <v>172</v>
      </c>
      <c r="C28" s="49">
        <v>952</v>
      </c>
      <c r="D28" s="49">
        <v>152</v>
      </c>
      <c r="E28" s="49">
        <v>175</v>
      </c>
      <c r="F28" s="49">
        <v>120</v>
      </c>
      <c r="G28" s="49">
        <v>159</v>
      </c>
      <c r="H28" s="49">
        <v>144</v>
      </c>
      <c r="I28" s="49">
        <v>202</v>
      </c>
    </row>
    <row r="29" spans="1:9">
      <c r="A29" s="214" t="s">
        <v>16</v>
      </c>
      <c r="B29" s="212" t="s">
        <v>173</v>
      </c>
      <c r="C29" s="49">
        <v>2304</v>
      </c>
      <c r="D29" s="49">
        <v>438</v>
      </c>
      <c r="E29" s="49">
        <v>520</v>
      </c>
      <c r="F29" s="49">
        <v>358</v>
      </c>
      <c r="G29" s="49">
        <v>374</v>
      </c>
      <c r="H29" s="49">
        <v>278</v>
      </c>
      <c r="I29" s="49">
        <v>336</v>
      </c>
    </row>
    <row r="30" spans="1:9">
      <c r="A30" s="214" t="s">
        <v>17</v>
      </c>
      <c r="B30" s="212" t="s">
        <v>174</v>
      </c>
      <c r="C30" s="49">
        <v>885</v>
      </c>
      <c r="D30" s="49">
        <v>192</v>
      </c>
      <c r="E30" s="49">
        <v>183</v>
      </c>
      <c r="F30" s="49">
        <v>157</v>
      </c>
      <c r="G30" s="49">
        <v>192</v>
      </c>
      <c r="H30" s="49">
        <v>137</v>
      </c>
      <c r="I30" s="49">
        <v>24</v>
      </c>
    </row>
    <row r="31" spans="1:9">
      <c r="A31" s="214" t="s">
        <v>18</v>
      </c>
      <c r="B31" s="212" t="s">
        <v>175</v>
      </c>
      <c r="C31" s="49">
        <v>6125</v>
      </c>
      <c r="D31" s="49">
        <v>1118</v>
      </c>
      <c r="E31" s="49">
        <v>1268</v>
      </c>
      <c r="F31" s="49">
        <v>957</v>
      </c>
      <c r="G31" s="49">
        <v>1034</v>
      </c>
      <c r="H31" s="49">
        <v>721</v>
      </c>
      <c r="I31" s="49">
        <v>1027</v>
      </c>
    </row>
    <row r="32" spans="1:9">
      <c r="A32" s="215" t="s">
        <v>19</v>
      </c>
      <c r="B32" s="80" t="s">
        <v>32</v>
      </c>
      <c r="C32" s="49">
        <v>2204</v>
      </c>
      <c r="D32" s="49">
        <v>368</v>
      </c>
      <c r="E32" s="49">
        <v>430</v>
      </c>
      <c r="F32" s="49">
        <v>355</v>
      </c>
      <c r="G32" s="49">
        <v>384</v>
      </c>
      <c r="H32" s="49">
        <v>274</v>
      </c>
      <c r="I32" s="49">
        <v>393</v>
      </c>
    </row>
    <row r="33" spans="1:9">
      <c r="A33" s="215" t="s">
        <v>20</v>
      </c>
      <c r="B33" s="80" t="s">
        <v>34</v>
      </c>
      <c r="C33" s="49">
        <v>3921</v>
      </c>
      <c r="D33" s="49">
        <v>750</v>
      </c>
      <c r="E33" s="49">
        <v>838</v>
      </c>
      <c r="F33" s="49">
        <v>602</v>
      </c>
      <c r="G33" s="49">
        <v>650</v>
      </c>
      <c r="H33" s="49">
        <v>447</v>
      </c>
      <c r="I33" s="49">
        <v>634</v>
      </c>
    </row>
    <row r="34" spans="1:9">
      <c r="A34" s="214" t="s">
        <v>21</v>
      </c>
      <c r="B34" s="212" t="s">
        <v>176</v>
      </c>
      <c r="C34" s="49">
        <v>1001</v>
      </c>
      <c r="D34" s="49">
        <v>203</v>
      </c>
      <c r="E34" s="49">
        <v>211</v>
      </c>
      <c r="F34" s="49">
        <v>162</v>
      </c>
      <c r="G34" s="49">
        <v>167</v>
      </c>
      <c r="H34" s="49">
        <v>118</v>
      </c>
      <c r="I34" s="49">
        <v>140</v>
      </c>
    </row>
    <row r="35" spans="1:9">
      <c r="A35" s="214" t="s">
        <v>22</v>
      </c>
      <c r="B35" s="212" t="s">
        <v>177</v>
      </c>
      <c r="C35" s="49">
        <v>1502</v>
      </c>
      <c r="D35" s="49">
        <v>240</v>
      </c>
      <c r="E35" s="49">
        <v>259</v>
      </c>
      <c r="F35" s="49">
        <v>220</v>
      </c>
      <c r="G35" s="49">
        <v>226</v>
      </c>
      <c r="H35" s="49">
        <v>235</v>
      </c>
      <c r="I35" s="49">
        <v>322</v>
      </c>
    </row>
    <row r="36" spans="1:9">
      <c r="A36" s="214" t="s">
        <v>23</v>
      </c>
      <c r="B36" s="212" t="s">
        <v>178</v>
      </c>
      <c r="C36" s="49">
        <v>1046</v>
      </c>
      <c r="D36" s="49">
        <v>179</v>
      </c>
      <c r="E36" s="49">
        <v>197</v>
      </c>
      <c r="F36" s="49">
        <v>156</v>
      </c>
      <c r="G36" s="49">
        <v>189</v>
      </c>
      <c r="H36" s="49">
        <v>124</v>
      </c>
      <c r="I36" s="49">
        <v>201</v>
      </c>
    </row>
    <row r="37" spans="1:9">
      <c r="A37" s="214" t="s">
        <v>24</v>
      </c>
      <c r="B37" s="212" t="s">
        <v>179</v>
      </c>
      <c r="C37" s="49">
        <v>1480</v>
      </c>
      <c r="D37" s="49">
        <v>246</v>
      </c>
      <c r="E37" s="49">
        <v>246</v>
      </c>
      <c r="F37" s="49">
        <v>237</v>
      </c>
      <c r="G37" s="49">
        <v>261</v>
      </c>
      <c r="H37" s="49">
        <v>204</v>
      </c>
      <c r="I37" s="49">
        <v>286</v>
      </c>
    </row>
    <row r="38" spans="1:9">
      <c r="A38" s="214" t="s">
        <v>25</v>
      </c>
      <c r="B38" s="212" t="s">
        <v>180</v>
      </c>
      <c r="C38" s="49">
        <v>392</v>
      </c>
      <c r="D38" s="49">
        <v>87</v>
      </c>
      <c r="E38" s="49">
        <v>105</v>
      </c>
      <c r="F38" s="49">
        <v>61</v>
      </c>
      <c r="G38" s="49">
        <v>71</v>
      </c>
      <c r="H38" s="49">
        <v>35</v>
      </c>
      <c r="I38" s="49">
        <v>33</v>
      </c>
    </row>
    <row r="39" spans="1:9">
      <c r="A39" s="214" t="s">
        <v>26</v>
      </c>
      <c r="B39" s="212" t="s">
        <v>181</v>
      </c>
      <c r="C39" s="49">
        <v>1339</v>
      </c>
      <c r="D39" s="49">
        <v>281</v>
      </c>
      <c r="E39" s="49">
        <v>300</v>
      </c>
      <c r="F39" s="49">
        <v>168</v>
      </c>
      <c r="G39" s="49">
        <v>235</v>
      </c>
      <c r="H39" s="49">
        <v>152</v>
      </c>
      <c r="I39" s="49">
        <v>203</v>
      </c>
    </row>
    <row r="40" spans="1:9">
      <c r="A40" s="214" t="s">
        <v>27</v>
      </c>
      <c r="B40" s="212" t="s">
        <v>182</v>
      </c>
      <c r="C40" s="49">
        <v>1097</v>
      </c>
      <c r="D40" s="49">
        <v>220</v>
      </c>
      <c r="E40" s="49">
        <v>250</v>
      </c>
      <c r="F40" s="49">
        <v>164</v>
      </c>
      <c r="G40" s="49">
        <v>166</v>
      </c>
      <c r="H40" s="49">
        <v>163</v>
      </c>
      <c r="I40" s="49">
        <v>134</v>
      </c>
    </row>
    <row r="41" spans="1:9">
      <c r="A41" s="214" t="s">
        <v>28</v>
      </c>
      <c r="B41" s="212" t="s">
        <v>183</v>
      </c>
      <c r="C41" s="49">
        <v>432</v>
      </c>
      <c r="D41" s="49">
        <v>88</v>
      </c>
      <c r="E41" s="49">
        <v>102</v>
      </c>
      <c r="F41" s="49">
        <v>68</v>
      </c>
      <c r="G41" s="49">
        <v>71</v>
      </c>
      <c r="H41" s="49">
        <v>43</v>
      </c>
      <c r="I41" s="49">
        <v>60</v>
      </c>
    </row>
    <row r="42" spans="1:9">
      <c r="A42" s="214" t="s">
        <v>29</v>
      </c>
      <c r="B42" s="212" t="s">
        <v>184</v>
      </c>
      <c r="C42" s="49">
        <v>1124</v>
      </c>
      <c r="D42" s="49">
        <v>212</v>
      </c>
      <c r="E42" s="49">
        <v>202</v>
      </c>
      <c r="F42" s="49">
        <v>174</v>
      </c>
      <c r="G42" s="49">
        <v>206</v>
      </c>
      <c r="H42" s="49">
        <v>215</v>
      </c>
      <c r="I42" s="49">
        <v>115</v>
      </c>
    </row>
    <row r="43" spans="1:9">
      <c r="A43" s="214" t="s">
        <v>30</v>
      </c>
      <c r="B43" s="212" t="s">
        <v>185</v>
      </c>
      <c r="C43" s="49">
        <v>1617</v>
      </c>
      <c r="D43" s="49">
        <v>253</v>
      </c>
      <c r="E43" s="49">
        <v>315</v>
      </c>
      <c r="F43" s="49">
        <v>256</v>
      </c>
      <c r="G43" s="49">
        <v>273</v>
      </c>
      <c r="H43" s="49">
        <v>234</v>
      </c>
      <c r="I43" s="49">
        <v>286</v>
      </c>
    </row>
    <row r="44" spans="1:9">
      <c r="A44" s="329" t="s">
        <v>86</v>
      </c>
      <c r="B44" s="282"/>
      <c r="C44" s="216">
        <v>45114</v>
      </c>
      <c r="D44" s="216">
        <v>8137</v>
      </c>
      <c r="E44" s="216">
        <v>9083</v>
      </c>
      <c r="F44" s="216">
        <v>7042</v>
      </c>
      <c r="G44" s="216">
        <v>7816</v>
      </c>
      <c r="H44" s="216">
        <v>5805</v>
      </c>
      <c r="I44" s="216">
        <v>7231</v>
      </c>
    </row>
    <row r="45" spans="1:9">
      <c r="A45" s="327" t="s">
        <v>804</v>
      </c>
      <c r="B45" s="282"/>
      <c r="C45" s="49">
        <v>7993</v>
      </c>
      <c r="D45" s="49">
        <v>1516</v>
      </c>
      <c r="E45" s="49">
        <v>1670</v>
      </c>
      <c r="F45" s="49">
        <v>1309</v>
      </c>
      <c r="G45" s="49">
        <v>1404</v>
      </c>
      <c r="H45" s="49">
        <v>1022</v>
      </c>
      <c r="I45" s="49">
        <v>1072</v>
      </c>
    </row>
    <row r="46" spans="1:9">
      <c r="A46" s="327" t="s">
        <v>805</v>
      </c>
      <c r="B46" s="282"/>
      <c r="C46" s="49">
        <v>9448</v>
      </c>
      <c r="D46" s="49">
        <v>1539</v>
      </c>
      <c r="E46" s="49">
        <v>1870</v>
      </c>
      <c r="F46" s="49">
        <v>1342</v>
      </c>
      <c r="G46" s="49">
        <v>1736</v>
      </c>
      <c r="H46" s="49">
        <v>1301</v>
      </c>
      <c r="I46" s="49">
        <v>1660</v>
      </c>
    </row>
    <row r="47" spans="1:9">
      <c r="A47" s="327" t="s">
        <v>806</v>
      </c>
      <c r="B47" s="282"/>
      <c r="C47" s="49">
        <v>5556</v>
      </c>
      <c r="D47" s="49">
        <v>994</v>
      </c>
      <c r="E47" s="49">
        <v>984</v>
      </c>
      <c r="F47" s="49">
        <v>833</v>
      </c>
      <c r="G47" s="49">
        <v>922</v>
      </c>
      <c r="H47" s="49">
        <v>673</v>
      </c>
      <c r="I47" s="49">
        <v>1150</v>
      </c>
    </row>
    <row r="48" spans="1:9">
      <c r="A48" s="327" t="s">
        <v>807</v>
      </c>
      <c r="B48" s="282"/>
      <c r="C48" s="49">
        <v>7485</v>
      </c>
      <c r="D48" s="49">
        <v>1405</v>
      </c>
      <c r="E48" s="49">
        <v>1591</v>
      </c>
      <c r="F48" s="49">
        <v>1208</v>
      </c>
      <c r="G48" s="49">
        <v>1248</v>
      </c>
      <c r="H48" s="49">
        <v>961</v>
      </c>
      <c r="I48" s="49">
        <v>1072</v>
      </c>
    </row>
    <row r="49" spans="1:9">
      <c r="A49" s="327" t="s">
        <v>808</v>
      </c>
      <c r="B49" s="282"/>
      <c r="C49" s="49">
        <v>14632</v>
      </c>
      <c r="D49" s="49">
        <v>2683</v>
      </c>
      <c r="E49" s="49">
        <v>2968</v>
      </c>
      <c r="F49" s="49">
        <v>2350</v>
      </c>
      <c r="G49" s="49">
        <v>2506</v>
      </c>
      <c r="H49" s="49">
        <v>1848</v>
      </c>
      <c r="I49" s="49">
        <v>2277</v>
      </c>
    </row>
  </sheetData>
  <mergeCells count="12">
    <mergeCell ref="A49:B49"/>
    <mergeCell ref="A1:I1"/>
    <mergeCell ref="A2:I2"/>
    <mergeCell ref="A3:A4"/>
    <mergeCell ref="B3:B4"/>
    <mergeCell ref="C3:C4"/>
    <mergeCell ref="D3:I3"/>
    <mergeCell ref="A44:B44"/>
    <mergeCell ref="A45:B45"/>
    <mergeCell ref="A46:B46"/>
    <mergeCell ref="A47:B47"/>
    <mergeCell ref="A48:B48"/>
  </mergeCells>
  <hyperlinks>
    <hyperlink ref="J1" location="'spis tabel'!A1" display="Powró do spisu tabel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49"/>
  <sheetViews>
    <sheetView workbookViewId="0">
      <selection activeCell="A2" sqref="A2:I2"/>
    </sheetView>
  </sheetViews>
  <sheetFormatPr defaultRowHeight="12.75"/>
  <cols>
    <col min="1" max="1" width="4.85546875" style="1" customWidth="1"/>
    <col min="2" max="2" width="26.28515625" style="1" customWidth="1"/>
    <col min="3" max="3" width="15" style="1" customWidth="1"/>
    <col min="4" max="4" width="11" style="1" customWidth="1"/>
    <col min="5" max="5" width="10.28515625" style="1" customWidth="1"/>
    <col min="6" max="6" width="10" style="1" customWidth="1"/>
    <col min="7" max="7" width="10.140625" style="1" customWidth="1"/>
    <col min="8" max="8" width="10.5703125" style="1" customWidth="1"/>
    <col min="9" max="9" width="10" style="1" customWidth="1"/>
    <col min="10" max="10" width="18" style="1" customWidth="1"/>
    <col min="11" max="16384" width="9.140625" style="1"/>
  </cols>
  <sheetData>
    <row r="1" spans="1:10">
      <c r="A1" s="251" t="s">
        <v>1044</v>
      </c>
      <c r="B1" s="251"/>
      <c r="C1" s="251"/>
      <c r="D1" s="251"/>
      <c r="E1" s="251"/>
      <c r="F1" s="251"/>
      <c r="G1" s="251"/>
      <c r="H1" s="251"/>
      <c r="I1" s="251"/>
      <c r="J1" s="208" t="s">
        <v>788</v>
      </c>
    </row>
    <row r="2" spans="1:10">
      <c r="A2" s="277" t="s">
        <v>965</v>
      </c>
      <c r="B2" s="277"/>
      <c r="C2" s="277"/>
      <c r="D2" s="277"/>
      <c r="E2" s="277"/>
      <c r="F2" s="277"/>
      <c r="G2" s="277"/>
      <c r="H2" s="277"/>
      <c r="I2" s="277"/>
    </row>
    <row r="3" spans="1:10" ht="15" customHeight="1">
      <c r="A3" s="328" t="s">
        <v>87</v>
      </c>
      <c r="B3" s="278" t="s">
        <v>2</v>
      </c>
      <c r="C3" s="278" t="s">
        <v>946</v>
      </c>
      <c r="D3" s="278" t="s">
        <v>958</v>
      </c>
      <c r="E3" s="278"/>
      <c r="F3" s="278"/>
      <c r="G3" s="278"/>
      <c r="H3" s="278"/>
      <c r="I3" s="278"/>
    </row>
    <row r="4" spans="1:10" ht="60.75" customHeight="1">
      <c r="A4" s="328"/>
      <c r="B4" s="278"/>
      <c r="C4" s="278"/>
      <c r="D4" s="211" t="s">
        <v>959</v>
      </c>
      <c r="E4" s="219" t="s">
        <v>960</v>
      </c>
      <c r="F4" s="220" t="s">
        <v>961</v>
      </c>
      <c r="G4" s="219" t="s">
        <v>962</v>
      </c>
      <c r="H4" s="219" t="s">
        <v>963</v>
      </c>
      <c r="I4" s="211" t="s">
        <v>964</v>
      </c>
    </row>
    <row r="5" spans="1:10">
      <c r="A5" s="214" t="s">
        <v>126</v>
      </c>
      <c r="B5" s="212" t="s">
        <v>156</v>
      </c>
      <c r="C5" s="49">
        <v>1228</v>
      </c>
      <c r="D5" s="217">
        <v>17.263843648208468</v>
      </c>
      <c r="E5" s="217">
        <v>17.752442996742669</v>
      </c>
      <c r="F5" s="217">
        <v>14.332247557003258</v>
      </c>
      <c r="G5" s="217">
        <v>16.530944625407166</v>
      </c>
      <c r="H5" s="217">
        <v>13.110749185667753</v>
      </c>
      <c r="I5" s="217">
        <v>21.009771986970684</v>
      </c>
    </row>
    <row r="6" spans="1:10">
      <c r="A6" s="214" t="s">
        <v>127</v>
      </c>
      <c r="B6" s="212" t="s">
        <v>238</v>
      </c>
      <c r="C6" s="49">
        <v>1239</v>
      </c>
      <c r="D6" s="217">
        <v>22.760290556900724</v>
      </c>
      <c r="E6" s="217">
        <v>23.244552058111381</v>
      </c>
      <c r="F6" s="217">
        <v>20.500403551251008</v>
      </c>
      <c r="G6" s="217">
        <v>18.724778046811945</v>
      </c>
      <c r="H6" s="217">
        <v>10.088781275221953</v>
      </c>
      <c r="I6" s="217">
        <v>4.6811945117029863</v>
      </c>
    </row>
    <row r="7" spans="1:10">
      <c r="A7" s="214" t="s">
        <v>128</v>
      </c>
      <c r="B7" s="212" t="s">
        <v>157</v>
      </c>
      <c r="C7" s="49">
        <v>1839</v>
      </c>
      <c r="D7" s="217">
        <v>19.303969548667755</v>
      </c>
      <c r="E7" s="217">
        <v>20.44589450788472</v>
      </c>
      <c r="F7" s="217">
        <v>15.225666122892875</v>
      </c>
      <c r="G7" s="217">
        <v>17.128874388254488</v>
      </c>
      <c r="H7" s="217">
        <v>11.201740076128331</v>
      </c>
      <c r="I7" s="217">
        <v>16.693855356171834</v>
      </c>
    </row>
    <row r="8" spans="1:10">
      <c r="A8" s="214" t="s">
        <v>129</v>
      </c>
      <c r="B8" s="212" t="s">
        <v>158</v>
      </c>
      <c r="C8" s="49">
        <v>1639</v>
      </c>
      <c r="D8" s="217">
        <v>15.314215985356924</v>
      </c>
      <c r="E8" s="217">
        <v>14.338010982306285</v>
      </c>
      <c r="F8" s="217">
        <v>15.314215985356924</v>
      </c>
      <c r="G8" s="217">
        <v>16.473459426479561</v>
      </c>
      <c r="H8" s="217">
        <v>12.568639414276998</v>
      </c>
      <c r="I8" s="217">
        <v>25.991458206223307</v>
      </c>
    </row>
    <row r="9" spans="1:10">
      <c r="A9" s="214" t="s">
        <v>130</v>
      </c>
      <c r="B9" s="212" t="s">
        <v>159</v>
      </c>
      <c r="C9" s="49">
        <v>822</v>
      </c>
      <c r="D9" s="217">
        <v>18.613138686131386</v>
      </c>
      <c r="E9" s="217">
        <v>18.126520681265205</v>
      </c>
      <c r="F9" s="217">
        <v>16.180048661800488</v>
      </c>
      <c r="G9" s="217">
        <v>17.274939172749392</v>
      </c>
      <c r="H9" s="217">
        <v>12.408759124087592</v>
      </c>
      <c r="I9" s="217">
        <v>17.396593673965938</v>
      </c>
    </row>
    <row r="10" spans="1:10">
      <c r="A10" s="214" t="s">
        <v>131</v>
      </c>
      <c r="B10" s="212" t="s">
        <v>160</v>
      </c>
      <c r="C10" s="49">
        <v>973</v>
      </c>
      <c r="D10" s="217">
        <v>21.274409044193217</v>
      </c>
      <c r="E10" s="217">
        <v>22.918807810894144</v>
      </c>
      <c r="F10" s="217">
        <v>14.799588900308326</v>
      </c>
      <c r="G10" s="217">
        <v>16.135662898252825</v>
      </c>
      <c r="H10" s="217">
        <v>11.30524152106886</v>
      </c>
      <c r="I10" s="217">
        <v>13.566289825282633</v>
      </c>
    </row>
    <row r="11" spans="1:10">
      <c r="A11" s="214" t="s">
        <v>132</v>
      </c>
      <c r="B11" s="212" t="s">
        <v>161</v>
      </c>
      <c r="C11" s="49">
        <v>1831</v>
      </c>
      <c r="D11" s="217">
        <v>17.80447842708902</v>
      </c>
      <c r="E11" s="217">
        <v>20.043691971600218</v>
      </c>
      <c r="F11" s="217">
        <v>16.766794101583834</v>
      </c>
      <c r="G11" s="217">
        <v>19.224467504096122</v>
      </c>
      <c r="H11" s="217">
        <v>12.834516657564174</v>
      </c>
      <c r="I11" s="217">
        <v>13.32605133806663</v>
      </c>
    </row>
    <row r="12" spans="1:10">
      <c r="A12" s="215" t="s">
        <v>305</v>
      </c>
      <c r="B12" s="80" t="s">
        <v>32</v>
      </c>
      <c r="C12" s="49">
        <v>686</v>
      </c>
      <c r="D12" s="217">
        <v>17.784256559766764</v>
      </c>
      <c r="E12" s="217">
        <v>20.11661807580175</v>
      </c>
      <c r="F12" s="217">
        <v>14.577259475218659</v>
      </c>
      <c r="G12" s="217">
        <v>17.346938775510203</v>
      </c>
      <c r="H12" s="217">
        <v>14.139941690962099</v>
      </c>
      <c r="I12" s="217">
        <v>16.034985422740526</v>
      </c>
    </row>
    <row r="13" spans="1:10">
      <c r="A13" s="215" t="s">
        <v>306</v>
      </c>
      <c r="B13" s="80" t="s">
        <v>35</v>
      </c>
      <c r="C13" s="49">
        <v>1145</v>
      </c>
      <c r="D13" s="217">
        <v>17.816593886462879</v>
      </c>
      <c r="E13" s="217">
        <v>20</v>
      </c>
      <c r="F13" s="217">
        <v>18.078602620087338</v>
      </c>
      <c r="G13" s="217">
        <v>20.349344978165938</v>
      </c>
      <c r="H13" s="217">
        <v>12.05240174672489</v>
      </c>
      <c r="I13" s="217">
        <v>11.703056768558952</v>
      </c>
    </row>
    <row r="14" spans="1:10">
      <c r="A14" s="214" t="s">
        <v>133</v>
      </c>
      <c r="B14" s="212" t="s">
        <v>162</v>
      </c>
      <c r="C14" s="49">
        <v>530</v>
      </c>
      <c r="D14" s="217">
        <v>13.39622641509434</v>
      </c>
      <c r="E14" s="217">
        <v>17.169811320754715</v>
      </c>
      <c r="F14" s="217">
        <v>14.716981132075471</v>
      </c>
      <c r="G14" s="217">
        <v>17.735849056603772</v>
      </c>
      <c r="H14" s="217">
        <v>16.037735849056602</v>
      </c>
      <c r="I14" s="217">
        <v>20.943396226415096</v>
      </c>
    </row>
    <row r="15" spans="1:10">
      <c r="A15" s="214" t="s">
        <v>134</v>
      </c>
      <c r="B15" s="212" t="s">
        <v>163</v>
      </c>
      <c r="C15" s="49">
        <v>1220</v>
      </c>
      <c r="D15" s="217">
        <v>19.590163934426229</v>
      </c>
      <c r="E15" s="217">
        <v>25.983606557377048</v>
      </c>
      <c r="F15" s="217">
        <v>19.672131147540984</v>
      </c>
      <c r="G15" s="217">
        <v>17.377049180327869</v>
      </c>
      <c r="H15" s="217">
        <v>11.475409836065573</v>
      </c>
      <c r="I15" s="217">
        <v>5.9016393442622954</v>
      </c>
    </row>
    <row r="16" spans="1:10">
      <c r="A16" s="214" t="s">
        <v>3</v>
      </c>
      <c r="B16" s="212" t="s">
        <v>164</v>
      </c>
      <c r="C16" s="49">
        <v>5387</v>
      </c>
      <c r="D16" s="217">
        <v>14.460738815667348</v>
      </c>
      <c r="E16" s="217">
        <v>18.451828475960646</v>
      </c>
      <c r="F16" s="217">
        <v>13.25413031371821</v>
      </c>
      <c r="G16" s="217">
        <v>19.732689808798963</v>
      </c>
      <c r="H16" s="217">
        <v>14.367922777055874</v>
      </c>
      <c r="I16" s="217">
        <v>19.732689808798963</v>
      </c>
    </row>
    <row r="17" spans="1:9">
      <c r="A17" s="215" t="s">
        <v>4</v>
      </c>
      <c r="B17" s="80" t="s">
        <v>32</v>
      </c>
      <c r="C17" s="49">
        <v>3452</v>
      </c>
      <c r="D17" s="217">
        <v>14.542294322132095</v>
      </c>
      <c r="E17" s="217">
        <v>17.786790266512167</v>
      </c>
      <c r="F17" s="217">
        <v>13.122827346465819</v>
      </c>
      <c r="G17" s="217">
        <v>19.58285052143685</v>
      </c>
      <c r="H17" s="217">
        <v>14.223638470451913</v>
      </c>
      <c r="I17" s="217">
        <v>20.741599073001161</v>
      </c>
    </row>
    <row r="18" spans="1:9">
      <c r="A18" s="215" t="s">
        <v>5</v>
      </c>
      <c r="B18" s="80" t="s">
        <v>31</v>
      </c>
      <c r="C18" s="49">
        <v>1935</v>
      </c>
      <c r="D18" s="217">
        <v>14.315245478036175</v>
      </c>
      <c r="E18" s="217">
        <v>19.638242894056848</v>
      </c>
      <c r="F18" s="217">
        <v>13.488372093023257</v>
      </c>
      <c r="G18" s="217">
        <v>20</v>
      </c>
      <c r="H18" s="217">
        <v>14.625322997416021</v>
      </c>
      <c r="I18" s="217">
        <v>17.932816537467701</v>
      </c>
    </row>
    <row r="19" spans="1:9">
      <c r="A19" s="214" t="s">
        <v>6</v>
      </c>
      <c r="B19" s="212" t="s">
        <v>165</v>
      </c>
      <c r="C19" s="49">
        <v>865</v>
      </c>
      <c r="D19" s="217">
        <v>20</v>
      </c>
      <c r="E19" s="217">
        <v>17.572254335260116</v>
      </c>
      <c r="F19" s="217">
        <v>15.028901734104046</v>
      </c>
      <c r="G19" s="217">
        <v>16.416184971098264</v>
      </c>
      <c r="H19" s="217">
        <v>12.369942196531792</v>
      </c>
      <c r="I19" s="217">
        <v>18.612716763005778</v>
      </c>
    </row>
    <row r="20" spans="1:9">
      <c r="A20" s="214" t="s">
        <v>7</v>
      </c>
      <c r="B20" s="212" t="s">
        <v>166</v>
      </c>
      <c r="C20" s="49">
        <v>998</v>
      </c>
      <c r="D20" s="217">
        <v>17.935871743486974</v>
      </c>
      <c r="E20" s="217">
        <v>17.935871743486974</v>
      </c>
      <c r="F20" s="217">
        <v>14.929859719438879</v>
      </c>
      <c r="G20" s="217">
        <v>17.334669338677354</v>
      </c>
      <c r="H20" s="217">
        <v>13.527054108216433</v>
      </c>
      <c r="I20" s="217">
        <v>18.336673346693384</v>
      </c>
    </row>
    <row r="21" spans="1:9">
      <c r="A21" s="214" t="s">
        <v>8</v>
      </c>
      <c r="B21" s="212" t="s">
        <v>167</v>
      </c>
      <c r="C21" s="49">
        <v>1619</v>
      </c>
      <c r="D21" s="217">
        <v>17.232859789993825</v>
      </c>
      <c r="E21" s="217">
        <v>17.541692402717725</v>
      </c>
      <c r="F21" s="217">
        <v>13.712168004941322</v>
      </c>
      <c r="G21" s="217">
        <v>16.800494132180358</v>
      </c>
      <c r="H21" s="217">
        <v>12.291537986411365</v>
      </c>
      <c r="I21" s="217">
        <v>22.421247683755404</v>
      </c>
    </row>
    <row r="22" spans="1:9">
      <c r="A22" s="215" t="s">
        <v>9</v>
      </c>
      <c r="B22" s="80" t="s">
        <v>32</v>
      </c>
      <c r="C22" s="49">
        <v>597</v>
      </c>
      <c r="D22" s="217">
        <v>20.603015075376884</v>
      </c>
      <c r="E22" s="217">
        <v>18.592964824120603</v>
      </c>
      <c r="F22" s="217">
        <v>15.745393634840871</v>
      </c>
      <c r="G22" s="217">
        <v>16.917922948073702</v>
      </c>
      <c r="H22" s="217">
        <v>9.5477386934673358</v>
      </c>
      <c r="I22" s="217">
        <v>18.592964824120603</v>
      </c>
    </row>
    <row r="23" spans="1:9">
      <c r="A23" s="215" t="s">
        <v>10</v>
      </c>
      <c r="B23" s="80" t="s">
        <v>33</v>
      </c>
      <c r="C23" s="49">
        <v>1022</v>
      </c>
      <c r="D23" s="217">
        <v>15.264187866927593</v>
      </c>
      <c r="E23" s="217">
        <v>16.927592954990214</v>
      </c>
      <c r="F23" s="217">
        <v>12.524461839530332</v>
      </c>
      <c r="G23" s="217">
        <v>16.731898238747554</v>
      </c>
      <c r="H23" s="217">
        <v>13.894324853228962</v>
      </c>
      <c r="I23" s="217">
        <v>24.657534246575342</v>
      </c>
    </row>
    <row r="24" spans="1:9">
      <c r="A24" s="214" t="s">
        <v>11</v>
      </c>
      <c r="B24" s="212" t="s">
        <v>168</v>
      </c>
      <c r="C24" s="49">
        <v>536</v>
      </c>
      <c r="D24" s="217">
        <v>14.17910447761194</v>
      </c>
      <c r="E24" s="217">
        <v>21.268656716417912</v>
      </c>
      <c r="F24" s="217">
        <v>16.977611940298505</v>
      </c>
      <c r="G24" s="217">
        <v>16.417910447761194</v>
      </c>
      <c r="H24" s="217">
        <v>17.723880597014926</v>
      </c>
      <c r="I24" s="217">
        <v>13.432835820895523</v>
      </c>
    </row>
    <row r="25" spans="1:9">
      <c r="A25" s="214" t="s">
        <v>12</v>
      </c>
      <c r="B25" s="212" t="s">
        <v>169</v>
      </c>
      <c r="C25" s="49">
        <v>663</v>
      </c>
      <c r="D25" s="217">
        <v>21.116138763197586</v>
      </c>
      <c r="E25" s="217">
        <v>23.680241327300148</v>
      </c>
      <c r="F25" s="217">
        <v>22.021116138763198</v>
      </c>
      <c r="G25" s="217">
        <v>15.535444947209653</v>
      </c>
      <c r="H25" s="217">
        <v>11.613876319758672</v>
      </c>
      <c r="I25" s="217">
        <v>6.0331825037707389</v>
      </c>
    </row>
    <row r="26" spans="1:9">
      <c r="A26" s="214" t="s">
        <v>13</v>
      </c>
      <c r="B26" s="212" t="s">
        <v>170</v>
      </c>
      <c r="C26" s="49">
        <v>605</v>
      </c>
      <c r="D26" s="217">
        <v>19.33884297520661</v>
      </c>
      <c r="E26" s="217">
        <v>25.454545454545453</v>
      </c>
      <c r="F26" s="217">
        <v>19.008264462809919</v>
      </c>
      <c r="G26" s="217">
        <v>16.033057851239668</v>
      </c>
      <c r="H26" s="217">
        <v>11.404958677685951</v>
      </c>
      <c r="I26" s="217">
        <v>8.7603305785123968</v>
      </c>
    </row>
    <row r="27" spans="1:9">
      <c r="A27" s="214" t="s">
        <v>14</v>
      </c>
      <c r="B27" s="212" t="s">
        <v>171</v>
      </c>
      <c r="C27" s="49">
        <v>1824</v>
      </c>
      <c r="D27" s="217">
        <v>21.326754385964914</v>
      </c>
      <c r="E27" s="217">
        <v>24.780701754385966</v>
      </c>
      <c r="F27" s="217">
        <v>19.407894736842106</v>
      </c>
      <c r="G27" s="217">
        <v>15.186403508771928</v>
      </c>
      <c r="H27" s="217">
        <v>9.6491228070175428</v>
      </c>
      <c r="I27" s="217">
        <v>9.6491228070175428</v>
      </c>
    </row>
    <row r="28" spans="1:9">
      <c r="A28" s="214" t="s">
        <v>15</v>
      </c>
      <c r="B28" s="212" t="s">
        <v>172</v>
      </c>
      <c r="C28" s="49">
        <v>952</v>
      </c>
      <c r="D28" s="217">
        <v>15.966386554621847</v>
      </c>
      <c r="E28" s="217">
        <v>18.382352941176471</v>
      </c>
      <c r="F28" s="217">
        <v>12.605042016806722</v>
      </c>
      <c r="G28" s="217">
        <v>16.701680672268907</v>
      </c>
      <c r="H28" s="217">
        <v>15.126050420168067</v>
      </c>
      <c r="I28" s="217">
        <v>21.218487394957982</v>
      </c>
    </row>
    <row r="29" spans="1:9">
      <c r="A29" s="214" t="s">
        <v>16</v>
      </c>
      <c r="B29" s="212" t="s">
        <v>173</v>
      </c>
      <c r="C29" s="49">
        <v>2304</v>
      </c>
      <c r="D29" s="217">
        <v>19.010416666666664</v>
      </c>
      <c r="E29" s="217">
        <v>22.569444444444446</v>
      </c>
      <c r="F29" s="217">
        <v>15.538194444444445</v>
      </c>
      <c r="G29" s="217">
        <v>16.232638888888889</v>
      </c>
      <c r="H29" s="217">
        <v>12.065972222222223</v>
      </c>
      <c r="I29" s="217">
        <v>14.583333333333334</v>
      </c>
    </row>
    <row r="30" spans="1:9">
      <c r="A30" s="214" t="s">
        <v>17</v>
      </c>
      <c r="B30" s="212" t="s">
        <v>174</v>
      </c>
      <c r="C30" s="49">
        <v>885</v>
      </c>
      <c r="D30" s="217">
        <v>21.694915254237287</v>
      </c>
      <c r="E30" s="217">
        <v>20.677966101694913</v>
      </c>
      <c r="F30" s="217">
        <v>17.740112994350284</v>
      </c>
      <c r="G30" s="217">
        <v>21.694915254237287</v>
      </c>
      <c r="H30" s="217">
        <v>15.480225988700566</v>
      </c>
      <c r="I30" s="217">
        <v>2.7118644067796609</v>
      </c>
    </row>
    <row r="31" spans="1:9">
      <c r="A31" s="214" t="s">
        <v>18</v>
      </c>
      <c r="B31" s="212" t="s">
        <v>175</v>
      </c>
      <c r="C31" s="49">
        <v>6125</v>
      </c>
      <c r="D31" s="217">
        <v>18.253061224489798</v>
      </c>
      <c r="E31" s="217">
        <v>20.70204081632653</v>
      </c>
      <c r="F31" s="217">
        <v>15.624489795918366</v>
      </c>
      <c r="G31" s="217">
        <v>16.881632653061224</v>
      </c>
      <c r="H31" s="217">
        <v>11.771428571428572</v>
      </c>
      <c r="I31" s="217">
        <v>16.767346938775511</v>
      </c>
    </row>
    <row r="32" spans="1:9">
      <c r="A32" s="215" t="s">
        <v>19</v>
      </c>
      <c r="B32" s="80" t="s">
        <v>32</v>
      </c>
      <c r="C32" s="49">
        <v>2204</v>
      </c>
      <c r="D32" s="217">
        <v>16.696914700544465</v>
      </c>
      <c r="E32" s="217">
        <v>19.509981851179674</v>
      </c>
      <c r="F32" s="217">
        <v>16.107078039927405</v>
      </c>
      <c r="G32" s="217">
        <v>17.422867513611614</v>
      </c>
      <c r="H32" s="217">
        <v>12.431941923774954</v>
      </c>
      <c r="I32" s="217">
        <v>17.831215970961885</v>
      </c>
    </row>
    <row r="33" spans="1:9">
      <c r="A33" s="215" t="s">
        <v>20</v>
      </c>
      <c r="B33" s="80" t="s">
        <v>34</v>
      </c>
      <c r="C33" s="49">
        <v>3921</v>
      </c>
      <c r="D33" s="217">
        <v>19.127773527161438</v>
      </c>
      <c r="E33" s="217">
        <v>21.372098954348381</v>
      </c>
      <c r="F33" s="217">
        <v>15.353226217801581</v>
      </c>
      <c r="G33" s="217">
        <v>16.577403723539913</v>
      </c>
      <c r="H33" s="217">
        <v>11.400153022188217</v>
      </c>
      <c r="I33" s="217">
        <v>16.169344554960468</v>
      </c>
    </row>
    <row r="34" spans="1:9">
      <c r="A34" s="214" t="s">
        <v>21</v>
      </c>
      <c r="B34" s="212" t="s">
        <v>176</v>
      </c>
      <c r="C34" s="49">
        <v>1001</v>
      </c>
      <c r="D34" s="217">
        <v>20.27972027972028</v>
      </c>
      <c r="E34" s="217">
        <v>21.078921078921077</v>
      </c>
      <c r="F34" s="217">
        <v>16.183816183816184</v>
      </c>
      <c r="G34" s="217">
        <v>16.683316683316683</v>
      </c>
      <c r="H34" s="217">
        <v>11.78821178821179</v>
      </c>
      <c r="I34" s="217">
        <v>13.986013986013987</v>
      </c>
    </row>
    <row r="35" spans="1:9">
      <c r="A35" s="214" t="s">
        <v>22</v>
      </c>
      <c r="B35" s="212" t="s">
        <v>177</v>
      </c>
      <c r="C35" s="49">
        <v>1502</v>
      </c>
      <c r="D35" s="217">
        <v>15.978695073235686</v>
      </c>
      <c r="E35" s="217">
        <v>17.243675099866845</v>
      </c>
      <c r="F35" s="217">
        <v>14.647137150466044</v>
      </c>
      <c r="G35" s="217">
        <v>15.046604527296935</v>
      </c>
      <c r="H35" s="217">
        <v>15.645805592543274</v>
      </c>
      <c r="I35" s="217">
        <v>21.438082556591212</v>
      </c>
    </row>
    <row r="36" spans="1:9">
      <c r="A36" s="214" t="s">
        <v>23</v>
      </c>
      <c r="B36" s="212" t="s">
        <v>178</v>
      </c>
      <c r="C36" s="49">
        <v>1046</v>
      </c>
      <c r="D36" s="217">
        <v>17.11281070745698</v>
      </c>
      <c r="E36" s="217">
        <v>18.833652007648183</v>
      </c>
      <c r="F36" s="217">
        <v>14.913957934990441</v>
      </c>
      <c r="G36" s="217">
        <v>18.068833652007648</v>
      </c>
      <c r="H36" s="217">
        <v>11.854684512428298</v>
      </c>
      <c r="I36" s="217">
        <v>19.216061185468451</v>
      </c>
    </row>
    <row r="37" spans="1:9">
      <c r="A37" s="214" t="s">
        <v>24</v>
      </c>
      <c r="B37" s="212" t="s">
        <v>179</v>
      </c>
      <c r="C37" s="49">
        <v>1480</v>
      </c>
      <c r="D37" s="217">
        <v>16.621621621621621</v>
      </c>
      <c r="E37" s="217">
        <v>16.621621621621621</v>
      </c>
      <c r="F37" s="217">
        <v>16.013513513513512</v>
      </c>
      <c r="G37" s="217">
        <v>17.635135135135137</v>
      </c>
      <c r="H37" s="217">
        <v>13.783783783783784</v>
      </c>
      <c r="I37" s="217">
        <v>19.324324324324323</v>
      </c>
    </row>
    <row r="38" spans="1:9">
      <c r="A38" s="214" t="s">
        <v>25</v>
      </c>
      <c r="B38" s="212" t="s">
        <v>180</v>
      </c>
      <c r="C38" s="49">
        <v>392</v>
      </c>
      <c r="D38" s="217">
        <v>22.193877551020407</v>
      </c>
      <c r="E38" s="217">
        <v>26.785714285714285</v>
      </c>
      <c r="F38" s="217">
        <v>15.561224489795919</v>
      </c>
      <c r="G38" s="217">
        <v>18.112244897959183</v>
      </c>
      <c r="H38" s="217">
        <v>8.9285714285714288</v>
      </c>
      <c r="I38" s="217">
        <v>8.4183673469387745</v>
      </c>
    </row>
    <row r="39" spans="1:9">
      <c r="A39" s="214" t="s">
        <v>26</v>
      </c>
      <c r="B39" s="212" t="s">
        <v>181</v>
      </c>
      <c r="C39" s="49">
        <v>1339</v>
      </c>
      <c r="D39" s="217">
        <v>20.985810306198655</v>
      </c>
      <c r="E39" s="217">
        <v>22.404779686333086</v>
      </c>
      <c r="F39" s="217">
        <v>12.546676624346528</v>
      </c>
      <c r="G39" s="217">
        <v>17.550410754294248</v>
      </c>
      <c r="H39" s="217">
        <v>11.35175504107543</v>
      </c>
      <c r="I39" s="217">
        <v>15.160567587752055</v>
      </c>
    </row>
    <row r="40" spans="1:9">
      <c r="A40" s="214" t="s">
        <v>27</v>
      </c>
      <c r="B40" s="212" t="s">
        <v>182</v>
      </c>
      <c r="C40" s="49">
        <v>1097</v>
      </c>
      <c r="D40" s="217">
        <v>20.054694621695536</v>
      </c>
      <c r="E40" s="217">
        <v>22.789425706472198</v>
      </c>
      <c r="F40" s="217">
        <v>14.949863263445762</v>
      </c>
      <c r="G40" s="217">
        <v>15.132178669097538</v>
      </c>
      <c r="H40" s="217">
        <v>14.858705560619873</v>
      </c>
      <c r="I40" s="217">
        <v>12.215132178669098</v>
      </c>
    </row>
    <row r="41" spans="1:9">
      <c r="A41" s="214" t="s">
        <v>28</v>
      </c>
      <c r="B41" s="212" t="s">
        <v>183</v>
      </c>
      <c r="C41" s="49">
        <v>432</v>
      </c>
      <c r="D41" s="217">
        <v>20.37037037037037</v>
      </c>
      <c r="E41" s="217">
        <v>23.611111111111111</v>
      </c>
      <c r="F41" s="217">
        <v>15.74074074074074</v>
      </c>
      <c r="G41" s="217">
        <v>16.435185185185187</v>
      </c>
      <c r="H41" s="217">
        <v>9.9537037037037042</v>
      </c>
      <c r="I41" s="217">
        <v>13.888888888888889</v>
      </c>
    </row>
    <row r="42" spans="1:9">
      <c r="A42" s="214" t="s">
        <v>29</v>
      </c>
      <c r="B42" s="212" t="s">
        <v>184</v>
      </c>
      <c r="C42" s="49">
        <v>1124</v>
      </c>
      <c r="D42" s="217">
        <v>18.861209964412812</v>
      </c>
      <c r="E42" s="217">
        <v>17.971530249110319</v>
      </c>
      <c r="F42" s="217">
        <v>15.480427046263346</v>
      </c>
      <c r="G42" s="217">
        <v>18.327402135231317</v>
      </c>
      <c r="H42" s="217">
        <v>19.128113879003557</v>
      </c>
      <c r="I42" s="217">
        <v>10.231316725978647</v>
      </c>
    </row>
    <row r="43" spans="1:9">
      <c r="A43" s="214" t="s">
        <v>30</v>
      </c>
      <c r="B43" s="212" t="s">
        <v>185</v>
      </c>
      <c r="C43" s="49">
        <v>1617</v>
      </c>
      <c r="D43" s="217">
        <v>15.646258503401361</v>
      </c>
      <c r="E43" s="217">
        <v>19.480519480519483</v>
      </c>
      <c r="F43" s="217">
        <v>15.83178726035869</v>
      </c>
      <c r="G43" s="217">
        <v>16.883116883116884</v>
      </c>
      <c r="H43" s="217">
        <v>14.471243042671613</v>
      </c>
      <c r="I43" s="217">
        <v>17.687074829931973</v>
      </c>
    </row>
    <row r="44" spans="1:9">
      <c r="A44" s="329" t="s">
        <v>86</v>
      </c>
      <c r="B44" s="282"/>
      <c r="C44" s="216">
        <v>45114</v>
      </c>
      <c r="D44" s="218">
        <v>18.036529680365295</v>
      </c>
      <c r="E44" s="218">
        <v>20.133439730460612</v>
      </c>
      <c r="F44" s="218">
        <v>15.609345214345879</v>
      </c>
      <c r="G44" s="218">
        <v>17.324998891696591</v>
      </c>
      <c r="H44" s="218">
        <v>12.867402580130335</v>
      </c>
      <c r="I44" s="218">
        <v>16.028283903001288</v>
      </c>
    </row>
    <row r="45" spans="1:9">
      <c r="A45" s="327" t="s">
        <v>804</v>
      </c>
      <c r="B45" s="282"/>
      <c r="C45" s="49">
        <v>7993</v>
      </c>
      <c r="D45" s="217">
        <v>18.966595771299886</v>
      </c>
      <c r="E45" s="217">
        <v>20.89328162141874</v>
      </c>
      <c r="F45" s="217">
        <v>16.376829726010257</v>
      </c>
      <c r="G45" s="217">
        <v>17.565369698486176</v>
      </c>
      <c r="H45" s="217">
        <v>12.786187914425124</v>
      </c>
      <c r="I45" s="217">
        <v>13.411735268359815</v>
      </c>
    </row>
    <row r="46" spans="1:9">
      <c r="A46" s="327" t="s">
        <v>805</v>
      </c>
      <c r="B46" s="282"/>
      <c r="C46" s="49">
        <v>9448</v>
      </c>
      <c r="D46" s="217">
        <v>16.289161727349704</v>
      </c>
      <c r="E46" s="217">
        <v>19.792548687552923</v>
      </c>
      <c r="F46" s="217">
        <v>14.204064352243861</v>
      </c>
      <c r="G46" s="217">
        <v>18.374259102455547</v>
      </c>
      <c r="H46" s="217">
        <v>13.770110076206604</v>
      </c>
      <c r="I46" s="217">
        <v>17.569856054191362</v>
      </c>
    </row>
    <row r="47" spans="1:9">
      <c r="A47" s="327" t="s">
        <v>806</v>
      </c>
      <c r="B47" s="282"/>
      <c r="C47" s="49">
        <v>5556</v>
      </c>
      <c r="D47" s="217">
        <v>17.89056875449964</v>
      </c>
      <c r="E47" s="217">
        <v>17.710583153347731</v>
      </c>
      <c r="F47" s="217">
        <v>14.992800575953924</v>
      </c>
      <c r="G47" s="217">
        <v>16.594672426205904</v>
      </c>
      <c r="H47" s="217">
        <v>12.113030957523398</v>
      </c>
      <c r="I47" s="217">
        <v>20.698344132469401</v>
      </c>
    </row>
    <row r="48" spans="1:9">
      <c r="A48" s="327" t="s">
        <v>807</v>
      </c>
      <c r="B48" s="282"/>
      <c r="C48" s="49">
        <v>7485</v>
      </c>
      <c r="D48" s="217">
        <v>18.770875083500336</v>
      </c>
      <c r="E48" s="217">
        <v>21.255845023380093</v>
      </c>
      <c r="F48" s="217">
        <v>16.138944555778224</v>
      </c>
      <c r="G48" s="217">
        <v>16.673346693386772</v>
      </c>
      <c r="H48" s="217">
        <v>12.839011356045424</v>
      </c>
      <c r="I48" s="217">
        <v>14.321977287909151</v>
      </c>
    </row>
    <row r="49" spans="1:9">
      <c r="A49" s="327" t="s">
        <v>808</v>
      </c>
      <c r="B49" s="282"/>
      <c r="C49" s="49">
        <v>14632</v>
      </c>
      <c r="D49" s="217">
        <v>18.336522689994535</v>
      </c>
      <c r="E49" s="217">
        <v>20.284308365226899</v>
      </c>
      <c r="F49" s="217">
        <v>16.060688901038819</v>
      </c>
      <c r="G49" s="217">
        <v>17.126845270639691</v>
      </c>
      <c r="H49" s="217">
        <v>12.629852378348824</v>
      </c>
      <c r="I49" s="217">
        <v>15.56178239475123</v>
      </c>
    </row>
  </sheetData>
  <mergeCells count="12">
    <mergeCell ref="A49:B49"/>
    <mergeCell ref="A1:I1"/>
    <mergeCell ref="A2:I2"/>
    <mergeCell ref="A3:A4"/>
    <mergeCell ref="B3:B4"/>
    <mergeCell ref="C3:C4"/>
    <mergeCell ref="D3:I3"/>
    <mergeCell ref="A44:B44"/>
    <mergeCell ref="A45:B45"/>
    <mergeCell ref="A46:B46"/>
    <mergeCell ref="A47:B47"/>
    <mergeCell ref="A48:B48"/>
  </mergeCells>
  <hyperlinks>
    <hyperlink ref="J1" location="'spis tabel'!A1" display="Powrót do spisu tabel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N2"/>
  <sheetViews>
    <sheetView showGridLines="0" workbookViewId="0">
      <selection activeCell="N24" sqref="N24"/>
    </sheetView>
  </sheetViews>
  <sheetFormatPr defaultRowHeight="12.75"/>
  <cols>
    <col min="14" max="14" width="18.7109375" customWidth="1"/>
  </cols>
  <sheetData>
    <row r="2" spans="14:14">
      <c r="N2" s="139" t="s">
        <v>788</v>
      </c>
    </row>
  </sheetData>
  <hyperlinks>
    <hyperlink ref="N2" location="'spis tabel'!A1" display="'spis tabel'!A1"/>
  </hyperlinks>
  <pageMargins left="0.7" right="0.7" top="0.75" bottom="0.75" header="0.3" footer="0.3"/>
  <pageSetup paperSize="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M22" sqref="M22"/>
    </sheetView>
  </sheetViews>
  <sheetFormatPr defaultRowHeight="12.75"/>
  <cols>
    <col min="13" max="13" width="18.28515625" customWidth="1"/>
  </cols>
  <sheetData>
    <row r="2" spans="13:13">
      <c r="M2" s="139" t="s">
        <v>788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M20" sqref="M20"/>
    </sheetView>
  </sheetViews>
  <sheetFormatPr defaultRowHeight="12.75"/>
  <cols>
    <col min="13" max="13" width="18.140625" customWidth="1"/>
  </cols>
  <sheetData>
    <row r="2" spans="13:13">
      <c r="M2" s="139" t="s">
        <v>788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M26" sqref="M26"/>
    </sheetView>
  </sheetViews>
  <sheetFormatPr defaultRowHeight="12.75"/>
  <cols>
    <col min="13" max="13" width="20" customWidth="1"/>
  </cols>
  <sheetData>
    <row r="2" spans="13:13">
      <c r="M2" s="139" t="s">
        <v>788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M17" sqref="M17"/>
    </sheetView>
  </sheetViews>
  <sheetFormatPr defaultRowHeight="12.75"/>
  <cols>
    <col min="13" max="13" width="20.140625" customWidth="1"/>
  </cols>
  <sheetData>
    <row r="2" spans="13:13">
      <c r="M2" s="139" t="s">
        <v>788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M2"/>
  <sheetViews>
    <sheetView showGridLines="0" workbookViewId="0">
      <selection activeCell="M41" sqref="M41"/>
    </sheetView>
  </sheetViews>
  <sheetFormatPr defaultRowHeight="12.75"/>
  <cols>
    <col min="13" max="13" width="18.5703125" customWidth="1"/>
  </cols>
  <sheetData>
    <row r="2" spans="13:13">
      <c r="M2" s="139" t="s">
        <v>788</v>
      </c>
    </row>
  </sheetData>
  <hyperlinks>
    <hyperlink ref="M2" location="'spis tabel'!A1" display="'spis tabel'!A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showGridLines="0" zoomScaleNormal="100" workbookViewId="0">
      <selection activeCell="A14" sqref="A14"/>
    </sheetView>
  </sheetViews>
  <sheetFormatPr defaultRowHeight="12.75"/>
  <cols>
    <col min="1" max="1" width="16.7109375" style="12" customWidth="1"/>
    <col min="2" max="2" width="10.7109375" style="11" bestFit="1" customWidth="1"/>
    <col min="3" max="3" width="9.42578125" style="11" customWidth="1"/>
    <col min="4" max="5" width="9.7109375" style="11" customWidth="1"/>
    <col min="6" max="6" width="10.5703125" style="11" customWidth="1"/>
    <col min="7" max="7" width="10.85546875" style="11" customWidth="1"/>
    <col min="8" max="8" width="12.5703125" style="11" customWidth="1"/>
    <col min="9" max="9" width="11.85546875" style="11" customWidth="1"/>
    <col min="10" max="10" width="11" style="11" customWidth="1"/>
    <col min="11" max="11" width="15.42578125" style="11" customWidth="1"/>
    <col min="12" max="12" width="11.42578125" style="11" customWidth="1"/>
    <col min="13" max="13" width="24.7109375" style="11" customWidth="1"/>
    <col min="14" max="16384" width="9.140625" style="11"/>
  </cols>
  <sheetData>
    <row r="1" spans="1:13">
      <c r="A1" s="248" t="s">
        <v>231</v>
      </c>
      <c r="B1" s="248"/>
      <c r="C1" s="248"/>
      <c r="D1" s="248"/>
      <c r="E1" s="248"/>
      <c r="F1" s="248"/>
      <c r="G1" s="248"/>
      <c r="H1" s="248"/>
    </row>
    <row r="2" spans="1:13">
      <c r="A2" s="260" t="s">
        <v>869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163" t="s">
        <v>788</v>
      </c>
    </row>
    <row r="3" spans="1:13" s="12" customFormat="1" ht="63.75">
      <c r="A3" s="47" t="s">
        <v>304</v>
      </c>
      <c r="B3" s="47" t="s">
        <v>41</v>
      </c>
      <c r="C3" s="47" t="s">
        <v>36</v>
      </c>
      <c r="D3" s="47" t="s">
        <v>42</v>
      </c>
      <c r="E3" s="47" t="s">
        <v>43</v>
      </c>
      <c r="F3" s="47" t="s">
        <v>187</v>
      </c>
      <c r="G3" s="47" t="s">
        <v>60</v>
      </c>
      <c r="H3" s="47" t="s">
        <v>61</v>
      </c>
      <c r="I3" s="47" t="s">
        <v>62</v>
      </c>
      <c r="J3" s="47" t="s">
        <v>63</v>
      </c>
      <c r="K3" s="136" t="s">
        <v>204</v>
      </c>
      <c r="L3" s="47" t="s">
        <v>44</v>
      </c>
    </row>
    <row r="4" spans="1:13" ht="43.5" customHeight="1">
      <c r="A4" s="210" t="s">
        <v>900</v>
      </c>
      <c r="B4" s="48">
        <v>45114</v>
      </c>
      <c r="C4" s="48">
        <v>28149</v>
      </c>
      <c r="D4" s="48">
        <v>16965</v>
      </c>
      <c r="E4" s="48">
        <v>8398</v>
      </c>
      <c r="F4" s="48">
        <v>12862</v>
      </c>
      <c r="G4" s="48">
        <v>6608</v>
      </c>
      <c r="H4" s="48">
        <v>2091</v>
      </c>
      <c r="I4" s="48">
        <v>11314</v>
      </c>
      <c r="J4" s="49">
        <v>18002</v>
      </c>
      <c r="K4" s="49">
        <v>3757</v>
      </c>
      <c r="L4" s="49">
        <v>21391</v>
      </c>
    </row>
    <row r="5" spans="1:13" ht="51">
      <c r="A5" s="210" t="s">
        <v>901</v>
      </c>
      <c r="B5" s="50">
        <v>-2.3337374437132041</v>
      </c>
      <c r="C5" s="50">
        <v>-3.0915412951423491</v>
      </c>
      <c r="D5" s="50">
        <v>-1.0498687664042023</v>
      </c>
      <c r="E5" s="50">
        <v>-7.2454163905456141</v>
      </c>
      <c r="F5" s="50">
        <v>1.2596441505274782</v>
      </c>
      <c r="G5" s="50">
        <v>10.872483221476514</v>
      </c>
      <c r="H5" s="50">
        <v>72.098765432098759</v>
      </c>
      <c r="I5" s="50">
        <v>-3.1750106974754004</v>
      </c>
      <c r="J5" s="50">
        <v>-3.0743552468637176</v>
      </c>
      <c r="K5" s="50">
        <v>-1.546121593291403</v>
      </c>
      <c r="L5" s="50">
        <v>-1.273826556514507</v>
      </c>
    </row>
    <row r="6" spans="1:13" ht="51">
      <c r="A6" s="210" t="s">
        <v>902</v>
      </c>
      <c r="B6" s="50">
        <v>-11.969247580393386</v>
      </c>
      <c r="C6" s="50">
        <v>-12.21269296740995</v>
      </c>
      <c r="D6" s="50">
        <v>-11.56232080487932</v>
      </c>
      <c r="E6" s="50">
        <v>-5.4917848300697614</v>
      </c>
      <c r="F6" s="50">
        <v>-12.264665757162348</v>
      </c>
      <c r="G6" s="50">
        <v>-13.235294117647058</v>
      </c>
      <c r="H6" s="50">
        <v>-11.69763513513513</v>
      </c>
      <c r="I6" s="50">
        <v>-11.761035719856494</v>
      </c>
      <c r="J6" s="50">
        <v>-21.151066532346377</v>
      </c>
      <c r="K6" s="50">
        <v>-6.5422885572139222</v>
      </c>
      <c r="L6" s="50">
        <v>-11.684075801990019</v>
      </c>
    </row>
    <row r="7" spans="1:13">
      <c r="I7" s="13"/>
    </row>
    <row r="9" spans="1:13">
      <c r="B9" s="1"/>
      <c r="C9" s="1"/>
      <c r="D9" s="1"/>
      <c r="E9" s="1"/>
      <c r="F9" s="1"/>
      <c r="G9" s="1"/>
      <c r="H9" s="1"/>
      <c r="I9" s="1"/>
    </row>
    <row r="10" spans="1:13">
      <c r="B10" s="1"/>
      <c r="C10" s="1"/>
      <c r="D10" s="1"/>
      <c r="E10" s="1"/>
      <c r="F10" s="1"/>
      <c r="G10" s="1"/>
      <c r="H10" s="1"/>
      <c r="I10" s="1"/>
    </row>
    <row r="11" spans="1:13">
      <c r="B11" s="1"/>
      <c r="C11" s="1"/>
      <c r="D11" s="1"/>
      <c r="E11" s="1"/>
      <c r="F11" s="1"/>
      <c r="G11" s="1"/>
      <c r="H11" s="1"/>
      <c r="I11" s="1"/>
    </row>
  </sheetData>
  <mergeCells count="2">
    <mergeCell ref="A2:L2"/>
    <mergeCell ref="A1:H1"/>
  </mergeCells>
  <phoneticPr fontId="0" type="noConversion"/>
  <hyperlinks>
    <hyperlink ref="M2" location="'spis tabel'!A1" display="Powrót do spisu tabel"/>
  </hyperlinks>
  <pageMargins left="0.75" right="0.75" top="1" bottom="1" header="0.5" footer="0.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"/>
  <sheetViews>
    <sheetView showGridLines="0" workbookViewId="0">
      <selection activeCell="D13" sqref="D13"/>
    </sheetView>
  </sheetViews>
  <sheetFormatPr defaultRowHeight="12.75"/>
  <cols>
    <col min="1" max="1" width="27.85546875" style="12" customWidth="1"/>
    <col min="2" max="2" width="11.7109375" style="11" customWidth="1"/>
    <col min="3" max="3" width="14.42578125" style="11" customWidth="1"/>
    <col min="4" max="4" width="11.140625" style="11" customWidth="1"/>
    <col min="5" max="5" width="21.7109375" style="11" customWidth="1"/>
    <col min="6" max="6" width="18.5703125" style="11" customWidth="1"/>
    <col min="7" max="16384" width="9.140625" style="11"/>
  </cols>
  <sheetData>
    <row r="1" spans="1:8">
      <c r="A1" s="248" t="s">
        <v>231</v>
      </c>
      <c r="B1" s="248"/>
      <c r="C1" s="248"/>
      <c r="D1" s="248"/>
      <c r="E1" s="248"/>
      <c r="F1" s="248"/>
      <c r="G1" s="248"/>
      <c r="H1" s="248"/>
    </row>
    <row r="2" spans="1:8" ht="12.75" customHeight="1">
      <c r="A2" s="260" t="s">
        <v>868</v>
      </c>
      <c r="B2" s="260"/>
      <c r="C2" s="260"/>
      <c r="D2" s="260"/>
      <c r="E2" s="260"/>
      <c r="F2" s="260"/>
      <c r="G2" s="139" t="s">
        <v>788</v>
      </c>
    </row>
    <row r="3" spans="1:8" s="12" customFormat="1" ht="78" customHeight="1">
      <c r="A3" s="47" t="s">
        <v>45</v>
      </c>
      <c r="B3" s="47" t="s">
        <v>46</v>
      </c>
      <c r="C3" s="47" t="s">
        <v>47</v>
      </c>
      <c r="D3" s="136" t="s">
        <v>809</v>
      </c>
      <c r="E3" s="136" t="s">
        <v>812</v>
      </c>
      <c r="F3" s="47" t="s">
        <v>123</v>
      </c>
    </row>
    <row r="4" spans="1:8" ht="39" customHeight="1">
      <c r="A4" s="210" t="s">
        <v>903</v>
      </c>
      <c r="B4" s="51">
        <v>78193</v>
      </c>
      <c r="C4" s="51">
        <v>83946</v>
      </c>
      <c r="D4" s="51">
        <v>40420</v>
      </c>
      <c r="E4" s="52">
        <v>16242</v>
      </c>
      <c r="F4" s="51">
        <v>73666</v>
      </c>
    </row>
    <row r="5" spans="1:8" ht="41.25" customHeight="1">
      <c r="A5" s="47" t="s">
        <v>48</v>
      </c>
      <c r="B5" s="53">
        <v>-6.9108788304483397</v>
      </c>
      <c r="C5" s="53">
        <v>-8.3628980318097916</v>
      </c>
      <c r="D5" s="53">
        <v>-8.3114054985935866</v>
      </c>
      <c r="E5" s="53">
        <v>-12.143668523827557</v>
      </c>
      <c r="F5" s="53">
        <v>-11.475094634380824</v>
      </c>
    </row>
    <row r="7" spans="1:8">
      <c r="B7" s="14"/>
      <c r="C7" s="14"/>
      <c r="D7" s="14"/>
      <c r="E7" s="14"/>
      <c r="F7" s="14"/>
    </row>
    <row r="8" spans="1:8">
      <c r="B8" s="14"/>
      <c r="C8" s="14"/>
      <c r="D8" s="14"/>
      <c r="E8" s="15"/>
      <c r="F8" s="16"/>
    </row>
  </sheetData>
  <mergeCells count="2">
    <mergeCell ref="A2:F2"/>
    <mergeCell ref="A1:H1"/>
  </mergeCells>
  <phoneticPr fontId="0" type="noConversion"/>
  <hyperlinks>
    <hyperlink ref="G2" location="'spis tabel'!A1" display="Powrót do spisu tabel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0"/>
  <sheetViews>
    <sheetView showGridLines="0" workbookViewId="0">
      <selection activeCell="E31" sqref="E31"/>
    </sheetView>
  </sheetViews>
  <sheetFormatPr defaultRowHeight="12.75"/>
  <cols>
    <col min="1" max="1" width="3.28515625" style="1" customWidth="1"/>
    <col min="2" max="2" width="29.7109375" style="1" customWidth="1"/>
    <col min="3" max="3" width="8.28515625" style="1" customWidth="1"/>
    <col min="4" max="4" width="8.7109375" style="1" customWidth="1"/>
    <col min="5" max="5" width="8.5703125" style="1" customWidth="1"/>
    <col min="6" max="6" width="8.28515625" style="1" customWidth="1"/>
    <col min="7" max="7" width="7.85546875" style="1" customWidth="1"/>
    <col min="8" max="8" width="7.7109375" style="1" customWidth="1"/>
    <col min="9" max="9" width="9.140625" style="1"/>
    <col min="10" max="10" width="8.140625" style="1" customWidth="1"/>
    <col min="11" max="11" width="7.85546875" style="1" customWidth="1"/>
    <col min="12" max="12" width="8.42578125" style="1" customWidth="1"/>
    <col min="13" max="13" width="9.140625" style="1"/>
    <col min="14" max="15" width="9" style="1" customWidth="1"/>
    <col min="16" max="16" width="17.85546875" style="1" customWidth="1"/>
    <col min="17" max="16384" width="9.140625" style="1"/>
  </cols>
  <sheetData>
    <row r="1" spans="1:16">
      <c r="A1" s="248" t="s">
        <v>231</v>
      </c>
      <c r="B1" s="248"/>
      <c r="C1" s="248"/>
      <c r="D1" s="248"/>
      <c r="E1" s="248"/>
      <c r="F1" s="248"/>
      <c r="G1" s="248"/>
      <c r="H1" s="248"/>
    </row>
    <row r="2" spans="1:16">
      <c r="A2" s="263" t="s">
        <v>239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139" t="s">
        <v>788</v>
      </c>
    </row>
    <row r="3" spans="1:16" ht="15" customHeight="1">
      <c r="A3" s="262" t="s">
        <v>105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1:16" ht="15" customHeight="1">
      <c r="A4" s="202" t="s">
        <v>87</v>
      </c>
      <c r="B4" s="202" t="s">
        <v>99</v>
      </c>
      <c r="C4" s="209" t="s">
        <v>904</v>
      </c>
      <c r="D4" s="203" t="s">
        <v>96</v>
      </c>
      <c r="E4" s="203" t="s">
        <v>97</v>
      </c>
      <c r="F4" s="203" t="s">
        <v>98</v>
      </c>
      <c r="G4" s="203" t="s">
        <v>240</v>
      </c>
      <c r="H4" s="203" t="s">
        <v>88</v>
      </c>
      <c r="I4" s="203" t="s">
        <v>89</v>
      </c>
      <c r="J4" s="203" t="s">
        <v>90</v>
      </c>
      <c r="K4" s="203" t="s">
        <v>91</v>
      </c>
      <c r="L4" s="203" t="s">
        <v>92</v>
      </c>
      <c r="M4" s="203" t="s">
        <v>93</v>
      </c>
      <c r="N4" s="203" t="s">
        <v>94</v>
      </c>
      <c r="O4" s="209" t="s">
        <v>95</v>
      </c>
    </row>
    <row r="5" spans="1:16" ht="18" customHeight="1">
      <c r="A5" s="204">
        <v>1</v>
      </c>
      <c r="B5" s="205" t="s">
        <v>56</v>
      </c>
      <c r="C5" s="79">
        <v>51248</v>
      </c>
      <c r="D5" s="79">
        <v>50053</v>
      </c>
      <c r="E5" s="79">
        <v>50293</v>
      </c>
      <c r="F5" s="79">
        <v>50867</v>
      </c>
      <c r="G5" s="79">
        <v>54069</v>
      </c>
      <c r="H5" s="7">
        <v>54016</v>
      </c>
      <c r="I5" s="7">
        <v>52506</v>
      </c>
      <c r="J5" s="7">
        <v>49776</v>
      </c>
      <c r="K5" s="7">
        <v>48081</v>
      </c>
      <c r="L5" s="7">
        <v>46220</v>
      </c>
      <c r="M5" s="7">
        <v>46118</v>
      </c>
      <c r="N5" s="7">
        <v>46192</v>
      </c>
      <c r="O5" s="7">
        <v>45114</v>
      </c>
    </row>
    <row r="6" spans="1:16" ht="18" customHeight="1">
      <c r="A6" s="204">
        <v>2</v>
      </c>
      <c r="B6" s="205" t="s">
        <v>51</v>
      </c>
      <c r="C6" s="79">
        <v>32065</v>
      </c>
      <c r="D6" s="79">
        <v>31348</v>
      </c>
      <c r="E6" s="79">
        <v>31321</v>
      </c>
      <c r="F6" s="79">
        <v>31452</v>
      </c>
      <c r="G6" s="79">
        <v>32948</v>
      </c>
      <c r="H6" s="7">
        <v>32621</v>
      </c>
      <c r="I6" s="7">
        <v>31767</v>
      </c>
      <c r="J6" s="7">
        <v>30380</v>
      </c>
      <c r="K6" s="7">
        <v>29483</v>
      </c>
      <c r="L6" s="7">
        <v>28524</v>
      </c>
      <c r="M6" s="7">
        <v>28744</v>
      </c>
      <c r="N6" s="7">
        <v>29047</v>
      </c>
      <c r="O6" s="7">
        <v>28149</v>
      </c>
    </row>
    <row r="7" spans="1:16" ht="18" customHeight="1">
      <c r="A7" s="204">
        <v>3</v>
      </c>
      <c r="B7" s="205" t="s">
        <v>202</v>
      </c>
      <c r="C7" s="79">
        <v>14660</v>
      </c>
      <c r="D7" s="79">
        <v>14255</v>
      </c>
      <c r="E7" s="79">
        <v>14210</v>
      </c>
      <c r="F7" s="79">
        <v>14019</v>
      </c>
      <c r="G7" s="79">
        <v>15222</v>
      </c>
      <c r="H7" s="7">
        <v>15191</v>
      </c>
      <c r="I7" s="7">
        <v>14509</v>
      </c>
      <c r="J7" s="7">
        <v>13488</v>
      </c>
      <c r="K7" s="7">
        <v>12980</v>
      </c>
      <c r="L7" s="7">
        <v>12378</v>
      </c>
      <c r="M7" s="7">
        <v>12480</v>
      </c>
      <c r="N7" s="7">
        <v>12702</v>
      </c>
      <c r="O7" s="7">
        <v>12862</v>
      </c>
    </row>
    <row r="8" spans="1:16" ht="18" customHeight="1">
      <c r="A8" s="204">
        <v>4</v>
      </c>
      <c r="B8" s="205" t="s">
        <v>101</v>
      </c>
      <c r="C8" s="79">
        <v>12822</v>
      </c>
      <c r="D8" s="79">
        <v>12665</v>
      </c>
      <c r="E8" s="79">
        <v>12771</v>
      </c>
      <c r="F8" s="79">
        <v>13127</v>
      </c>
      <c r="G8" s="79">
        <v>13779</v>
      </c>
      <c r="H8" s="7">
        <v>13844</v>
      </c>
      <c r="I8" s="7">
        <v>13541</v>
      </c>
      <c r="J8" s="7">
        <v>12869</v>
      </c>
      <c r="K8" s="7">
        <v>12459</v>
      </c>
      <c r="L8" s="7">
        <v>12061</v>
      </c>
      <c r="M8" s="7">
        <v>11934</v>
      </c>
      <c r="N8" s="7">
        <v>11685</v>
      </c>
      <c r="O8" s="7">
        <v>11314</v>
      </c>
    </row>
    <row r="9" spans="1:16" ht="18" customHeight="1">
      <c r="A9" s="204">
        <v>5</v>
      </c>
      <c r="B9" s="205" t="s">
        <v>100</v>
      </c>
      <c r="C9" s="79">
        <v>22831</v>
      </c>
      <c r="D9" s="79">
        <v>22222</v>
      </c>
      <c r="E9" s="79">
        <v>21784</v>
      </c>
      <c r="F9" s="79">
        <v>21825</v>
      </c>
      <c r="G9" s="79">
        <v>21965</v>
      </c>
      <c r="H9" s="7">
        <v>21731</v>
      </c>
      <c r="I9" s="7">
        <v>21236</v>
      </c>
      <c r="J9" s="7">
        <v>20415</v>
      </c>
      <c r="K9" s="7">
        <v>19793</v>
      </c>
      <c r="L9" s="7">
        <v>19210</v>
      </c>
      <c r="M9" s="7">
        <v>18772</v>
      </c>
      <c r="N9" s="7">
        <v>18573</v>
      </c>
      <c r="O9" s="7">
        <v>18002</v>
      </c>
    </row>
    <row r="10" spans="1:16" ht="18" customHeight="1">
      <c r="A10" s="204">
        <v>6</v>
      </c>
      <c r="B10" s="205" t="s">
        <v>102</v>
      </c>
      <c r="C10" s="79">
        <v>14121</v>
      </c>
      <c r="D10" s="79">
        <v>13739</v>
      </c>
      <c r="E10" s="79">
        <v>13603</v>
      </c>
      <c r="F10" s="79">
        <v>13541</v>
      </c>
      <c r="G10" s="79">
        <v>14390</v>
      </c>
      <c r="H10" s="7">
        <v>14444</v>
      </c>
      <c r="I10" s="7">
        <v>14005</v>
      </c>
      <c r="J10" s="7">
        <v>13173</v>
      </c>
      <c r="K10" s="7">
        <v>12815</v>
      </c>
      <c r="L10" s="7">
        <v>12188</v>
      </c>
      <c r="M10" s="7">
        <v>11975</v>
      </c>
      <c r="N10" s="7">
        <v>12072</v>
      </c>
      <c r="O10" s="7">
        <v>12058</v>
      </c>
    </row>
    <row r="11" spans="1:16" ht="17.25" customHeight="1">
      <c r="A11" s="204">
        <v>7</v>
      </c>
      <c r="B11" s="205" t="s">
        <v>124</v>
      </c>
      <c r="C11" s="79">
        <v>8532</v>
      </c>
      <c r="D11" s="79">
        <v>8293</v>
      </c>
      <c r="E11" s="79">
        <v>8075</v>
      </c>
      <c r="F11" s="79">
        <v>7956</v>
      </c>
      <c r="G11" s="79">
        <v>8348</v>
      </c>
      <c r="H11" s="7">
        <v>8279</v>
      </c>
      <c r="I11" s="7">
        <v>7994</v>
      </c>
      <c r="J11" s="7">
        <v>7499</v>
      </c>
      <c r="K11" s="7">
        <v>7431</v>
      </c>
      <c r="L11" s="7">
        <v>7105</v>
      </c>
      <c r="M11" s="7">
        <v>7122</v>
      </c>
      <c r="N11" s="7">
        <v>7261</v>
      </c>
      <c r="O11" s="7">
        <v>7404</v>
      </c>
    </row>
    <row r="12" spans="1:16" ht="18" customHeight="1">
      <c r="A12" s="204">
        <v>8</v>
      </c>
      <c r="B12" s="205" t="s">
        <v>103</v>
      </c>
      <c r="C12" s="79">
        <v>4020</v>
      </c>
      <c r="D12" s="79">
        <v>3961</v>
      </c>
      <c r="E12" s="79">
        <v>3967</v>
      </c>
      <c r="F12" s="79">
        <v>4072</v>
      </c>
      <c r="G12" s="79">
        <v>4246</v>
      </c>
      <c r="H12" s="7">
        <v>4225</v>
      </c>
      <c r="I12" s="7">
        <v>4142</v>
      </c>
      <c r="J12" s="7">
        <v>4039</v>
      </c>
      <c r="K12" s="7">
        <v>3939</v>
      </c>
      <c r="L12" s="7">
        <v>3851</v>
      </c>
      <c r="M12" s="7">
        <v>3844</v>
      </c>
      <c r="N12" s="7">
        <v>3816</v>
      </c>
      <c r="O12" s="7">
        <v>3757</v>
      </c>
    </row>
    <row r="13" spans="1:16" ht="13.5" customHeight="1">
      <c r="A13" s="261" t="s">
        <v>104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</row>
    <row r="14" spans="1:16" ht="18" customHeight="1">
      <c r="A14" s="202" t="s">
        <v>87</v>
      </c>
      <c r="B14" s="202" t="s">
        <v>99</v>
      </c>
      <c r="C14" s="209" t="s">
        <v>904</v>
      </c>
      <c r="D14" s="209" t="s">
        <v>96</v>
      </c>
      <c r="E14" s="209" t="s">
        <v>97</v>
      </c>
      <c r="F14" s="209" t="s">
        <v>98</v>
      </c>
      <c r="G14" s="209" t="s">
        <v>240</v>
      </c>
      <c r="H14" s="209" t="s">
        <v>88</v>
      </c>
      <c r="I14" s="209" t="s">
        <v>89</v>
      </c>
      <c r="J14" s="209" t="s">
        <v>90</v>
      </c>
      <c r="K14" s="209" t="s">
        <v>91</v>
      </c>
      <c r="L14" s="209" t="s">
        <v>92</v>
      </c>
      <c r="M14" s="209" t="s">
        <v>93</v>
      </c>
      <c r="N14" s="209" t="s">
        <v>94</v>
      </c>
      <c r="O14" s="209" t="s">
        <v>95</v>
      </c>
    </row>
    <row r="15" spans="1:16" ht="18" customHeight="1">
      <c r="A15" s="204">
        <v>1</v>
      </c>
      <c r="B15" s="205" t="s">
        <v>51</v>
      </c>
      <c r="C15" s="78">
        <f t="shared" ref="C15:C21" si="0">C6/$C$5*100</f>
        <v>62.56829534811115</v>
      </c>
      <c r="D15" s="78">
        <f t="shared" ref="D15:D21" si="1">D6/$D$5*100</f>
        <v>62.629612610632734</v>
      </c>
      <c r="E15" s="78">
        <f t="shared" ref="E15:E21" si="2">E6/$E$5*100</f>
        <v>62.277056449207649</v>
      </c>
      <c r="F15" s="78">
        <f t="shared" ref="F15:F21" si="3">F6/$F$5*100</f>
        <v>61.831835964377689</v>
      </c>
      <c r="G15" s="78">
        <f t="shared" ref="G15:G21" si="4">G6/$G$5*100</f>
        <v>60.936950933067003</v>
      </c>
      <c r="H15" s="78">
        <f t="shared" ref="H15:H21" si="5">H6/$H$5*100</f>
        <v>60.39136552132701</v>
      </c>
      <c r="I15" s="78">
        <f t="shared" ref="I15:I21" si="6">I6/$I$5*100</f>
        <v>60.501656953491036</v>
      </c>
      <c r="J15" s="78">
        <f t="shared" ref="J15:J21" si="7">J6/$J$5*100</f>
        <v>61.033429765348771</v>
      </c>
      <c r="K15" s="78">
        <f t="shared" ref="K15:K21" si="8">K6/$K$5*100</f>
        <v>61.319440111478549</v>
      </c>
      <c r="L15" s="78">
        <f t="shared" ref="L15:L21" si="9">L6/$L$5*100</f>
        <v>61.713543920380786</v>
      </c>
      <c r="M15" s="78">
        <f t="shared" ref="M15:M21" si="10">M6/$M$5*100</f>
        <v>62.327074027494689</v>
      </c>
      <c r="N15" s="78">
        <f t="shared" ref="N15:N21" si="11">N6/$N$5*100</f>
        <v>62.883183235192242</v>
      </c>
      <c r="O15" s="8">
        <v>62.39526532783615</v>
      </c>
    </row>
    <row r="16" spans="1:16" ht="18" customHeight="1">
      <c r="A16" s="204">
        <v>2</v>
      </c>
      <c r="B16" s="205" t="s">
        <v>202</v>
      </c>
      <c r="C16" s="78">
        <f t="shared" si="0"/>
        <v>28.605994380268495</v>
      </c>
      <c r="D16" s="78">
        <f t="shared" si="1"/>
        <v>28.479811399916088</v>
      </c>
      <c r="E16" s="78">
        <f t="shared" si="2"/>
        <v>28.254429045791664</v>
      </c>
      <c r="F16" s="78">
        <f t="shared" si="3"/>
        <v>27.560107731928362</v>
      </c>
      <c r="G16" s="78">
        <f t="shared" si="4"/>
        <v>28.152915718803751</v>
      </c>
      <c r="H16" s="78">
        <f t="shared" si="5"/>
        <v>28.123148696682463</v>
      </c>
      <c r="I16" s="78">
        <f t="shared" si="6"/>
        <v>27.633032415343006</v>
      </c>
      <c r="J16" s="78">
        <f t="shared" si="7"/>
        <v>27.097396335583412</v>
      </c>
      <c r="K16" s="78">
        <f t="shared" si="8"/>
        <v>26.996110729810113</v>
      </c>
      <c r="L16" s="78">
        <f t="shared" si="9"/>
        <v>26.780614452617911</v>
      </c>
      <c r="M16" s="78">
        <f t="shared" si="10"/>
        <v>27.061017390173035</v>
      </c>
      <c r="N16" s="78">
        <f t="shared" si="11"/>
        <v>27.498268098372016</v>
      </c>
      <c r="O16" s="8">
        <v>28.509996896750454</v>
      </c>
    </row>
    <row r="17" spans="1:15" ht="18" customHeight="1">
      <c r="A17" s="204">
        <v>3</v>
      </c>
      <c r="B17" s="205" t="s">
        <v>101</v>
      </c>
      <c r="C17" s="78">
        <f t="shared" si="0"/>
        <v>25.019512956603187</v>
      </c>
      <c r="D17" s="78">
        <f t="shared" si="1"/>
        <v>25.303178630651509</v>
      </c>
      <c r="E17" s="78">
        <f t="shared" si="2"/>
        <v>25.393195872188972</v>
      </c>
      <c r="F17" s="78">
        <f t="shared" si="3"/>
        <v>25.806515029390368</v>
      </c>
      <c r="G17" s="78">
        <f t="shared" si="4"/>
        <v>25.484103645342067</v>
      </c>
      <c r="H17" s="78">
        <f t="shared" si="5"/>
        <v>25.629443127962087</v>
      </c>
      <c r="I17" s="78">
        <f t="shared" si="6"/>
        <v>25.789433588542259</v>
      </c>
      <c r="J17" s="78">
        <f t="shared" si="7"/>
        <v>25.853825136612024</v>
      </c>
      <c r="K17" s="78">
        <f t="shared" si="8"/>
        <v>25.912522618081983</v>
      </c>
      <c r="L17" s="78">
        <f t="shared" si="9"/>
        <v>26.094764171354392</v>
      </c>
      <c r="M17" s="78">
        <f t="shared" si="10"/>
        <v>25.877097879352963</v>
      </c>
      <c r="N17" s="78">
        <f t="shared" si="11"/>
        <v>25.296588153792865</v>
      </c>
      <c r="O17" s="8">
        <v>25.07868954204903</v>
      </c>
    </row>
    <row r="18" spans="1:15" ht="18" customHeight="1">
      <c r="A18" s="204">
        <v>4</v>
      </c>
      <c r="B18" s="205" t="s">
        <v>100</v>
      </c>
      <c r="C18" s="78">
        <f t="shared" si="0"/>
        <v>44.55003122073056</v>
      </c>
      <c r="D18" s="78">
        <f t="shared" si="1"/>
        <v>44.396939244400933</v>
      </c>
      <c r="E18" s="78">
        <f t="shared" si="2"/>
        <v>43.314178911578146</v>
      </c>
      <c r="F18" s="78">
        <f t="shared" si="3"/>
        <v>42.906009790237285</v>
      </c>
      <c r="G18" s="78">
        <f t="shared" si="4"/>
        <v>40.624017459172542</v>
      </c>
      <c r="H18" s="78">
        <f t="shared" si="5"/>
        <v>40.230672393364927</v>
      </c>
      <c r="I18" s="78">
        <f t="shared" si="6"/>
        <v>40.444901535062662</v>
      </c>
      <c r="J18" s="78">
        <f t="shared" si="7"/>
        <v>41.013741562198653</v>
      </c>
      <c r="K18" s="78">
        <f t="shared" si="8"/>
        <v>41.165949127513983</v>
      </c>
      <c r="L18" s="78">
        <f t="shared" si="9"/>
        <v>41.562094331458241</v>
      </c>
      <c r="M18" s="78">
        <f t="shared" si="10"/>
        <v>40.704280324385273</v>
      </c>
      <c r="N18" s="78">
        <f t="shared" si="11"/>
        <v>40.208261170765503</v>
      </c>
      <c r="O18" s="8">
        <v>39.903355942722882</v>
      </c>
    </row>
    <row r="19" spans="1:15" ht="18" customHeight="1">
      <c r="A19" s="204">
        <v>5</v>
      </c>
      <c r="B19" s="205" t="s">
        <v>102</v>
      </c>
      <c r="C19" s="78">
        <f t="shared" si="0"/>
        <v>27.554246019356853</v>
      </c>
      <c r="D19" s="78">
        <f t="shared" si="1"/>
        <v>27.448904161588715</v>
      </c>
      <c r="E19" s="78">
        <f t="shared" si="2"/>
        <v>27.047501640387328</v>
      </c>
      <c r="F19" s="78">
        <f t="shared" si="3"/>
        <v>26.620402225411365</v>
      </c>
      <c r="G19" s="78">
        <f t="shared" si="4"/>
        <v>26.614141189960979</v>
      </c>
      <c r="H19" s="78">
        <f t="shared" si="5"/>
        <v>26.740225118483412</v>
      </c>
      <c r="I19" s="78">
        <f t="shared" si="6"/>
        <v>26.67314211709138</v>
      </c>
      <c r="J19" s="78">
        <f t="shared" si="7"/>
        <v>26.464561234329796</v>
      </c>
      <c r="K19" s="78">
        <f t="shared" si="8"/>
        <v>26.652939830702355</v>
      </c>
      <c r="L19" s="78">
        <f t="shared" si="9"/>
        <v>26.369536996971011</v>
      </c>
      <c r="M19" s="78">
        <f t="shared" si="10"/>
        <v>25.966000260202087</v>
      </c>
      <c r="N19" s="78">
        <f t="shared" si="11"/>
        <v>26.134395566331829</v>
      </c>
      <c r="O19" s="8">
        <v>26.727845014851265</v>
      </c>
    </row>
    <row r="20" spans="1:15" ht="24.75" customHeight="1">
      <c r="A20" s="204">
        <v>6</v>
      </c>
      <c r="B20" s="205" t="s">
        <v>124</v>
      </c>
      <c r="C20" s="78">
        <f t="shared" si="0"/>
        <v>16.648454573837025</v>
      </c>
      <c r="D20" s="78">
        <f t="shared" si="1"/>
        <v>16.568437456296326</v>
      </c>
      <c r="E20" s="78">
        <f t="shared" si="2"/>
        <v>16.055912353607855</v>
      </c>
      <c r="F20" s="78">
        <f t="shared" si="3"/>
        <v>15.640788723533921</v>
      </c>
      <c r="G20" s="78">
        <f t="shared" si="4"/>
        <v>15.439530969686881</v>
      </c>
      <c r="H20" s="78">
        <f t="shared" si="5"/>
        <v>15.326940165876776</v>
      </c>
      <c r="I20" s="78">
        <f t="shared" si="6"/>
        <v>15.22492667504666</v>
      </c>
      <c r="J20" s="78">
        <f t="shared" si="7"/>
        <v>15.065493410478945</v>
      </c>
      <c r="K20" s="78">
        <f t="shared" si="8"/>
        <v>15.455169401634741</v>
      </c>
      <c r="L20" s="78">
        <f t="shared" si="9"/>
        <v>15.372133275638253</v>
      </c>
      <c r="M20" s="78">
        <f t="shared" si="10"/>
        <v>15.44299405871894</v>
      </c>
      <c r="N20" s="78">
        <f t="shared" si="11"/>
        <v>15.719172151021821</v>
      </c>
      <c r="O20" s="8">
        <v>16.41175688256417</v>
      </c>
    </row>
    <row r="21" spans="1:15" ht="18" customHeight="1">
      <c r="A21" s="204">
        <v>7</v>
      </c>
      <c r="B21" s="205" t="s">
        <v>103</v>
      </c>
      <c r="C21" s="78">
        <f t="shared" si="0"/>
        <v>7.8442085544801756</v>
      </c>
      <c r="D21" s="78">
        <f t="shared" si="1"/>
        <v>7.9136115717339628</v>
      </c>
      <c r="E21" s="78">
        <f t="shared" si="2"/>
        <v>7.8877776231284669</v>
      </c>
      <c r="F21" s="78">
        <f t="shared" si="3"/>
        <v>8.005190005307961</v>
      </c>
      <c r="G21" s="78">
        <f t="shared" si="4"/>
        <v>7.8529286652240655</v>
      </c>
      <c r="H21" s="78">
        <f t="shared" si="5"/>
        <v>7.8217565165876772</v>
      </c>
      <c r="I21" s="78">
        <f t="shared" si="6"/>
        <v>7.8886222526949297</v>
      </c>
      <c r="J21" s="78">
        <f t="shared" si="7"/>
        <v>8.1143522982963674</v>
      </c>
      <c r="K21" s="78">
        <f t="shared" si="8"/>
        <v>8.1924252823360568</v>
      </c>
      <c r="L21" s="78">
        <f t="shared" si="9"/>
        <v>8.3318909562959753</v>
      </c>
      <c r="M21" s="78">
        <f t="shared" si="10"/>
        <v>8.3351402922936817</v>
      </c>
      <c r="N21" s="78">
        <f t="shared" si="11"/>
        <v>8.2611707655005198</v>
      </c>
      <c r="O21" s="8">
        <v>8.3277918162876272</v>
      </c>
    </row>
    <row r="22" spans="1:15" ht="12.75" customHeight="1">
      <c r="A22" s="261" t="s">
        <v>106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</row>
    <row r="23" spans="1:15" ht="16.5" customHeight="1">
      <c r="A23" s="202" t="s">
        <v>87</v>
      </c>
      <c r="B23" s="202" t="s">
        <v>99</v>
      </c>
      <c r="C23" s="209" t="s">
        <v>904</v>
      </c>
      <c r="D23" s="203" t="s">
        <v>96</v>
      </c>
      <c r="E23" s="203" t="s">
        <v>97</v>
      </c>
      <c r="F23" s="203" t="s">
        <v>98</v>
      </c>
      <c r="G23" s="203" t="s">
        <v>240</v>
      </c>
      <c r="H23" s="203" t="s">
        <v>88</v>
      </c>
      <c r="I23" s="203" t="s">
        <v>89</v>
      </c>
      <c r="J23" s="203" t="s">
        <v>90</v>
      </c>
      <c r="K23" s="203" t="s">
        <v>91</v>
      </c>
      <c r="L23" s="203" t="s">
        <v>92</v>
      </c>
      <c r="M23" s="203" t="s">
        <v>93</v>
      </c>
      <c r="N23" s="203" t="s">
        <v>94</v>
      </c>
      <c r="O23" s="209" t="s">
        <v>95</v>
      </c>
    </row>
    <row r="24" spans="1:15" ht="18" customHeight="1">
      <c r="A24" s="204">
        <v>1</v>
      </c>
      <c r="B24" s="205" t="s">
        <v>56</v>
      </c>
      <c r="C24" s="7">
        <v>2322</v>
      </c>
      <c r="D24" s="7">
        <v>2247</v>
      </c>
      <c r="E24" s="7">
        <v>1837</v>
      </c>
      <c r="F24" s="7">
        <v>1312</v>
      </c>
      <c r="G24" s="7">
        <v>570</v>
      </c>
      <c r="H24" s="7">
        <v>1389</v>
      </c>
      <c r="I24" s="7">
        <v>2429</v>
      </c>
      <c r="J24" s="7">
        <v>2745</v>
      </c>
      <c r="K24" s="7">
        <v>2366</v>
      </c>
      <c r="L24" s="7">
        <v>2134</v>
      </c>
      <c r="M24" s="7">
        <v>1648</v>
      </c>
      <c r="N24" s="7">
        <v>1281</v>
      </c>
      <c r="O24" s="7">
        <v>1680</v>
      </c>
    </row>
    <row r="25" spans="1:15" ht="18" customHeight="1">
      <c r="A25" s="204">
        <v>2</v>
      </c>
      <c r="B25" s="205" t="s">
        <v>51</v>
      </c>
      <c r="C25" s="7">
        <v>1368</v>
      </c>
      <c r="D25" s="7">
        <v>1176</v>
      </c>
      <c r="E25" s="7">
        <v>927</v>
      </c>
      <c r="F25" s="7">
        <v>618</v>
      </c>
      <c r="G25" s="7">
        <v>304</v>
      </c>
      <c r="H25" s="7">
        <v>821</v>
      </c>
      <c r="I25" s="7">
        <v>1417</v>
      </c>
      <c r="J25" s="7">
        <v>1394</v>
      </c>
      <c r="K25" s="7">
        <v>1182</v>
      </c>
      <c r="L25" s="7">
        <v>1088</v>
      </c>
      <c r="M25" s="7">
        <v>829</v>
      </c>
      <c r="N25" s="7">
        <v>702</v>
      </c>
      <c r="O25" s="7">
        <v>924</v>
      </c>
    </row>
    <row r="26" spans="1:15" ht="18" customHeight="1">
      <c r="A26" s="204">
        <v>3</v>
      </c>
      <c r="B26" s="205" t="s">
        <v>202</v>
      </c>
      <c r="C26" s="7">
        <v>1330</v>
      </c>
      <c r="D26" s="7">
        <v>1347</v>
      </c>
      <c r="E26" s="7">
        <v>1019</v>
      </c>
      <c r="F26" s="7">
        <v>695</v>
      </c>
      <c r="G26" s="7">
        <v>339</v>
      </c>
      <c r="H26" s="7">
        <v>843</v>
      </c>
      <c r="I26" s="7">
        <v>1393</v>
      </c>
      <c r="J26" s="7">
        <v>1344</v>
      </c>
      <c r="K26" s="7">
        <v>1194</v>
      </c>
      <c r="L26" s="7">
        <v>1085</v>
      </c>
      <c r="M26" s="7">
        <v>791</v>
      </c>
      <c r="N26" s="7">
        <v>660</v>
      </c>
      <c r="O26" s="7">
        <v>910</v>
      </c>
    </row>
    <row r="27" spans="1:15" ht="18" customHeight="1">
      <c r="A27" s="204">
        <v>4</v>
      </c>
      <c r="B27" s="205" t="s">
        <v>100</v>
      </c>
      <c r="C27" s="7">
        <v>422</v>
      </c>
      <c r="D27" s="7">
        <v>341</v>
      </c>
      <c r="E27" s="7">
        <v>357</v>
      </c>
      <c r="F27" s="7">
        <v>129</v>
      </c>
      <c r="G27" s="7">
        <v>104</v>
      </c>
      <c r="H27" s="7">
        <v>205</v>
      </c>
      <c r="I27" s="7">
        <v>356</v>
      </c>
      <c r="J27" s="7">
        <v>502</v>
      </c>
      <c r="K27" s="7">
        <v>398</v>
      </c>
      <c r="L27" s="7">
        <v>312</v>
      </c>
      <c r="M27" s="7">
        <v>260</v>
      </c>
      <c r="N27" s="7">
        <v>206</v>
      </c>
      <c r="O27" s="7">
        <v>255</v>
      </c>
    </row>
    <row r="28" spans="1:15" ht="18" customHeight="1">
      <c r="A28" s="204">
        <v>5</v>
      </c>
      <c r="B28" s="205" t="s">
        <v>101</v>
      </c>
      <c r="C28" s="7">
        <v>216</v>
      </c>
      <c r="D28" s="7">
        <v>229</v>
      </c>
      <c r="E28" s="7">
        <v>169</v>
      </c>
      <c r="F28" s="7">
        <v>88</v>
      </c>
      <c r="G28" s="7">
        <v>72</v>
      </c>
      <c r="H28" s="7">
        <v>133</v>
      </c>
      <c r="I28" s="7">
        <v>295</v>
      </c>
      <c r="J28" s="7">
        <v>419</v>
      </c>
      <c r="K28" s="7">
        <v>277</v>
      </c>
      <c r="L28" s="7">
        <v>224</v>
      </c>
      <c r="M28" s="7">
        <v>170</v>
      </c>
      <c r="N28" s="7">
        <v>140</v>
      </c>
      <c r="O28" s="7">
        <v>159</v>
      </c>
    </row>
    <row r="32" spans="1:15">
      <c r="B32" s="17"/>
    </row>
    <row r="40" spans="5:5">
      <c r="E40" s="18"/>
    </row>
  </sheetData>
  <mergeCells count="5">
    <mergeCell ref="A22:O22"/>
    <mergeCell ref="A3:O3"/>
    <mergeCell ref="A2:O2"/>
    <mergeCell ref="A13:O13"/>
    <mergeCell ref="A1:H1"/>
  </mergeCells>
  <phoneticPr fontId="2" type="noConversion"/>
  <hyperlinks>
    <hyperlink ref="P2" location="'spis tabel'!A1" display="'spis tabel'!A1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5"/>
  <sheetViews>
    <sheetView showGridLines="0" workbookViewId="0">
      <selection activeCell="F27" sqref="F27"/>
    </sheetView>
  </sheetViews>
  <sheetFormatPr defaultRowHeight="12.75"/>
  <cols>
    <col min="1" max="1" width="14.42578125" style="1" customWidth="1"/>
    <col min="2" max="2" width="11.28515625" style="1" customWidth="1"/>
    <col min="3" max="3" width="11.5703125" style="1" customWidth="1"/>
    <col min="4" max="4" width="13.28515625" style="1" customWidth="1"/>
    <col min="5" max="5" width="15.28515625" style="1" customWidth="1"/>
    <col min="6" max="6" width="12.85546875" style="1" customWidth="1"/>
    <col min="7" max="7" width="11.28515625" style="1" customWidth="1"/>
    <col min="8" max="8" width="14.5703125" style="1" customWidth="1"/>
    <col min="9" max="9" width="11.5703125" style="1" customWidth="1"/>
    <col min="10" max="10" width="18.42578125" style="1" customWidth="1"/>
    <col min="11" max="11" width="16.42578125" style="1" customWidth="1"/>
    <col min="12" max="12" width="17.5703125" style="1" customWidth="1"/>
    <col min="13" max="16384" width="9.140625" style="1"/>
  </cols>
  <sheetData>
    <row r="1" spans="1:12">
      <c r="A1" s="248" t="s">
        <v>231</v>
      </c>
      <c r="B1" s="248"/>
      <c r="C1" s="248"/>
      <c r="D1" s="248"/>
      <c r="E1" s="248"/>
      <c r="F1" s="248"/>
      <c r="G1" s="248"/>
      <c r="H1" s="248"/>
    </row>
    <row r="2" spans="1:12">
      <c r="A2" s="1" t="s">
        <v>819</v>
      </c>
      <c r="L2" s="139" t="s">
        <v>789</v>
      </c>
    </row>
    <row r="3" spans="1:12" ht="12.75" customHeight="1">
      <c r="A3" s="266" t="s">
        <v>55</v>
      </c>
      <c r="B3" s="266"/>
      <c r="C3" s="266" t="s">
        <v>256</v>
      </c>
      <c r="D3" s="266" t="s">
        <v>258</v>
      </c>
      <c r="E3" s="266"/>
      <c r="F3" s="266"/>
      <c r="G3" s="266"/>
      <c r="H3" s="266"/>
      <c r="I3" s="266"/>
      <c r="J3" s="266"/>
      <c r="K3" s="266"/>
    </row>
    <row r="4" spans="1:12" ht="120" customHeight="1">
      <c r="A4" s="266"/>
      <c r="B4" s="266"/>
      <c r="C4" s="266"/>
      <c r="D4" s="133" t="s">
        <v>54</v>
      </c>
      <c r="E4" s="133" t="s">
        <v>813</v>
      </c>
      <c r="F4" s="133" t="s">
        <v>814</v>
      </c>
      <c r="G4" s="133" t="s">
        <v>205</v>
      </c>
      <c r="H4" s="133" t="s">
        <v>206</v>
      </c>
      <c r="I4" s="133" t="s">
        <v>207</v>
      </c>
      <c r="J4" s="133" t="s">
        <v>257</v>
      </c>
      <c r="K4" s="133" t="s">
        <v>815</v>
      </c>
    </row>
    <row r="5" spans="1:12" ht="15">
      <c r="A5" s="264" t="s">
        <v>820</v>
      </c>
      <c r="B5" s="55" t="s">
        <v>242</v>
      </c>
      <c r="C5" s="54">
        <v>7724</v>
      </c>
      <c r="D5" s="54">
        <v>3996</v>
      </c>
      <c r="E5" s="54">
        <v>325</v>
      </c>
      <c r="F5" s="54">
        <v>0</v>
      </c>
      <c r="G5" s="54">
        <v>0</v>
      </c>
      <c r="H5" s="54">
        <v>1358</v>
      </c>
      <c r="I5" s="54">
        <v>649</v>
      </c>
      <c r="J5" s="54">
        <v>412</v>
      </c>
      <c r="K5" s="54">
        <v>984</v>
      </c>
    </row>
    <row r="6" spans="1:12" ht="15">
      <c r="A6" s="264"/>
      <c r="B6" s="55" t="s">
        <v>243</v>
      </c>
      <c r="C6" s="56">
        <v>100</v>
      </c>
      <c r="D6" s="56">
        <v>51.734852408078716</v>
      </c>
      <c r="E6" s="56">
        <v>4.2076644225789748</v>
      </c>
      <c r="F6" s="56">
        <v>0</v>
      </c>
      <c r="G6" s="56">
        <v>0</v>
      </c>
      <c r="H6" s="56">
        <v>17.581563956499224</v>
      </c>
      <c r="I6" s="56">
        <v>8.4023821853961671</v>
      </c>
      <c r="J6" s="56">
        <v>5.3340238218539611</v>
      </c>
      <c r="K6" s="56">
        <v>12.739513205592957</v>
      </c>
    </row>
    <row r="7" spans="1:12" ht="15">
      <c r="A7" s="264" t="s">
        <v>821</v>
      </c>
      <c r="B7" s="55" t="s">
        <v>245</v>
      </c>
      <c r="C7" s="54">
        <v>8832</v>
      </c>
      <c r="D7" s="54">
        <v>4447</v>
      </c>
      <c r="E7" s="54">
        <v>832</v>
      </c>
      <c r="F7" s="54">
        <v>0</v>
      </c>
      <c r="G7" s="54">
        <v>1</v>
      </c>
      <c r="H7" s="54">
        <v>1517</v>
      </c>
      <c r="I7" s="54">
        <v>691</v>
      </c>
      <c r="J7" s="54">
        <v>362</v>
      </c>
      <c r="K7" s="54">
        <v>982</v>
      </c>
    </row>
    <row r="8" spans="1:12" ht="15">
      <c r="A8" s="264"/>
      <c r="B8" s="55" t="s">
        <v>243</v>
      </c>
      <c r="C8" s="57">
        <v>100</v>
      </c>
      <c r="D8" s="57">
        <v>50.350996376811594</v>
      </c>
      <c r="E8" s="57">
        <v>9.4202898550724647</v>
      </c>
      <c r="F8" s="57">
        <v>0</v>
      </c>
      <c r="G8" s="57">
        <v>1.1322463768115942E-2</v>
      </c>
      <c r="H8" s="57">
        <v>17.176177536231883</v>
      </c>
      <c r="I8" s="57">
        <v>7.8238224637681153</v>
      </c>
      <c r="J8" s="57">
        <v>4.0987318840579707</v>
      </c>
      <c r="K8" s="57">
        <v>11.118659420289854</v>
      </c>
    </row>
    <row r="9" spans="1:12" ht="15">
      <c r="A9" s="264" t="s">
        <v>822</v>
      </c>
      <c r="B9" s="55" t="s">
        <v>242</v>
      </c>
      <c r="C9" s="54">
        <v>10437</v>
      </c>
      <c r="D9" s="54">
        <v>5040</v>
      </c>
      <c r="E9" s="54">
        <v>1542</v>
      </c>
      <c r="F9" s="54">
        <v>0</v>
      </c>
      <c r="G9" s="54">
        <v>0</v>
      </c>
      <c r="H9" s="54">
        <v>1685</v>
      </c>
      <c r="I9" s="54">
        <v>732</v>
      </c>
      <c r="J9" s="54">
        <v>404</v>
      </c>
      <c r="K9" s="54">
        <v>1034</v>
      </c>
    </row>
    <row r="10" spans="1:12" ht="15">
      <c r="A10" s="264"/>
      <c r="B10" s="55" t="s">
        <v>243</v>
      </c>
      <c r="C10" s="57">
        <v>100</v>
      </c>
      <c r="D10" s="57">
        <v>48.289738430583498</v>
      </c>
      <c r="E10" s="57">
        <v>14.774360448404714</v>
      </c>
      <c r="F10" s="57">
        <v>0</v>
      </c>
      <c r="G10" s="57">
        <v>0</v>
      </c>
      <c r="H10" s="57">
        <v>16.144485963399443</v>
      </c>
      <c r="I10" s="57">
        <v>7.0135096292037939</v>
      </c>
      <c r="J10" s="57">
        <v>3.8708441122928048</v>
      </c>
      <c r="K10" s="57">
        <v>9.9070614161157415</v>
      </c>
    </row>
    <row r="11" spans="1:12" ht="15">
      <c r="A11" s="264" t="s">
        <v>823</v>
      </c>
      <c r="B11" s="55" t="s">
        <v>242</v>
      </c>
      <c r="C11" s="54">
        <v>10874</v>
      </c>
      <c r="D11" s="54">
        <v>5098</v>
      </c>
      <c r="E11" s="54">
        <v>1602</v>
      </c>
      <c r="F11" s="54">
        <v>0</v>
      </c>
      <c r="G11" s="54">
        <v>1</v>
      </c>
      <c r="H11" s="54">
        <v>2006</v>
      </c>
      <c r="I11" s="54">
        <v>638</v>
      </c>
      <c r="J11" s="54">
        <v>431</v>
      </c>
      <c r="K11" s="54">
        <v>1098</v>
      </c>
    </row>
    <row r="12" spans="1:12" ht="15">
      <c r="A12" s="264"/>
      <c r="B12" s="55" t="s">
        <v>243</v>
      </c>
      <c r="C12" s="57">
        <v>100</v>
      </c>
      <c r="D12" s="57">
        <v>46.882471951443812</v>
      </c>
      <c r="E12" s="57">
        <v>14.732389185212433</v>
      </c>
      <c r="F12" s="57">
        <v>0</v>
      </c>
      <c r="G12" s="57">
        <v>9.1962479308442154E-3</v>
      </c>
      <c r="H12" s="57">
        <v>18.447673349273497</v>
      </c>
      <c r="I12" s="57">
        <v>5.8672061798786102</v>
      </c>
      <c r="J12" s="57">
        <v>3.963582858193857</v>
      </c>
      <c r="K12" s="57">
        <v>10.097480228066949</v>
      </c>
    </row>
    <row r="13" spans="1:12" ht="15">
      <c r="A13" s="264" t="s">
        <v>824</v>
      </c>
      <c r="B13" s="55" t="s">
        <v>242</v>
      </c>
      <c r="C13" s="54">
        <v>9865</v>
      </c>
      <c r="D13" s="54">
        <v>4573</v>
      </c>
      <c r="E13" s="54">
        <v>1398</v>
      </c>
      <c r="F13" s="54">
        <v>0</v>
      </c>
      <c r="G13" s="54">
        <v>0</v>
      </c>
      <c r="H13" s="54">
        <v>1635</v>
      </c>
      <c r="I13" s="54">
        <v>663</v>
      </c>
      <c r="J13" s="54">
        <v>496</v>
      </c>
      <c r="K13" s="54">
        <v>1100</v>
      </c>
    </row>
    <row r="14" spans="1:12" ht="15">
      <c r="A14" s="264"/>
      <c r="B14" s="55" t="s">
        <v>243</v>
      </c>
      <c r="C14" s="57">
        <v>100</v>
      </c>
      <c r="D14" s="57">
        <v>46.355803345159657</v>
      </c>
      <c r="E14" s="57">
        <v>14.171312721743536</v>
      </c>
      <c r="F14" s="57">
        <v>0</v>
      </c>
      <c r="G14" s="57">
        <v>0</v>
      </c>
      <c r="H14" s="57">
        <v>16.573745565129244</v>
      </c>
      <c r="I14" s="57">
        <v>6.7207298530157127</v>
      </c>
      <c r="J14" s="57">
        <v>5.0278763304612264</v>
      </c>
      <c r="K14" s="57">
        <v>11.150532184490624</v>
      </c>
    </row>
    <row r="15" spans="1:12" ht="15">
      <c r="A15" s="264" t="s">
        <v>825</v>
      </c>
      <c r="B15" s="55" t="s">
        <v>242</v>
      </c>
      <c r="C15" s="54">
        <v>9057</v>
      </c>
      <c r="D15" s="54">
        <v>4112</v>
      </c>
      <c r="E15" s="54">
        <v>1277</v>
      </c>
      <c r="F15" s="54">
        <v>0</v>
      </c>
      <c r="G15" s="54">
        <v>1</v>
      </c>
      <c r="H15" s="54">
        <v>1573</v>
      </c>
      <c r="I15" s="54">
        <v>653</v>
      </c>
      <c r="J15" s="54">
        <v>473</v>
      </c>
      <c r="K15" s="54">
        <v>968</v>
      </c>
    </row>
    <row r="16" spans="1:12" ht="15">
      <c r="A16" s="264"/>
      <c r="B16" s="55" t="s">
        <v>243</v>
      </c>
      <c r="C16" s="57">
        <v>100</v>
      </c>
      <c r="D16" s="57">
        <v>45.401347024401019</v>
      </c>
      <c r="E16" s="57">
        <v>14.09959147620625</v>
      </c>
      <c r="F16" s="57">
        <v>0</v>
      </c>
      <c r="G16" s="57">
        <v>1.1041183614883515E-2</v>
      </c>
      <c r="H16" s="57">
        <v>17.367781826211768</v>
      </c>
      <c r="I16" s="57">
        <v>7.2098929005189358</v>
      </c>
      <c r="J16" s="57">
        <v>5.2224798498399023</v>
      </c>
      <c r="K16" s="57">
        <v>10.687865739207243</v>
      </c>
    </row>
    <row r="17" spans="1:11" ht="15">
      <c r="A17" s="267" t="s">
        <v>826</v>
      </c>
      <c r="B17" s="55" t="s">
        <v>242</v>
      </c>
      <c r="C17" s="54">
        <v>8685</v>
      </c>
      <c r="D17" s="54">
        <v>3799</v>
      </c>
      <c r="E17" s="54">
        <v>883</v>
      </c>
      <c r="F17" s="54">
        <v>0</v>
      </c>
      <c r="G17" s="54">
        <v>0</v>
      </c>
      <c r="H17" s="54">
        <v>1788</v>
      </c>
      <c r="I17" s="54">
        <v>700</v>
      </c>
      <c r="J17" s="54">
        <v>417</v>
      </c>
      <c r="K17" s="54">
        <v>1098</v>
      </c>
    </row>
    <row r="18" spans="1:11" ht="15">
      <c r="A18" s="267"/>
      <c r="B18" s="55" t="s">
        <v>243</v>
      </c>
      <c r="C18" s="57">
        <v>100</v>
      </c>
      <c r="D18" s="57">
        <v>43.742084052964877</v>
      </c>
      <c r="E18" s="57">
        <v>10.166954519286126</v>
      </c>
      <c r="F18" s="57">
        <v>0</v>
      </c>
      <c r="G18" s="57">
        <v>0</v>
      </c>
      <c r="H18" s="57">
        <v>20.587219343696027</v>
      </c>
      <c r="I18" s="57">
        <v>8.0598733448474373</v>
      </c>
      <c r="J18" s="57">
        <v>4.8013816925734023</v>
      </c>
      <c r="K18" s="57">
        <v>12.642487046632125</v>
      </c>
    </row>
    <row r="19" spans="1:11" ht="15">
      <c r="A19" s="264" t="s">
        <v>827</v>
      </c>
      <c r="B19" s="55" t="s">
        <v>242</v>
      </c>
      <c r="C19" s="54">
        <v>7881</v>
      </c>
      <c r="D19" s="54">
        <v>3568</v>
      </c>
      <c r="E19" s="54">
        <v>737</v>
      </c>
      <c r="F19" s="54">
        <v>0</v>
      </c>
      <c r="G19" s="54">
        <v>0</v>
      </c>
      <c r="H19" s="54">
        <v>1648</v>
      </c>
      <c r="I19" s="54">
        <v>675</v>
      </c>
      <c r="J19" s="54">
        <v>324</v>
      </c>
      <c r="K19" s="54">
        <v>929</v>
      </c>
    </row>
    <row r="20" spans="1:11" ht="15">
      <c r="A20" s="264"/>
      <c r="B20" s="55" t="s">
        <v>243</v>
      </c>
      <c r="C20" s="57">
        <v>100</v>
      </c>
      <c r="D20" s="57">
        <v>45.273442456541048</v>
      </c>
      <c r="E20" s="57">
        <v>9.3516051262530144</v>
      </c>
      <c r="F20" s="57">
        <v>0</v>
      </c>
      <c r="G20" s="57">
        <v>0</v>
      </c>
      <c r="H20" s="57">
        <v>20.91105189696739</v>
      </c>
      <c r="I20" s="57">
        <v>8.5649029311001144</v>
      </c>
      <c r="J20" s="57">
        <v>4.1111534069280546</v>
      </c>
      <c r="K20" s="57">
        <v>11.787844182210378</v>
      </c>
    </row>
    <row r="21" spans="1:11" ht="15">
      <c r="A21" s="264" t="s">
        <v>252</v>
      </c>
      <c r="B21" s="55" t="s">
        <v>242</v>
      </c>
      <c r="C21" s="54">
        <v>10591</v>
      </c>
      <c r="D21" s="54">
        <v>5787</v>
      </c>
      <c r="E21" s="54">
        <v>1005</v>
      </c>
      <c r="F21" s="54">
        <v>0</v>
      </c>
      <c r="G21" s="54">
        <v>0</v>
      </c>
      <c r="H21" s="54">
        <v>1662</v>
      </c>
      <c r="I21" s="54">
        <v>738</v>
      </c>
      <c r="J21" s="54">
        <v>335</v>
      </c>
      <c r="K21" s="54">
        <v>1064</v>
      </c>
    </row>
    <row r="22" spans="1:11" ht="15">
      <c r="A22" s="264"/>
      <c r="B22" s="55" t="s">
        <v>243</v>
      </c>
      <c r="C22" s="57">
        <v>100</v>
      </c>
      <c r="D22" s="57">
        <v>54.640732697573412</v>
      </c>
      <c r="E22" s="57">
        <v>9.4891889340005662</v>
      </c>
      <c r="F22" s="57">
        <v>0</v>
      </c>
      <c r="G22" s="57">
        <v>0</v>
      </c>
      <c r="H22" s="57">
        <v>15.692569162496458</v>
      </c>
      <c r="I22" s="57">
        <v>6.9681805306392217</v>
      </c>
      <c r="J22" s="57">
        <v>3.1630629780001889</v>
      </c>
      <c r="K22" s="57">
        <v>10.046265697290153</v>
      </c>
    </row>
    <row r="23" spans="1:11" ht="15">
      <c r="A23" s="265" t="s">
        <v>905</v>
      </c>
      <c r="B23" s="55" t="s">
        <v>242</v>
      </c>
      <c r="C23" s="151">
        <v>83946</v>
      </c>
      <c r="D23" s="151">
        <v>40420</v>
      </c>
      <c r="E23" s="151">
        <v>9601</v>
      </c>
      <c r="F23" s="151">
        <v>0</v>
      </c>
      <c r="G23" s="151">
        <v>3</v>
      </c>
      <c r="H23" s="151">
        <v>14872</v>
      </c>
      <c r="I23" s="151">
        <v>6139</v>
      </c>
      <c r="J23" s="151">
        <v>3654</v>
      </c>
      <c r="K23" s="151">
        <v>9257</v>
      </c>
    </row>
    <row r="24" spans="1:11" ht="15">
      <c r="A24" s="265"/>
      <c r="B24" s="55" t="s">
        <v>243</v>
      </c>
      <c r="C24" s="56">
        <v>100</v>
      </c>
      <c r="D24" s="56">
        <v>48.150001191241984</v>
      </c>
      <c r="E24" s="56">
        <v>11.437114335406093</v>
      </c>
      <c r="F24" s="56">
        <v>0</v>
      </c>
      <c r="G24" s="56">
        <v>3.573725966692874E-3</v>
      </c>
      <c r="H24" s="56">
        <v>17.716150858885474</v>
      </c>
      <c r="I24" s="56">
        <v>7.3130345698425181</v>
      </c>
      <c r="J24" s="56">
        <v>4.3527982274319204</v>
      </c>
      <c r="K24" s="56">
        <v>11.027327091225311</v>
      </c>
    </row>
    <row r="25" spans="1:11" ht="27" customHeight="1">
      <c r="A25" s="266" t="s">
        <v>906</v>
      </c>
      <c r="B25" s="266"/>
      <c r="C25" s="152">
        <v>34.386499175231563</v>
      </c>
      <c r="D25" s="152">
        <v>62.191704035874437</v>
      </c>
      <c r="E25" s="152">
        <v>36.363636363636346</v>
      </c>
      <c r="F25" s="152">
        <v>0</v>
      </c>
      <c r="G25" s="152">
        <v>3.573725966692874E-3</v>
      </c>
      <c r="H25" s="152">
        <v>0.84951456310679418</v>
      </c>
      <c r="I25" s="152">
        <v>9.3333333333333286</v>
      </c>
      <c r="J25" s="152">
        <v>3.3950617283950493</v>
      </c>
      <c r="K25" s="152">
        <v>14.531754574811615</v>
      </c>
    </row>
  </sheetData>
  <mergeCells count="15">
    <mergeCell ref="A11:A12"/>
    <mergeCell ref="A13:A14"/>
    <mergeCell ref="A1:H1"/>
    <mergeCell ref="A23:A24"/>
    <mergeCell ref="A25:B25"/>
    <mergeCell ref="A17:A18"/>
    <mergeCell ref="A19:A20"/>
    <mergeCell ref="A21:A22"/>
    <mergeCell ref="A15:A16"/>
    <mergeCell ref="A3:B4"/>
    <mergeCell ref="C3:C4"/>
    <mergeCell ref="D3:K3"/>
    <mergeCell ref="A5:A6"/>
    <mergeCell ref="A7:A8"/>
    <mergeCell ref="A9:A10"/>
  </mergeCells>
  <hyperlinks>
    <hyperlink ref="L2" location="'spis tabel'!A1" display="Powró do spisu tabel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3"/>
  <sheetViews>
    <sheetView showGridLines="0" workbookViewId="0">
      <selection sqref="A1:H1"/>
    </sheetView>
  </sheetViews>
  <sheetFormatPr defaultRowHeight="12.75"/>
  <cols>
    <col min="1" max="1" width="15.5703125" style="19" customWidth="1"/>
    <col min="2" max="2" width="11" style="19" customWidth="1"/>
    <col min="3" max="4" width="6.85546875" style="19" customWidth="1"/>
    <col min="5" max="5" width="9" style="19" customWidth="1"/>
    <col min="6" max="7" width="7.7109375" style="19" customWidth="1"/>
    <col min="8" max="8" width="9" style="19" customWidth="1"/>
    <col min="9" max="9" width="7.42578125" style="19" customWidth="1"/>
    <col min="10" max="10" width="7" style="19" customWidth="1"/>
    <col min="11" max="11" width="14.7109375" style="19" customWidth="1"/>
    <col min="12" max="12" width="7" style="19" customWidth="1"/>
    <col min="13" max="13" width="6.7109375" style="19" customWidth="1"/>
    <col min="14" max="14" width="7.7109375" style="19" customWidth="1"/>
    <col min="15" max="15" width="9.5703125" style="19" customWidth="1"/>
    <col min="16" max="16" width="8.28515625" style="19" customWidth="1"/>
    <col min="17" max="17" width="9.140625" style="19"/>
    <col min="18" max="18" width="19" style="19" customWidth="1"/>
    <col min="19" max="16384" width="9.140625" style="19"/>
  </cols>
  <sheetData>
    <row r="1" spans="1:19">
      <c r="A1" s="248" t="s">
        <v>231</v>
      </c>
      <c r="B1" s="248"/>
      <c r="C1" s="248"/>
      <c r="D1" s="248"/>
      <c r="E1" s="248"/>
      <c r="F1" s="248"/>
      <c r="G1" s="248"/>
      <c r="H1" s="248"/>
    </row>
    <row r="2" spans="1:19">
      <c r="A2" s="268" t="s">
        <v>264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63" t="s">
        <v>788</v>
      </c>
    </row>
    <row r="3" spans="1:19" ht="12.75" customHeight="1">
      <c r="A3" s="271" t="s">
        <v>816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1:19" ht="91.5" customHeight="1">
      <c r="A4" s="58" t="s">
        <v>259</v>
      </c>
      <c r="B4" s="59" t="s">
        <v>57</v>
      </c>
      <c r="C4" s="59" t="s">
        <v>58</v>
      </c>
      <c r="D4" s="59" t="s">
        <v>71</v>
      </c>
      <c r="E4" s="59" t="s">
        <v>260</v>
      </c>
      <c r="F4" s="59" t="s">
        <v>66</v>
      </c>
      <c r="G4" s="59" t="s">
        <v>135</v>
      </c>
      <c r="H4" s="59" t="s">
        <v>188</v>
      </c>
      <c r="I4" s="59" t="s">
        <v>189</v>
      </c>
      <c r="J4" s="59" t="s">
        <v>190</v>
      </c>
      <c r="K4" s="59" t="s">
        <v>261</v>
      </c>
      <c r="L4" s="59" t="s">
        <v>192</v>
      </c>
      <c r="M4" s="59" t="s">
        <v>193</v>
      </c>
      <c r="N4" s="59" t="s">
        <v>262</v>
      </c>
      <c r="O4" s="59" t="s">
        <v>195</v>
      </c>
      <c r="P4" s="59" t="s">
        <v>263</v>
      </c>
      <c r="Q4" s="59" t="s">
        <v>56</v>
      </c>
    </row>
    <row r="5" spans="1:19">
      <c r="A5" s="134" t="s">
        <v>820</v>
      </c>
      <c r="B5" s="60">
        <v>35</v>
      </c>
      <c r="C5" s="60">
        <v>9</v>
      </c>
      <c r="D5" s="60">
        <v>128</v>
      </c>
      <c r="E5" s="60">
        <v>171</v>
      </c>
      <c r="F5" s="60">
        <v>26</v>
      </c>
      <c r="G5" s="60">
        <v>0</v>
      </c>
      <c r="H5" s="60">
        <v>0</v>
      </c>
      <c r="I5" s="60">
        <v>1</v>
      </c>
      <c r="J5" s="60">
        <v>31</v>
      </c>
      <c r="K5" s="60">
        <v>6</v>
      </c>
      <c r="L5" s="60">
        <v>0</v>
      </c>
      <c r="M5" s="60">
        <v>0</v>
      </c>
      <c r="N5" s="60">
        <v>21</v>
      </c>
      <c r="O5" s="60">
        <v>63</v>
      </c>
      <c r="P5" s="60">
        <v>79</v>
      </c>
      <c r="Q5" s="60">
        <v>570</v>
      </c>
    </row>
    <row r="6" spans="1:19">
      <c r="A6" s="134" t="s">
        <v>821</v>
      </c>
      <c r="B6" s="60">
        <v>196</v>
      </c>
      <c r="C6" s="60">
        <v>54</v>
      </c>
      <c r="D6" s="60">
        <v>203</v>
      </c>
      <c r="E6" s="60">
        <v>582</v>
      </c>
      <c r="F6" s="60">
        <v>47</v>
      </c>
      <c r="G6" s="60">
        <v>0</v>
      </c>
      <c r="H6" s="60">
        <v>0</v>
      </c>
      <c r="I6" s="60">
        <v>18</v>
      </c>
      <c r="J6" s="60">
        <v>46</v>
      </c>
      <c r="K6" s="60">
        <v>20</v>
      </c>
      <c r="L6" s="60">
        <v>0</v>
      </c>
      <c r="M6" s="60">
        <v>0</v>
      </c>
      <c r="N6" s="60">
        <v>83</v>
      </c>
      <c r="O6" s="60">
        <v>52</v>
      </c>
      <c r="P6" s="60">
        <v>88</v>
      </c>
      <c r="Q6" s="60">
        <v>1389</v>
      </c>
    </row>
    <row r="7" spans="1:19">
      <c r="A7" s="134" t="s">
        <v>822</v>
      </c>
      <c r="B7" s="60">
        <v>276</v>
      </c>
      <c r="C7" s="60">
        <v>95</v>
      </c>
      <c r="D7" s="60">
        <v>357</v>
      </c>
      <c r="E7" s="60">
        <v>1014</v>
      </c>
      <c r="F7" s="60">
        <v>171</v>
      </c>
      <c r="G7" s="60">
        <v>0</v>
      </c>
      <c r="H7" s="60">
        <v>1</v>
      </c>
      <c r="I7" s="60">
        <v>36</v>
      </c>
      <c r="J7" s="60">
        <v>76</v>
      </c>
      <c r="K7" s="60">
        <v>36</v>
      </c>
      <c r="L7" s="60">
        <v>1</v>
      </c>
      <c r="M7" s="60">
        <v>0</v>
      </c>
      <c r="N7" s="60">
        <v>195</v>
      </c>
      <c r="O7" s="60">
        <v>64</v>
      </c>
      <c r="P7" s="60">
        <v>107</v>
      </c>
      <c r="Q7" s="60">
        <v>2429</v>
      </c>
    </row>
    <row r="8" spans="1:19">
      <c r="A8" s="134" t="s">
        <v>823</v>
      </c>
      <c r="B8" s="60">
        <v>253</v>
      </c>
      <c r="C8" s="60">
        <v>206</v>
      </c>
      <c r="D8" s="60">
        <v>465</v>
      </c>
      <c r="E8" s="60">
        <v>928</v>
      </c>
      <c r="F8" s="60">
        <v>207</v>
      </c>
      <c r="G8" s="60">
        <v>2</v>
      </c>
      <c r="H8" s="60">
        <v>0</v>
      </c>
      <c r="I8" s="60">
        <v>16</v>
      </c>
      <c r="J8" s="60">
        <v>64</v>
      </c>
      <c r="K8" s="60">
        <v>23</v>
      </c>
      <c r="L8" s="60">
        <v>0</v>
      </c>
      <c r="M8" s="60">
        <v>0</v>
      </c>
      <c r="N8" s="60">
        <v>386</v>
      </c>
      <c r="O8" s="60">
        <v>126</v>
      </c>
      <c r="P8" s="60">
        <v>69</v>
      </c>
      <c r="Q8" s="60">
        <v>2745</v>
      </c>
    </row>
    <row r="9" spans="1:19">
      <c r="A9" s="134" t="s">
        <v>824</v>
      </c>
      <c r="B9" s="60">
        <v>162</v>
      </c>
      <c r="C9" s="60">
        <v>63</v>
      </c>
      <c r="D9" s="60">
        <v>649</v>
      </c>
      <c r="E9" s="60">
        <v>673</v>
      </c>
      <c r="F9" s="60">
        <v>72</v>
      </c>
      <c r="G9" s="60">
        <v>4</v>
      </c>
      <c r="H9" s="60">
        <v>1</v>
      </c>
      <c r="I9" s="60">
        <v>15</v>
      </c>
      <c r="J9" s="60">
        <v>49</v>
      </c>
      <c r="K9" s="60">
        <v>13</v>
      </c>
      <c r="L9" s="60">
        <v>0</v>
      </c>
      <c r="M9" s="60">
        <v>0</v>
      </c>
      <c r="N9" s="60">
        <v>456</v>
      </c>
      <c r="O9" s="60">
        <v>138</v>
      </c>
      <c r="P9" s="60">
        <v>71</v>
      </c>
      <c r="Q9" s="60">
        <v>2366</v>
      </c>
    </row>
    <row r="10" spans="1:19">
      <c r="A10" s="134" t="s">
        <v>825</v>
      </c>
      <c r="B10" s="60">
        <v>126</v>
      </c>
      <c r="C10" s="60">
        <v>38</v>
      </c>
      <c r="D10" s="60">
        <v>509</v>
      </c>
      <c r="E10" s="60">
        <v>716</v>
      </c>
      <c r="F10" s="60">
        <v>51</v>
      </c>
      <c r="G10" s="60">
        <v>1</v>
      </c>
      <c r="H10" s="60">
        <v>1</v>
      </c>
      <c r="I10" s="60">
        <v>8</v>
      </c>
      <c r="J10" s="60">
        <v>33</v>
      </c>
      <c r="K10" s="60">
        <v>18</v>
      </c>
      <c r="L10" s="60">
        <v>0</v>
      </c>
      <c r="M10" s="60">
        <v>0</v>
      </c>
      <c r="N10" s="60">
        <v>397</v>
      </c>
      <c r="O10" s="60">
        <v>178</v>
      </c>
      <c r="P10" s="60">
        <v>58</v>
      </c>
      <c r="Q10" s="60">
        <v>2134</v>
      </c>
    </row>
    <row r="11" spans="1:19">
      <c r="A11" s="134" t="s">
        <v>826</v>
      </c>
      <c r="B11" s="60">
        <v>123</v>
      </c>
      <c r="C11" s="60">
        <v>47</v>
      </c>
      <c r="D11" s="60">
        <v>381</v>
      </c>
      <c r="E11" s="60">
        <v>456</v>
      </c>
      <c r="F11" s="60">
        <v>46</v>
      </c>
      <c r="G11" s="60">
        <v>0</v>
      </c>
      <c r="H11" s="60">
        <v>2</v>
      </c>
      <c r="I11" s="60">
        <v>7</v>
      </c>
      <c r="J11" s="60">
        <v>29</v>
      </c>
      <c r="K11" s="60">
        <v>8</v>
      </c>
      <c r="L11" s="60">
        <v>0</v>
      </c>
      <c r="M11" s="60">
        <v>0</v>
      </c>
      <c r="N11" s="60">
        <v>389</v>
      </c>
      <c r="O11" s="60">
        <v>99</v>
      </c>
      <c r="P11" s="60">
        <v>61</v>
      </c>
      <c r="Q11" s="60">
        <v>1648</v>
      </c>
    </row>
    <row r="12" spans="1:19">
      <c r="A12" s="134" t="s">
        <v>827</v>
      </c>
      <c r="B12" s="60">
        <v>98</v>
      </c>
      <c r="C12" s="60">
        <v>38</v>
      </c>
      <c r="D12" s="60">
        <v>269</v>
      </c>
      <c r="E12" s="60">
        <v>435</v>
      </c>
      <c r="F12" s="60">
        <v>33</v>
      </c>
      <c r="G12" s="60">
        <v>0</v>
      </c>
      <c r="H12" s="60">
        <v>0</v>
      </c>
      <c r="I12" s="60">
        <v>14</v>
      </c>
      <c r="J12" s="60">
        <v>30</v>
      </c>
      <c r="K12" s="60">
        <v>10</v>
      </c>
      <c r="L12" s="60">
        <v>0</v>
      </c>
      <c r="M12" s="60">
        <v>0</v>
      </c>
      <c r="N12" s="60">
        <v>217</v>
      </c>
      <c r="O12" s="60">
        <v>82</v>
      </c>
      <c r="P12" s="60">
        <v>55</v>
      </c>
      <c r="Q12" s="60">
        <v>1281</v>
      </c>
    </row>
    <row r="13" spans="1:19">
      <c r="A13" s="134" t="s">
        <v>828</v>
      </c>
      <c r="B13" s="60">
        <v>126</v>
      </c>
      <c r="C13" s="60">
        <v>33</v>
      </c>
      <c r="D13" s="60">
        <v>489</v>
      </c>
      <c r="E13" s="60">
        <v>459</v>
      </c>
      <c r="F13" s="60">
        <v>57</v>
      </c>
      <c r="G13" s="60">
        <v>0</v>
      </c>
      <c r="H13" s="60">
        <v>0</v>
      </c>
      <c r="I13" s="60">
        <v>5</v>
      </c>
      <c r="J13" s="60">
        <v>27</v>
      </c>
      <c r="K13" s="60">
        <v>9</v>
      </c>
      <c r="L13" s="60">
        <v>0</v>
      </c>
      <c r="M13" s="60">
        <v>0</v>
      </c>
      <c r="N13" s="60">
        <v>310</v>
      </c>
      <c r="O13" s="60">
        <v>100</v>
      </c>
      <c r="P13" s="60">
        <v>65</v>
      </c>
      <c r="Q13" s="60">
        <v>1680</v>
      </c>
    </row>
    <row r="14" spans="1:19">
      <c r="A14" s="61" t="s">
        <v>905</v>
      </c>
      <c r="B14" s="149">
        <v>1395</v>
      </c>
      <c r="C14" s="149">
        <v>583</v>
      </c>
      <c r="D14" s="149">
        <v>3450</v>
      </c>
      <c r="E14" s="149">
        <v>5434</v>
      </c>
      <c r="F14" s="149">
        <v>710</v>
      </c>
      <c r="G14" s="149">
        <v>7</v>
      </c>
      <c r="H14" s="149">
        <v>5</v>
      </c>
      <c r="I14" s="149">
        <v>120</v>
      </c>
      <c r="J14" s="149">
        <v>385</v>
      </c>
      <c r="K14" s="149">
        <v>143</v>
      </c>
      <c r="L14" s="149">
        <v>1</v>
      </c>
      <c r="M14" s="149">
        <v>0</v>
      </c>
      <c r="N14" s="149">
        <v>2454</v>
      </c>
      <c r="O14" s="149">
        <v>902</v>
      </c>
      <c r="P14" s="149">
        <v>653</v>
      </c>
      <c r="Q14" s="149">
        <v>16242</v>
      </c>
      <c r="S14" s="20"/>
    </row>
    <row r="15" spans="1:19">
      <c r="A15" s="61" t="s">
        <v>907</v>
      </c>
      <c r="B15" s="150">
        <v>8.5888437384558554</v>
      </c>
      <c r="C15" s="150">
        <v>3.5894594261790416</v>
      </c>
      <c r="D15" s="150">
        <v>21.241226449944588</v>
      </c>
      <c r="E15" s="150">
        <v>33.456470877970695</v>
      </c>
      <c r="F15" s="150">
        <v>4.371382834626278</v>
      </c>
      <c r="G15" s="150">
        <v>4.3098140623075973E-2</v>
      </c>
      <c r="H15" s="150">
        <v>3.0784386159339983E-2</v>
      </c>
      <c r="I15" s="150">
        <v>0.73882526782415958</v>
      </c>
      <c r="J15" s="150">
        <v>2.3703977342691784</v>
      </c>
      <c r="K15" s="150">
        <v>0.88043344415712355</v>
      </c>
      <c r="L15" s="150">
        <v>6.156877231867996E-3</v>
      </c>
      <c r="M15" s="150">
        <v>0</v>
      </c>
      <c r="N15" s="150">
        <v>15.108976727004064</v>
      </c>
      <c r="O15" s="150">
        <v>5.5535032631449326</v>
      </c>
      <c r="P15" s="150">
        <v>4.0204408324098013</v>
      </c>
      <c r="Q15" s="150">
        <v>100</v>
      </c>
    </row>
    <row r="16" spans="1:19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>
      <c r="A17" s="269" t="s">
        <v>817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</row>
    <row r="18" spans="1:17" ht="96.75" customHeight="1">
      <c r="A18" s="103" t="s">
        <v>259</v>
      </c>
      <c r="B18" s="100" t="s">
        <v>57</v>
      </c>
      <c r="C18" s="100" t="s">
        <v>58</v>
      </c>
      <c r="D18" s="100" t="s">
        <v>71</v>
      </c>
      <c r="E18" s="100" t="s">
        <v>260</v>
      </c>
      <c r="F18" s="100" t="s">
        <v>66</v>
      </c>
      <c r="G18" s="100" t="s">
        <v>135</v>
      </c>
      <c r="H18" s="100" t="s">
        <v>188</v>
      </c>
      <c r="I18" s="100" t="s">
        <v>189</v>
      </c>
      <c r="J18" s="100" t="s">
        <v>190</v>
      </c>
      <c r="K18" s="100" t="s">
        <v>191</v>
      </c>
      <c r="L18" s="100" t="s">
        <v>192</v>
      </c>
      <c r="M18" s="100" t="s">
        <v>193</v>
      </c>
      <c r="N18" s="100" t="s">
        <v>194</v>
      </c>
      <c r="O18" s="100" t="s">
        <v>266</v>
      </c>
      <c r="P18" s="100" t="s">
        <v>201</v>
      </c>
      <c r="Q18" s="100" t="s">
        <v>56</v>
      </c>
    </row>
    <row r="19" spans="1:17">
      <c r="A19" s="104" t="s">
        <v>820</v>
      </c>
      <c r="B19" s="62">
        <v>267.2</v>
      </c>
      <c r="C19" s="62">
        <v>104</v>
      </c>
      <c r="D19" s="62">
        <v>113.39999999999998</v>
      </c>
      <c r="E19" s="62">
        <v>2915.5999999999995</v>
      </c>
      <c r="F19" s="62">
        <v>2.2999999999999998</v>
      </c>
      <c r="G19" s="62">
        <v>20.100000000000001</v>
      </c>
      <c r="H19" s="62">
        <v>0</v>
      </c>
      <c r="I19" s="62">
        <v>95.3</v>
      </c>
      <c r="J19" s="62">
        <v>175.5</v>
      </c>
      <c r="K19" s="62">
        <v>136.80000000000001</v>
      </c>
      <c r="L19" s="62">
        <v>3.2</v>
      </c>
      <c r="M19" s="62">
        <v>0</v>
      </c>
      <c r="N19" s="62">
        <v>24</v>
      </c>
      <c r="O19" s="62">
        <v>0</v>
      </c>
      <c r="P19" s="62">
        <v>49.5</v>
      </c>
      <c r="Q19" s="62">
        <v>3906.8999999999996</v>
      </c>
    </row>
    <row r="20" spans="1:17">
      <c r="A20" s="104" t="s">
        <v>821</v>
      </c>
      <c r="B20" s="62">
        <v>315.60000000000002</v>
      </c>
      <c r="C20" s="62">
        <v>129</v>
      </c>
      <c r="D20" s="62">
        <v>164.4</v>
      </c>
      <c r="E20" s="62">
        <v>2922.1</v>
      </c>
      <c r="F20" s="62">
        <v>3.9</v>
      </c>
      <c r="G20" s="62">
        <v>17</v>
      </c>
      <c r="H20" s="62">
        <v>8</v>
      </c>
      <c r="I20" s="62">
        <v>95.399999999999991</v>
      </c>
      <c r="J20" s="62">
        <v>375.3</v>
      </c>
      <c r="K20" s="62">
        <v>171.10000000000002</v>
      </c>
      <c r="L20" s="62">
        <v>3.1</v>
      </c>
      <c r="M20" s="62">
        <v>0</v>
      </c>
      <c r="N20" s="62">
        <v>1590.5</v>
      </c>
      <c r="O20" s="62">
        <v>18.600000000000001</v>
      </c>
      <c r="P20" s="62">
        <v>83.999999999999986</v>
      </c>
      <c r="Q20" s="62">
        <v>5898.0000000000009</v>
      </c>
    </row>
    <row r="21" spans="1:17">
      <c r="A21" s="104" t="s">
        <v>822</v>
      </c>
      <c r="B21" s="62">
        <v>373.7</v>
      </c>
      <c r="C21" s="62">
        <v>188.4</v>
      </c>
      <c r="D21" s="62">
        <v>534.59999999999991</v>
      </c>
      <c r="E21" s="62">
        <v>2794.6</v>
      </c>
      <c r="F21" s="62">
        <v>11.1</v>
      </c>
      <c r="G21" s="62">
        <v>26.4</v>
      </c>
      <c r="H21" s="62">
        <v>17.8</v>
      </c>
      <c r="I21" s="62">
        <v>91.3</v>
      </c>
      <c r="J21" s="62">
        <v>569.70000000000005</v>
      </c>
      <c r="K21" s="62">
        <v>199.10000000000002</v>
      </c>
      <c r="L21" s="62">
        <v>2.1</v>
      </c>
      <c r="M21" s="62">
        <v>0</v>
      </c>
      <c r="N21" s="62">
        <v>3786.5</v>
      </c>
      <c r="O21" s="62">
        <v>237</v>
      </c>
      <c r="P21" s="62">
        <v>711.8</v>
      </c>
      <c r="Q21" s="62">
        <v>9544.1</v>
      </c>
    </row>
    <row r="22" spans="1:17">
      <c r="A22" s="104" t="s">
        <v>823</v>
      </c>
      <c r="B22" s="62">
        <v>323.59999999999997</v>
      </c>
      <c r="C22" s="62">
        <v>340.80000000000007</v>
      </c>
      <c r="D22" s="62">
        <v>941.9</v>
      </c>
      <c r="E22" s="62">
        <v>3112.9</v>
      </c>
      <c r="F22" s="62">
        <v>24.700000000000003</v>
      </c>
      <c r="G22" s="62">
        <v>12.8</v>
      </c>
      <c r="H22" s="62">
        <v>13.8</v>
      </c>
      <c r="I22" s="62">
        <v>120.5</v>
      </c>
      <c r="J22" s="62">
        <v>504</v>
      </c>
      <c r="K22" s="62">
        <v>164.5</v>
      </c>
      <c r="L22" s="62">
        <v>0.8</v>
      </c>
      <c r="M22" s="62">
        <v>0</v>
      </c>
      <c r="N22" s="62">
        <v>6396.0000000000009</v>
      </c>
      <c r="O22" s="62">
        <v>1238.2</v>
      </c>
      <c r="P22" s="62">
        <v>3559.8999999999996</v>
      </c>
      <c r="Q22" s="62">
        <v>16754.400000000001</v>
      </c>
    </row>
    <row r="23" spans="1:17">
      <c r="A23" s="104" t="s">
        <v>824</v>
      </c>
      <c r="B23" s="62">
        <v>608.50000000000011</v>
      </c>
      <c r="C23" s="62">
        <v>649.9</v>
      </c>
      <c r="D23" s="62">
        <v>1116.5999999999999</v>
      </c>
      <c r="E23" s="62">
        <v>3665.5999999999995</v>
      </c>
      <c r="F23" s="62">
        <v>73.900000000000006</v>
      </c>
      <c r="G23" s="62">
        <v>11.8</v>
      </c>
      <c r="H23" s="62">
        <v>0</v>
      </c>
      <c r="I23" s="62">
        <v>107.89999999999999</v>
      </c>
      <c r="J23" s="62">
        <v>382.7</v>
      </c>
      <c r="K23" s="62">
        <v>196.99999999999997</v>
      </c>
      <c r="L23" s="62">
        <v>3.6</v>
      </c>
      <c r="M23" s="62">
        <v>0</v>
      </c>
      <c r="N23" s="62">
        <v>8082.1</v>
      </c>
      <c r="O23" s="62">
        <v>1947.3000000000002</v>
      </c>
      <c r="P23" s="62">
        <v>2237.9</v>
      </c>
      <c r="Q23" s="62">
        <v>19084.8</v>
      </c>
    </row>
    <row r="24" spans="1:17">
      <c r="A24" s="104" t="s">
        <v>825</v>
      </c>
      <c r="B24" s="62">
        <v>576.5</v>
      </c>
      <c r="C24" s="62">
        <v>811.9</v>
      </c>
      <c r="D24" s="62">
        <v>1366.9</v>
      </c>
      <c r="E24" s="62">
        <v>4018.2000000000003</v>
      </c>
      <c r="F24" s="62">
        <v>68.5</v>
      </c>
      <c r="G24" s="62">
        <v>21.7</v>
      </c>
      <c r="H24" s="62">
        <v>20.6</v>
      </c>
      <c r="I24" s="62">
        <v>91.3</v>
      </c>
      <c r="J24" s="62">
        <v>225.3</v>
      </c>
      <c r="K24" s="62">
        <v>143.60000000000002</v>
      </c>
      <c r="L24" s="62">
        <v>0</v>
      </c>
      <c r="M24" s="62">
        <v>0</v>
      </c>
      <c r="N24" s="62">
        <v>7294.2000000000007</v>
      </c>
      <c r="O24" s="62">
        <v>2364.7000000000003</v>
      </c>
      <c r="P24" s="62">
        <v>1979.8999999999996</v>
      </c>
      <c r="Q24" s="62">
        <v>18983.300000000003</v>
      </c>
    </row>
    <row r="25" spans="1:17">
      <c r="A25" s="104" t="s">
        <v>826</v>
      </c>
      <c r="B25" s="62">
        <v>719</v>
      </c>
      <c r="C25" s="62">
        <v>963.7</v>
      </c>
      <c r="D25" s="62">
        <v>1230.9000000000001</v>
      </c>
      <c r="E25" s="62">
        <v>4208.3</v>
      </c>
      <c r="F25" s="62">
        <v>86.399999999999991</v>
      </c>
      <c r="G25" s="62">
        <v>27.6</v>
      </c>
      <c r="H25" s="62">
        <v>11.2</v>
      </c>
      <c r="I25" s="62">
        <v>72.199999999999989</v>
      </c>
      <c r="J25" s="62">
        <v>242.2</v>
      </c>
      <c r="K25" s="62">
        <v>185.1</v>
      </c>
      <c r="L25" s="62">
        <v>3.4</v>
      </c>
      <c r="M25" s="62">
        <v>0</v>
      </c>
      <c r="N25" s="62">
        <v>7387.4000000000005</v>
      </c>
      <c r="O25" s="62">
        <v>1093.3</v>
      </c>
      <c r="P25" s="62">
        <v>2028.2</v>
      </c>
      <c r="Q25" s="62">
        <v>18258.900000000001</v>
      </c>
    </row>
    <row r="26" spans="1:17">
      <c r="A26" s="104" t="s">
        <v>827</v>
      </c>
      <c r="B26" s="62">
        <v>828</v>
      </c>
      <c r="C26" s="62">
        <v>883.1</v>
      </c>
      <c r="D26" s="62">
        <v>772.90000000000009</v>
      </c>
      <c r="E26" s="62">
        <v>4545.1000000000004</v>
      </c>
      <c r="F26" s="62">
        <v>68.800000000000011</v>
      </c>
      <c r="G26" s="62">
        <v>10.3</v>
      </c>
      <c r="H26" s="62">
        <v>17.600000000000001</v>
      </c>
      <c r="I26" s="62">
        <v>97</v>
      </c>
      <c r="J26" s="62">
        <v>196.8</v>
      </c>
      <c r="K26" s="62">
        <v>164.2</v>
      </c>
      <c r="L26" s="62">
        <v>1.1000000000000001</v>
      </c>
      <c r="M26" s="62">
        <v>0</v>
      </c>
      <c r="N26" s="62">
        <v>4547.1000000000004</v>
      </c>
      <c r="O26" s="62">
        <v>1046.4000000000001</v>
      </c>
      <c r="P26" s="62">
        <v>970.09999999999991</v>
      </c>
      <c r="Q26" s="62">
        <v>14148.500000000002</v>
      </c>
    </row>
    <row r="27" spans="1:17">
      <c r="A27" s="104" t="s">
        <v>828</v>
      </c>
      <c r="B27" s="62">
        <v>846</v>
      </c>
      <c r="C27" s="62">
        <v>722.6</v>
      </c>
      <c r="D27" s="62">
        <v>815.39999999999986</v>
      </c>
      <c r="E27" s="62">
        <v>4601.8999999999996</v>
      </c>
      <c r="F27" s="62">
        <v>99.1</v>
      </c>
      <c r="G27" s="62">
        <v>26.4</v>
      </c>
      <c r="H27" s="62">
        <v>16.600000000000001</v>
      </c>
      <c r="I27" s="62">
        <v>90.1</v>
      </c>
      <c r="J27" s="62">
        <v>247.1</v>
      </c>
      <c r="K27" s="62">
        <v>170.3</v>
      </c>
      <c r="L27" s="62">
        <v>1.1000000000000001</v>
      </c>
      <c r="M27" s="62">
        <v>0</v>
      </c>
      <c r="N27" s="62">
        <v>4356.7999999999993</v>
      </c>
      <c r="O27" s="62">
        <v>928</v>
      </c>
      <c r="P27" s="62">
        <v>2124.8999999999996</v>
      </c>
      <c r="Q27" s="62">
        <v>15046.300000000001</v>
      </c>
    </row>
    <row r="28" spans="1:17">
      <c r="A28" s="105" t="s">
        <v>905</v>
      </c>
      <c r="B28" s="153">
        <v>4858.1000000000004</v>
      </c>
      <c r="C28" s="153">
        <v>4793.3999999999996</v>
      </c>
      <c r="D28" s="153">
        <v>7056.9999999999982</v>
      </c>
      <c r="E28" s="153">
        <v>32784.300000000003</v>
      </c>
      <c r="F28" s="153">
        <v>438.70000000000005</v>
      </c>
      <c r="G28" s="153">
        <v>174.10000000000002</v>
      </c>
      <c r="H28" s="153">
        <v>105.6</v>
      </c>
      <c r="I28" s="153">
        <v>860.99999999999989</v>
      </c>
      <c r="J28" s="153">
        <v>2918.6</v>
      </c>
      <c r="K28" s="153">
        <v>1531.7</v>
      </c>
      <c r="L28" s="153">
        <v>18.400000000000002</v>
      </c>
      <c r="M28" s="153">
        <v>0</v>
      </c>
      <c r="N28" s="153">
        <v>43464.599999999991</v>
      </c>
      <c r="O28" s="153">
        <v>8873.5000000000018</v>
      </c>
      <c r="P28" s="153">
        <v>13746.2</v>
      </c>
      <c r="Q28" s="153">
        <v>121625.2</v>
      </c>
    </row>
    <row r="29" spans="1:17">
      <c r="A29" s="105" t="s">
        <v>907</v>
      </c>
      <c r="B29" s="153">
        <v>3.9943202559995798</v>
      </c>
      <c r="C29" s="153">
        <v>3.9411240433725903</v>
      </c>
      <c r="D29" s="153">
        <v>5.8022515070889904</v>
      </c>
      <c r="E29" s="153">
        <v>26.955186918500445</v>
      </c>
      <c r="F29" s="153">
        <v>0.36069827634404716</v>
      </c>
      <c r="G29" s="153">
        <v>0.14314467725438479</v>
      </c>
      <c r="H29" s="153">
        <v>8.6824112108345966E-2</v>
      </c>
      <c r="I29" s="153">
        <v>0.70791250497429803</v>
      </c>
      <c r="J29" s="153">
        <v>2.3996671742369182</v>
      </c>
      <c r="K29" s="153">
        <v>1.2593607245866811</v>
      </c>
      <c r="L29" s="153">
        <v>1.5128443776454224E-2</v>
      </c>
      <c r="M29" s="153">
        <v>0</v>
      </c>
      <c r="N29" s="153">
        <v>35.736508552503913</v>
      </c>
      <c r="O29" s="153">
        <v>7.2957742309981821</v>
      </c>
      <c r="P29" s="153">
        <v>11.302098578255166</v>
      </c>
      <c r="Q29" s="153">
        <v>100</v>
      </c>
    </row>
    <row r="30" spans="1:17">
      <c r="A30" s="270" t="s">
        <v>265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</row>
    <row r="33" spans="17:17">
      <c r="Q33" s="20"/>
    </row>
  </sheetData>
  <mergeCells count="5">
    <mergeCell ref="A2:Q2"/>
    <mergeCell ref="A17:Q17"/>
    <mergeCell ref="A30:Q30"/>
    <mergeCell ref="A3:Q3"/>
    <mergeCell ref="A1:H1"/>
  </mergeCells>
  <hyperlinks>
    <hyperlink ref="R2" location="'spis tabel'!A1" display="'spis tabel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48</vt:i4>
      </vt:variant>
      <vt:variant>
        <vt:lpstr>Zakresy nazwane</vt:lpstr>
      </vt:variant>
      <vt:variant>
        <vt:i4>2</vt:i4>
      </vt:variant>
    </vt:vector>
  </HeadingPairs>
  <TitlesOfParts>
    <vt:vector size="50" baseType="lpstr">
      <vt:lpstr>spis tabel</vt:lpstr>
      <vt:lpstr>podział na subregiony</vt:lpstr>
      <vt:lpstr>T 1.1</vt:lpstr>
      <vt:lpstr>T1.2 </vt:lpstr>
      <vt:lpstr>Tab. 1.3.1</vt:lpstr>
      <vt:lpstr>Tab. 1.3.2</vt:lpstr>
      <vt:lpstr>T 1.4 </vt:lpstr>
      <vt:lpstr>T 1.5 </vt:lpstr>
      <vt:lpstr>T 1.6</vt:lpstr>
      <vt:lpstr>T 1.7.1</vt:lpstr>
      <vt:lpstr>T 1.7.2</vt:lpstr>
      <vt:lpstr>T 2.1</vt:lpstr>
      <vt:lpstr>T 2.1.1</vt:lpstr>
      <vt:lpstr>T 2.2</vt:lpstr>
      <vt:lpstr>T 2.2.1</vt:lpstr>
      <vt:lpstr>Tab. 3.1</vt:lpstr>
      <vt:lpstr>Tab.3.2</vt:lpstr>
      <vt:lpstr>Tab. 4.1</vt:lpstr>
      <vt:lpstr>Tab. 4.2</vt:lpstr>
      <vt:lpstr>Tab. 5.1</vt:lpstr>
      <vt:lpstr>Tab. 5.2</vt:lpstr>
      <vt:lpstr>Tab. 6.1</vt:lpstr>
      <vt:lpstr>Tab. 6.2</vt:lpstr>
      <vt:lpstr>Tab.7.1</vt:lpstr>
      <vt:lpstr>Tab. 7.2</vt:lpstr>
      <vt:lpstr>Tab. 8.1</vt:lpstr>
      <vt:lpstr>Tab.8.2 </vt:lpstr>
      <vt:lpstr>Tab. 9</vt:lpstr>
      <vt:lpstr>Tab. 10</vt:lpstr>
      <vt:lpstr>Tab.11.1</vt:lpstr>
      <vt:lpstr>Tab. 11.2</vt:lpstr>
      <vt:lpstr>Tab.12</vt:lpstr>
      <vt:lpstr>Tab 13 FP 1</vt:lpstr>
      <vt:lpstr>Tab 13FP 2</vt:lpstr>
      <vt:lpstr>Tab 14</vt:lpstr>
      <vt:lpstr>Tab 15</vt:lpstr>
      <vt:lpstr>Tab 16.1</vt:lpstr>
      <vt:lpstr>Tab 16.2</vt:lpstr>
      <vt:lpstr>Tab 16.3</vt:lpstr>
      <vt:lpstr>Tab 16.4</vt:lpstr>
      <vt:lpstr>Tab 16.5</vt:lpstr>
      <vt:lpstr>Tab 16.6</vt:lpstr>
      <vt:lpstr>M1</vt:lpstr>
      <vt:lpstr>M2</vt:lpstr>
      <vt:lpstr>M3</vt:lpstr>
      <vt:lpstr>M4</vt:lpstr>
      <vt:lpstr>M5</vt:lpstr>
      <vt:lpstr>M6</vt:lpstr>
      <vt:lpstr>'Tab. 3.1'!Obszar_wydruku</vt:lpstr>
      <vt:lpstr>T_1__A1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WUP</cp:lastModifiedBy>
  <cp:lastPrinted>2019-09-24T11:11:44Z</cp:lastPrinted>
  <dcterms:created xsi:type="dcterms:W3CDTF">2003-06-02T11:13:17Z</dcterms:created>
  <dcterms:modified xsi:type="dcterms:W3CDTF">2020-02-25T11:25:11Z</dcterms:modified>
</cp:coreProperties>
</file>