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12" i="1" l="1"/>
  <c r="G12" i="1"/>
  <c r="H11" i="1"/>
  <c r="H10" i="1"/>
  <c r="H9" i="1"/>
  <c r="H8" i="1"/>
  <c r="H7" i="1"/>
  <c r="G11" i="1" l="1"/>
  <c r="G10" i="1"/>
  <c r="G9" i="1"/>
  <c r="G8" i="1"/>
  <c r="G7" i="1"/>
</calcChain>
</file>

<file path=xl/sharedStrings.xml><?xml version="1.0" encoding="utf-8"?>
<sst xmlns="http://schemas.openxmlformats.org/spreadsheetml/2006/main" count="37" uniqueCount="33">
  <si>
    <t>Lp.</t>
  </si>
  <si>
    <t>Nazwa wyrobu</t>
  </si>
  <si>
    <t xml:space="preserve">Opis techniczno - użytkowy </t>
  </si>
  <si>
    <t>jm.</t>
  </si>
  <si>
    <t>Ilość</t>
  </si>
  <si>
    <t>A</t>
  </si>
  <si>
    <t>B</t>
  </si>
  <si>
    <t>C</t>
  </si>
  <si>
    <t>D</t>
  </si>
  <si>
    <t>E</t>
  </si>
  <si>
    <t xml:space="preserve">Dysk twardy </t>
  </si>
  <si>
    <t xml:space="preserve">wewnętrzny 2,5 cala, min. 500 GB, Sata  </t>
  </si>
  <si>
    <t>szt.</t>
  </si>
  <si>
    <t xml:space="preserve">Kabel USB </t>
  </si>
  <si>
    <t xml:space="preserve">min. 5 m, ekranowany, z ferytem </t>
  </si>
  <si>
    <t xml:space="preserve">Pen Drive </t>
  </si>
  <si>
    <t>Kabel HDMI</t>
  </si>
  <si>
    <t>Część 2 - Sukcesywna dostawa akcesoriów komputerowych</t>
  </si>
  <si>
    <t>Załącznik nr 8 do SIWZ</t>
  </si>
  <si>
    <t>Cena jednostkowa netto [zł]</t>
  </si>
  <si>
    <t>Wartość netto [zł]</t>
  </si>
  <si>
    <t>Wartość brutto [zł]</t>
  </si>
  <si>
    <t>F</t>
  </si>
  <si>
    <t>H</t>
  </si>
  <si>
    <t>Oświadczam, że zaoferowany asortyment spełnia wymagania określone przez Zamawiającego.</t>
  </si>
  <si>
    <t>(pieczęć i podpis osoby uprawnionej do składania oświadczeń woli w imieniu Wykonawcy)</t>
  </si>
  <si>
    <t>Ogółem</t>
  </si>
  <si>
    <t xml:space="preserve">min. 32 GB </t>
  </si>
  <si>
    <t>Pamięć</t>
  </si>
  <si>
    <t>Miejscowość ……………………….., dnia…………………..   …………..roku</t>
  </si>
  <si>
    <t>G</t>
  </si>
  <si>
    <t xml:space="preserve">Wysokość [mm] max 32 mm Typ pamięci DDR4; Pojemność [GB] 8 GB; Maksymalna częstotliwość pracy [MHz] 2400 Mhz; Opóźnienie CAS 17; Napięcie pamięci [V] 1.2 V; Rozkład pamięci 8 GB; Pamięć niebuforowana Tak; Dedykowana dla PC/serwer Profil SPD Tak </t>
  </si>
  <si>
    <t>min. 15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</si>
</sst>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C10" sqref="C10"/>
    </sheetView>
  </sheetViews>
  <sheetFormatPr defaultRowHeight="15" x14ac:dyDescent="0.25"/>
  <cols>
    <col min="1" max="1" width="6.42578125" customWidth="1"/>
    <col min="2" max="2" width="13.5703125" customWidth="1"/>
    <col min="3" max="3" width="29" customWidth="1"/>
    <col min="4" max="4" width="7.140625" customWidth="1"/>
    <col min="5" max="5" width="8.28515625" customWidth="1"/>
    <col min="6" max="7" width="13.140625" customWidth="1"/>
    <col min="8" max="8" width="14.5703125" customWidth="1"/>
  </cols>
  <sheetData>
    <row r="1" spans="1:9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ht="39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7" t="s">
        <v>19</v>
      </c>
      <c r="G5" s="5" t="s">
        <v>20</v>
      </c>
      <c r="H5" s="5" t="s">
        <v>21</v>
      </c>
    </row>
    <row r="6" spans="1:9" x14ac:dyDescent="0.2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1" t="s">
        <v>22</v>
      </c>
      <c r="G6" s="1" t="s">
        <v>30</v>
      </c>
      <c r="H6" s="1" t="s">
        <v>23</v>
      </c>
    </row>
    <row r="7" spans="1:9" ht="25.5" x14ac:dyDescent="0.25">
      <c r="A7" s="8">
        <v>1</v>
      </c>
      <c r="B7" s="9" t="s">
        <v>10</v>
      </c>
      <c r="C7" s="9" t="s">
        <v>11</v>
      </c>
      <c r="D7" s="9" t="s">
        <v>12</v>
      </c>
      <c r="E7" s="10">
        <v>5</v>
      </c>
      <c r="F7" s="2"/>
      <c r="G7" s="2">
        <f>E7*F7</f>
        <v>0</v>
      </c>
      <c r="H7" s="2">
        <f>ROUND(G7*1.23,2)</f>
        <v>0</v>
      </c>
    </row>
    <row r="8" spans="1:9" ht="28.5" customHeight="1" x14ac:dyDescent="0.25">
      <c r="A8" s="8">
        <v>2</v>
      </c>
      <c r="B8" s="9" t="s">
        <v>13</v>
      </c>
      <c r="C8" s="9" t="s">
        <v>14</v>
      </c>
      <c r="D8" s="9" t="s">
        <v>12</v>
      </c>
      <c r="E8" s="10">
        <v>2</v>
      </c>
      <c r="F8" s="2"/>
      <c r="G8" s="2">
        <f>E8*F8</f>
        <v>0</v>
      </c>
      <c r="H8" s="2">
        <f t="shared" ref="H8:H11" si="0">ROUND(G8*1.23,2)</f>
        <v>0</v>
      </c>
    </row>
    <row r="9" spans="1:9" ht="20.25" customHeight="1" x14ac:dyDescent="0.25">
      <c r="A9" s="8">
        <v>3</v>
      </c>
      <c r="B9" s="9" t="s">
        <v>15</v>
      </c>
      <c r="C9" s="9" t="s">
        <v>27</v>
      </c>
      <c r="D9" s="9" t="s">
        <v>12</v>
      </c>
      <c r="E9" s="10">
        <v>30</v>
      </c>
      <c r="F9" s="2"/>
      <c r="G9" s="2">
        <f>E9*F9</f>
        <v>0</v>
      </c>
      <c r="H9" s="2">
        <f t="shared" si="0"/>
        <v>0</v>
      </c>
    </row>
    <row r="10" spans="1:9" ht="23.25" customHeight="1" x14ac:dyDescent="0.25">
      <c r="A10" s="8">
        <v>4</v>
      </c>
      <c r="B10" s="9" t="s">
        <v>16</v>
      </c>
      <c r="C10" s="9" t="s">
        <v>32</v>
      </c>
      <c r="D10" s="9" t="s">
        <v>12</v>
      </c>
      <c r="E10" s="10">
        <v>2</v>
      </c>
      <c r="F10" s="2"/>
      <c r="G10" s="2">
        <f>E10*F10</f>
        <v>0</v>
      </c>
      <c r="H10" s="2">
        <f t="shared" si="0"/>
        <v>0</v>
      </c>
    </row>
    <row r="11" spans="1:9" ht="137.25" customHeight="1" x14ac:dyDescent="0.25">
      <c r="A11" s="8">
        <v>5</v>
      </c>
      <c r="B11" s="9" t="s">
        <v>28</v>
      </c>
      <c r="C11" s="9" t="s">
        <v>31</v>
      </c>
      <c r="D11" s="9" t="s">
        <v>12</v>
      </c>
      <c r="E11" s="10">
        <v>2</v>
      </c>
      <c r="F11" s="2"/>
      <c r="G11" s="2">
        <f>E11*F11</f>
        <v>0</v>
      </c>
      <c r="H11" s="2">
        <f t="shared" si="0"/>
        <v>0</v>
      </c>
    </row>
    <row r="12" spans="1:9" ht="25.5" customHeight="1" x14ac:dyDescent="0.25">
      <c r="A12" s="22" t="s">
        <v>26</v>
      </c>
      <c r="B12" s="23"/>
      <c r="C12" s="23"/>
      <c r="D12" s="23"/>
      <c r="E12" s="23"/>
      <c r="F12" s="23"/>
      <c r="G12" s="3">
        <f>ROUND(SUM(G7:G11),2)</f>
        <v>0</v>
      </c>
      <c r="H12" s="3">
        <f>ROUND(SUM(H7:H11),2)</f>
        <v>0</v>
      </c>
    </row>
    <row r="13" spans="1:9" x14ac:dyDescent="0.25">
      <c r="A13" s="6"/>
      <c r="B13" s="6"/>
      <c r="C13" s="6"/>
      <c r="D13" s="6"/>
      <c r="E13" s="6"/>
      <c r="F13" s="6"/>
      <c r="G13" s="6"/>
      <c r="H13" s="6"/>
    </row>
    <row r="14" spans="1:9" ht="26.25" customHeight="1" x14ac:dyDescent="0.25">
      <c r="A14" s="24" t="s">
        <v>24</v>
      </c>
      <c r="B14" s="24"/>
      <c r="C14" s="24"/>
      <c r="D14" s="24"/>
      <c r="E14" s="24"/>
      <c r="F14" s="24"/>
      <c r="G14" s="24"/>
      <c r="H14" s="24"/>
    </row>
    <row r="15" spans="1:9" x14ac:dyDescent="0.25">
      <c r="A15" s="11"/>
      <c r="B15" s="11"/>
      <c r="C15" s="6"/>
      <c r="D15" s="6"/>
      <c r="E15" s="6"/>
      <c r="F15" s="6"/>
      <c r="G15" s="6"/>
      <c r="H15" s="6"/>
    </row>
    <row r="16" spans="1:9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21" t="s">
        <v>29</v>
      </c>
      <c r="B17" s="21"/>
      <c r="C17" s="21"/>
      <c r="D17" s="21"/>
      <c r="E17" s="21"/>
      <c r="F17" s="21"/>
      <c r="G17" s="6"/>
      <c r="H17" s="6"/>
    </row>
    <row r="19" spans="1:8" ht="15" customHeight="1" x14ac:dyDescent="0.25">
      <c r="C19" s="4"/>
      <c r="D19" s="12" t="s">
        <v>25</v>
      </c>
      <c r="E19" s="13"/>
      <c r="F19" s="13"/>
      <c r="G19" s="13"/>
      <c r="H19" s="14"/>
    </row>
    <row r="20" spans="1:8" x14ac:dyDescent="0.25">
      <c r="C20" s="4"/>
      <c r="D20" s="15"/>
      <c r="E20" s="16"/>
      <c r="F20" s="16"/>
      <c r="G20" s="16"/>
      <c r="H20" s="17"/>
    </row>
    <row r="21" spans="1:8" ht="30.75" customHeight="1" x14ac:dyDescent="0.25">
      <c r="C21" s="4"/>
      <c r="D21" s="18"/>
      <c r="E21" s="19"/>
      <c r="F21" s="19"/>
      <c r="G21" s="19"/>
      <c r="H21" s="20"/>
    </row>
  </sheetData>
  <mergeCells count="6">
    <mergeCell ref="D19:H21"/>
    <mergeCell ref="A17:F17"/>
    <mergeCell ref="A12:F12"/>
    <mergeCell ref="A14:H14"/>
    <mergeCell ref="A1:I1"/>
    <mergeCell ref="A3:I3"/>
  </mergeCells>
  <pageMargins left="0.19685039370078741" right="0.19685039370078741" top="0.19685039370078741" bottom="0.19685039370078741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2019-04-17T07:47:08Z</dcterms:modified>
</cp:coreProperties>
</file>