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2.xml" ContentType="application/vnd.openxmlformats-officedocument.drawing+xml"/>
  <Override PartName="/xl/tables/table17.xml" ContentType="application/vnd.openxmlformats-officedocument.spreadsheetml.table+xml"/>
  <Override PartName="/xl/drawings/drawing3.xml" ContentType="application/vnd.openxmlformats-officedocument.drawing+xml"/>
  <Override PartName="/xl/tables/table18.xml" ContentType="application/vnd.openxmlformats-officedocument.spreadsheetml.table+xml"/>
  <Override PartName="/xl/drawings/drawing4.xml" ContentType="application/vnd.openxmlformats-officedocument.drawing+xml"/>
  <Override PartName="/xl/tables/table19.xml" ContentType="application/vnd.openxmlformats-officedocument.spreadsheetml.table+xml"/>
  <Override PartName="/xl/drawings/drawing5.xml" ContentType="application/vnd.openxmlformats-officedocument.drawing+xml"/>
  <Override PartName="/xl/tables/table20.xml" ContentType="application/vnd.openxmlformats-officedocument.spreadsheetml.table+xml"/>
  <Override PartName="/xl/drawings/drawing6.xml" ContentType="application/vnd.openxmlformats-officedocument.drawing+xml"/>
  <Override PartName="/xl/tables/table2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uletyn\biuletyn_całość\pismo 2026\"/>
    </mc:Choice>
  </mc:AlternateContent>
  <xr:revisionPtr revIDLastSave="0" documentId="13_ncr:1_{FD251D8F-A92C-4AC5-AFBE-721535F6A6B3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spis tabel" sheetId="104" r:id="rId1"/>
    <sheet name="podział na subregiony" sheetId="125" r:id="rId2"/>
    <sheet name="Tab. 1.1" sheetId="105" r:id="rId3"/>
    <sheet name="Tab. 1.2 " sheetId="106" r:id="rId4"/>
    <sheet name="Tab. 1.3.1" sheetId="15" r:id="rId5"/>
    <sheet name="Tab. 1.3.2" sheetId="150" r:id="rId6"/>
    <sheet name="Tab. 1.3.3" sheetId="16" r:id="rId7"/>
    <sheet name="Tab. 1.4 " sheetId="65" r:id="rId8"/>
    <sheet name="Tab. 1.5 " sheetId="109" r:id="rId9"/>
    <sheet name="Tab. 2.1" sheetId="115" r:id="rId10"/>
    <sheet name="Tab. 2.2" sheetId="114" r:id="rId11"/>
    <sheet name="Tab. 3.1" sheetId="1" r:id="rId12"/>
    <sheet name="Tab. 3.2 " sheetId="33" r:id="rId13"/>
    <sheet name="Tab. 3.3" sheetId="56" r:id="rId14"/>
    <sheet name="Tab. 3.4" sheetId="34" r:id="rId15"/>
    <sheet name="Tab. 3.5" sheetId="51" r:id="rId16"/>
    <sheet name="Tab. 3.6" sheetId="54" r:id="rId17"/>
    <sheet name="Tab. 4.1" sheetId="133" r:id="rId18"/>
    <sheet name=" Tab.4.2 " sheetId="132" r:id="rId19"/>
    <sheet name="Tab. 4.3" sheetId="131" r:id="rId20"/>
    <sheet name="Tab. 4.4" sheetId="130" r:id="rId21"/>
    <sheet name="Tab. 4.5" sheetId="129" r:id="rId22"/>
    <sheet name="Tab. 4.6" sheetId="128" r:id="rId23"/>
    <sheet name="Tab. 5.1" sheetId="144" r:id="rId24"/>
    <sheet name="Tab. 5.2 " sheetId="145" r:id="rId25"/>
    <sheet name="Tab. 5.3" sheetId="152" r:id="rId26"/>
    <sheet name="Tab. 5.4" sheetId="69" r:id="rId27"/>
    <sheet name="Tab. 6" sheetId="71" r:id="rId28"/>
    <sheet name="Tab. 7.1" sheetId="111" r:id="rId29"/>
    <sheet name="Tab. 7.2 " sheetId="146" r:id="rId30"/>
    <sheet name="Tab. 7.3" sheetId="147" r:id="rId31"/>
    <sheet name="Tab. 7.4" sheetId="117" r:id="rId32"/>
    <sheet name="Tab. 7.5" sheetId="127" r:id="rId33"/>
    <sheet name="Tab. 7.6" sheetId="149" r:id="rId34"/>
    <sheet name="Tab. 8" sheetId="7" r:id="rId35"/>
    <sheet name="Tab. 9" sheetId="68" r:id="rId36"/>
    <sheet name="Tab. 10" sheetId="116" r:id="rId37"/>
    <sheet name="Tab. 11" sheetId="126" r:id="rId38"/>
    <sheet name="M1" sheetId="119" r:id="rId39"/>
    <sheet name="M2" sheetId="123" r:id="rId40"/>
    <sheet name="M3" sheetId="122" r:id="rId41"/>
    <sheet name="M4" sheetId="121" r:id="rId42"/>
    <sheet name="M5" sheetId="120" r:id="rId43"/>
  </sheets>
  <definedNames>
    <definedName name="_xlnm.Print_Area" localSheetId="18">' Tab.4.2 '!$A$1:$I$48</definedName>
    <definedName name="_xlnm.Print_Area" localSheetId="1">'podział na subregiony'!$A$1:$J$42</definedName>
    <definedName name="_xlnm.Print_Area" localSheetId="2">'Tab. 1.1'!$A$1:$N$48</definedName>
    <definedName name="_xlnm.Print_Area" localSheetId="3">'Tab. 1.2 '!$A$1:$H$32</definedName>
    <definedName name="_xlnm.Print_Area" localSheetId="4">'Tab. 1.3.1'!$A$1:$L$6</definedName>
    <definedName name="_xlnm.Print_Area" localSheetId="5">'Tab. 1.3.2'!$A$1:$F$7</definedName>
    <definedName name="_xlnm.Print_Area" localSheetId="6">'Tab. 1.3.3'!$A$1:$H$6</definedName>
    <definedName name="_xlnm.Print_Area" localSheetId="7">'Tab. 1.4 '!$A$1:$O$25</definedName>
    <definedName name="_xlnm.Print_Area" localSheetId="8">'Tab. 1.5 '!$A$1:$K$8</definedName>
    <definedName name="_xlnm.Print_Area" localSheetId="36">'Tab. 10'!$A$1:$H$372</definedName>
    <definedName name="_xlnm.Print_Area" localSheetId="37">'Tab. 11'!$A$1:$F$33</definedName>
    <definedName name="_xlnm.Print_Area" localSheetId="9">'Tab. 2.1'!$A$1:$F$20</definedName>
    <definedName name="_xlnm.Print_Area" localSheetId="10">'Tab. 2.2'!$A$1:$E$49</definedName>
    <definedName name="_xlnm.Print_Area" localSheetId="11">'Tab. 3.1'!$A$1:$H$50</definedName>
    <definedName name="_xlnm.Print_Area" localSheetId="12">'Tab. 3.2 '!$A$1:$I$50</definedName>
    <definedName name="_xlnm.Print_Area" localSheetId="13">'Tab. 3.3'!$A$1:$J$50</definedName>
    <definedName name="_xlnm.Print_Area" localSheetId="14">'Tab. 3.4'!$A$1:$J$50</definedName>
    <definedName name="_xlnm.Print_Area" localSheetId="15">'Tab. 3.5'!$A$1:$J$50</definedName>
    <definedName name="_xlnm.Print_Area" localSheetId="16">'Tab. 3.6'!$A$1:$J$50</definedName>
    <definedName name="_xlnm.Print_Area" localSheetId="17">'Tab. 4.1'!$A$1:$I$48</definedName>
    <definedName name="_xlnm.Print_Area" localSheetId="19">'Tab. 4.3'!$A$1:$H$48</definedName>
    <definedName name="_xlnm.Print_Area" localSheetId="20">'Tab. 4.4'!$A$1:$H$48</definedName>
    <definedName name="_xlnm.Print_Area" localSheetId="21">'Tab. 4.5'!$A$1:$I$48</definedName>
    <definedName name="_xlnm.Print_Area" localSheetId="22">'Tab. 4.6'!$A$1:$I$48</definedName>
    <definedName name="_xlnm.Print_Area" localSheetId="23">'Tab. 5.1'!$A$1:$G$4</definedName>
    <definedName name="_xlnm.Print_Area" localSheetId="24">'Tab. 5.2 '!$A$1:$G$6</definedName>
    <definedName name="_xlnm.Print_Area" localSheetId="25">'Tab. 5.3'!$A$1:$H$49</definedName>
    <definedName name="_xlnm.Print_Area" localSheetId="26">'Tab. 5.4'!$A$1:$J$42</definedName>
    <definedName name="_xlnm.Print_Area" localSheetId="27">'Tab. 6'!$A$1:$J$42</definedName>
    <definedName name="_xlnm.Print_Area" localSheetId="28">'Tab. 7.1'!$A$1:$F$19</definedName>
    <definedName name="_xlnm.Print_Area" localSheetId="29">'Tab. 7.2 '!$A$1:$F$36</definedName>
    <definedName name="_xlnm.Print_Area" localSheetId="30">'Tab. 7.3'!$A$1:$I$23</definedName>
    <definedName name="_xlnm.Print_Area" localSheetId="31">'Tab. 7.4'!$A$1:$Q$42</definedName>
    <definedName name="_xlnm.Print_Area" localSheetId="32">'Tab. 7.5'!$A$1:$I$43</definedName>
    <definedName name="_xlnm.Print_Area" localSheetId="33">'Tab. 7.6'!$A$1:$C$35</definedName>
    <definedName name="_xlnm.Print_Area" localSheetId="34">'Tab. 8'!$A$1:$I$48</definedName>
    <definedName name="_xlnm.Print_Area" localSheetId="35">'Tab. 9'!$A$1:$F$48</definedName>
    <definedName name="T_1__A1" comment="Liczba bezrobotnych">'spis tabel'!$C$4</definedName>
    <definedName name="_xlnm.Print_Titles" localSheetId="36">'Tab. 10'!$3:$3</definedName>
    <definedName name="_xlnm.Print_Titles" localSheetId="37">'Tab. 11'!$2:$2</definedName>
  </definedNames>
  <calcPr calcId="191029"/>
</workbook>
</file>

<file path=xl/calcChain.xml><?xml version="1.0" encoding="utf-8"?>
<calcChain xmlns="http://schemas.openxmlformats.org/spreadsheetml/2006/main">
  <c r="D35" i="146" l="1"/>
  <c r="E35" i="146"/>
  <c r="F35" i="146"/>
  <c r="C35" i="146"/>
  <c r="D19" i="111" l="1"/>
  <c r="E19" i="111"/>
  <c r="F19" i="111"/>
  <c r="C19" i="111"/>
  <c r="B19" i="111"/>
</calcChain>
</file>

<file path=xl/sharedStrings.xml><?xml version="1.0" encoding="utf-8"?>
<sst xmlns="http://schemas.openxmlformats.org/spreadsheetml/2006/main" count="3745" uniqueCount="1089">
  <si>
    <t>WOJEWÓDZTWO</t>
  </si>
  <si>
    <t>Lp.</t>
  </si>
  <si>
    <t>Powiaty</t>
  </si>
  <si>
    <t>10.</t>
  </si>
  <si>
    <t>10a.</t>
  </si>
  <si>
    <t>10b.</t>
  </si>
  <si>
    <t>11.</t>
  </si>
  <si>
    <t>12.</t>
  </si>
  <si>
    <t>13.</t>
  </si>
  <si>
    <t>13a.</t>
  </si>
  <si>
    <t>13b.</t>
  </si>
  <si>
    <t>14.</t>
  </si>
  <si>
    <t>15.</t>
  </si>
  <si>
    <t>16.</t>
  </si>
  <si>
    <t>17.</t>
  </si>
  <si>
    <t>18.</t>
  </si>
  <si>
    <t>19.</t>
  </si>
  <si>
    <t>20.</t>
  </si>
  <si>
    <t>21.</t>
  </si>
  <si>
    <t>21a.</t>
  </si>
  <si>
    <t>21b.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</si>
  <si>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</si>
  <si>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</si>
  <si>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</si>
  <si>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</si>
  <si>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</si>
  <si>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</si>
  <si>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</si>
  <si>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</si>
  <si>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</si>
  <si>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</si>
  <si>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- m. Konin</t>
  </si>
  <si>
    <t>- powiat ziemski</t>
  </si>
  <si>
    <t>- m. Leszno</t>
  </si>
  <si>
    <t>- m. Poznań</t>
  </si>
  <si>
    <t>- m. Kalisz</t>
  </si>
  <si>
    <t>Kobiety</t>
  </si>
  <si>
    <t>Województwa</t>
  </si>
  <si>
    <t>*Wyliczenia Wojewódzkiego Urzędu Pracy w Poznaniu</t>
  </si>
  <si>
    <t>POLSKA</t>
  </si>
  <si>
    <t>Bezrobotni ogółem</t>
  </si>
  <si>
    <t>Mężczyźni</t>
  </si>
  <si>
    <t>Bezrobotni z prawem do zasiłku</t>
  </si>
  <si>
    <t>Osoby zamieszkałe na wsi</t>
  </si>
  <si>
    <t>Okresy</t>
  </si>
  <si>
    <t>Procentowy wzrost/spadek w stosunku do analogicznego okresu poprzedniego roku</t>
  </si>
  <si>
    <t>z tego:</t>
  </si>
  <si>
    <t xml:space="preserve"> </t>
  </si>
  <si>
    <t>kobiety</t>
  </si>
  <si>
    <t>napływ</t>
  </si>
  <si>
    <t>odpływ</t>
  </si>
  <si>
    <t>podjęcia pracy</t>
  </si>
  <si>
    <t>wyszczególnienie</t>
  </si>
  <si>
    <t>ogółem</t>
  </si>
  <si>
    <t>prace interwencyjne</t>
  </si>
  <si>
    <t>roboty publiczne</t>
  </si>
  <si>
    <t>Bezrobotni do 25 roku życia</t>
  </si>
  <si>
    <t>Bezrobotni powyżej 50 roku życia</t>
  </si>
  <si>
    <t>Długotrwale bezrobotni</t>
  </si>
  <si>
    <t>stażu</t>
  </si>
  <si>
    <t>w tym:</t>
  </si>
  <si>
    <t xml:space="preserve">% wzrost/spadek liczby bezrobotnych </t>
  </si>
  <si>
    <t>z powodu podjęcia pracy</t>
  </si>
  <si>
    <t xml:space="preserve">dane z miesiąca sprawozdawczego </t>
  </si>
  <si>
    <t>Liczba bezrobotnych w końcu miesiąca</t>
  </si>
  <si>
    <t>szkolenia</t>
  </si>
  <si>
    <t>Liczba bezrobotnych kobiet w końcu miesiąca</t>
  </si>
  <si>
    <t>% udział bezrobotnych kobiet w ogóle</t>
  </si>
  <si>
    <t xml:space="preserve">% wzrost/spadek </t>
  </si>
  <si>
    <t xml:space="preserve">% wzrost/spadek bezrobotnych </t>
  </si>
  <si>
    <t>% udział bezrobotnych powyżej 50 roku życia w ogóle</t>
  </si>
  <si>
    <t>Liczba bezrobotnych zamieszkałych na wsi w końcu miesiąca</t>
  </si>
  <si>
    <t>Liczba bezrobotnych powyżej 50 roku życia w końcu miesiąca</t>
  </si>
  <si>
    <t>Liczba długotrwale bezrobotnych w końcu miesiąca</t>
  </si>
  <si>
    <t>% udział długotrwale bezrobotnych w ogóle</t>
  </si>
  <si>
    <t>Białorusi</t>
  </si>
  <si>
    <t>Ukrainy</t>
  </si>
  <si>
    <t>% udział bezrobotnych zamieszkałych na wsi w ogóle</t>
  </si>
  <si>
    <t>Województwo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</si>
  <si>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</si>
  <si>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</si>
  <si>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</si>
  <si>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</si>
  <si>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</si>
  <si>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</si>
  <si>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</si>
  <si>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</si>
  <si>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</si>
  <si>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</si>
  <si>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</si>
  <si>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kategorie</t>
  </si>
  <si>
    <t>długotrwale bezrobotni</t>
  </si>
  <si>
    <t>powyżej 50 roku życia</t>
  </si>
  <si>
    <t>bez kwalifikacji zawodowych</t>
  </si>
  <si>
    <t>niepełnosprawni</t>
  </si>
  <si>
    <t>% udział osób z poszczególnych kategorii w ogóle bezrobotnych</t>
  </si>
  <si>
    <t xml:space="preserve">Liczba osób bezrobotnych  - dane z końca każdego miesiąca </t>
  </si>
  <si>
    <t>Mołdawii</t>
  </si>
  <si>
    <t>zwolnienia grupowe</t>
  </si>
  <si>
    <t>zgłoszenia zwolnień grupowych</t>
  </si>
  <si>
    <t>liczba osób</t>
  </si>
  <si>
    <t>liczba zakładów</t>
  </si>
  <si>
    <t>Ogółem</t>
  </si>
  <si>
    <t>rolnictwo i pokrewne</t>
  </si>
  <si>
    <t>budownictwo i pokrewne</t>
  </si>
  <si>
    <t>handel</t>
  </si>
  <si>
    <t>przemysł</t>
  </si>
  <si>
    <t>transport</t>
  </si>
  <si>
    <t>pozostałe</t>
  </si>
  <si>
    <t>zasiłki dla bezrobotnych (ze składkami)</t>
  </si>
  <si>
    <t xml:space="preserve">podstawowe </t>
  </si>
  <si>
    <t xml:space="preserve">obniżone      </t>
  </si>
  <si>
    <t xml:space="preserve">podwyższone </t>
  </si>
  <si>
    <t>Zgłoszone wolne miejsca pracy i miejsca aktywizacji zawodowej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</si>
  <si>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</si>
  <si>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</si>
  <si>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</si>
  <si>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</si>
  <si>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</si>
  <si>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</si>
  <si>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</si>
  <si>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</si>
  <si>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</si>
  <si>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Liczba bezrobotnych ogółem</t>
  </si>
  <si>
    <t>Liczba bezrobotnych kobiet</t>
  </si>
  <si>
    <t xml:space="preserve">Procent bezrobotnych kobiet </t>
  </si>
  <si>
    <t>Liczba bezrobotnych mężczyzn</t>
  </si>
  <si>
    <t>Procent bezrobotnych mężczyzn</t>
  </si>
  <si>
    <t>Stopa bezrobocia (w %)</t>
  </si>
  <si>
    <t>112 827</t>
  </si>
  <si>
    <t>74 192</t>
  </si>
  <si>
    <t>38 635</t>
  </si>
  <si>
    <t>91 441</t>
  </si>
  <si>
    <t>56 564</t>
  </si>
  <si>
    <t>34 877</t>
  </si>
  <si>
    <t>133 563</t>
  </si>
  <si>
    <t>73 039</t>
  </si>
  <si>
    <t>60 524</t>
  </si>
  <si>
    <t>135 172</t>
  </si>
  <si>
    <t>75 711</t>
  </si>
  <si>
    <t>59 461</t>
  </si>
  <si>
    <t>I</t>
  </si>
  <si>
    <t>Polska</t>
  </si>
  <si>
    <t>chodzieski</t>
  </si>
  <si>
    <t>gnieźnieński</t>
  </si>
  <si>
    <t>gostyński</t>
  </si>
  <si>
    <t xml:space="preserve">grodziski 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</si>
  <si>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</si>
  <si>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</si>
  <si>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</si>
  <si>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</si>
  <si>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</si>
  <si>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</si>
  <si>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</si>
  <si>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</si>
  <si>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</si>
  <si>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</si>
  <si>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</si>
  <si>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 xml:space="preserve">ostrowski 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</si>
  <si>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</si>
  <si>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</si>
  <si>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</si>
  <si>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</si>
  <si>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</si>
  <si>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</si>
  <si>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</si>
  <si>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</si>
  <si>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 xml:space="preserve">śremski </t>
  </si>
  <si>
    <t>turecki</t>
  </si>
  <si>
    <t>wągrowiecki</t>
  </si>
  <si>
    <t>wolsztyński</t>
  </si>
  <si>
    <t>wrzesiński</t>
  </si>
  <si>
    <t>złotowski</t>
  </si>
  <si>
    <t>Armenii</t>
  </si>
  <si>
    <t>Bezrobotni do 30 roku życia</t>
  </si>
  <si>
    <t>dofinansowanie podejmowania działalności gospodarczej</t>
  </si>
  <si>
    <t>Liczba bezrobotnych do 30 roku życia w końcu miesiąca</t>
  </si>
  <si>
    <t>do 30 roku życia</t>
  </si>
  <si>
    <t>Powiat</t>
  </si>
  <si>
    <t>Niepełnosprawni</t>
  </si>
  <si>
    <t>dobrowolnej rezygnacji ze statusu bezrobotnego</t>
  </si>
  <si>
    <t>prac interwencyjnych</t>
  </si>
  <si>
    <t>robót publicznych</t>
  </si>
  <si>
    <t>razem</t>
  </si>
  <si>
    <t>Chodzież</t>
  </si>
  <si>
    <t>Czarnków</t>
  </si>
  <si>
    <t>Gniezno</t>
  </si>
  <si>
    <t>Gostyń</t>
  </si>
  <si>
    <t>Jarocin</t>
  </si>
  <si>
    <t>Kępno</t>
  </si>
  <si>
    <t>Koło</t>
  </si>
  <si>
    <t>Kościan</t>
  </si>
  <si>
    <t>Krotoszyn</t>
  </si>
  <si>
    <t>Nowy Tomyśl</t>
  </si>
  <si>
    <t>Oborniki</t>
  </si>
  <si>
    <t>Ostrzeszów</t>
  </si>
  <si>
    <t>Piła</t>
  </si>
  <si>
    <t>Rawicz</t>
  </si>
  <si>
    <t>Słupca</t>
  </si>
  <si>
    <t>Szamotuły</t>
  </si>
  <si>
    <t>Śrem</t>
  </si>
  <si>
    <t>Turek</t>
  </si>
  <si>
    <t>Wągrowiec</t>
  </si>
  <si>
    <t>Wolsztyn</t>
  </si>
  <si>
    <t>Września</t>
  </si>
  <si>
    <t>Złotów</t>
  </si>
  <si>
    <t>Prace społecznie użyteczne</t>
  </si>
  <si>
    <t>Roboty publiczne</t>
  </si>
  <si>
    <t>Prace interwencyjne</t>
  </si>
  <si>
    <t>od początku roku</t>
  </si>
  <si>
    <t>% udział bezrobotnych do 30 roku życia w ogóle</t>
  </si>
  <si>
    <t>Tabela 1. Zestawienia podstawowych danych dla województwa wielkopolskiego</t>
  </si>
  <si>
    <t>Tabela 1.1. Liczba bezrobotnych - stan w końcu ostatnich 13 miesięcy</t>
  </si>
  <si>
    <t>czarnkowsko -trzcianecki</t>
  </si>
  <si>
    <t xml:space="preserve">Liczba </t>
  </si>
  <si>
    <t xml:space="preserve">% udział </t>
  </si>
  <si>
    <t>osoby wyłączone z ewidencji bezrobotnych</t>
  </si>
  <si>
    <t>z tego wyłączone z przyczyn:</t>
  </si>
  <si>
    <t>miesiące</t>
  </si>
  <si>
    <t xml:space="preserve">staże </t>
  </si>
  <si>
    <t>wg sekcji PKD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</si>
  <si>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</si>
  <si>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</si>
  <si>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</si>
  <si>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</si>
  <si>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</si>
  <si>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</si>
  <si>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</si>
  <si>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</si>
  <si>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</si>
  <si>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</si>
  <si>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</si>
  <si>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</si>
  <si>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</si>
  <si>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</si>
  <si>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</si>
  <si>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</si>
  <si>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Wzrost/spadek stopy bezrobocia do poprzedniego miesiąca</t>
  </si>
  <si>
    <t xml:space="preserve">Wzrost/spadek stopy bezrobocia do analogicznego miesiąca poprzedniego roku </t>
  </si>
  <si>
    <t>Wyszczególnienie</t>
  </si>
  <si>
    <t>7a.</t>
  </si>
  <si>
    <t>7b.</t>
  </si>
  <si>
    <t>Osoby do 30 roku życia</t>
  </si>
  <si>
    <t>Powiat chodzieski</t>
  </si>
  <si>
    <t>G. miejska</t>
  </si>
  <si>
    <t>G. miejsko-wiejskie</t>
  </si>
  <si>
    <t>Margonin</t>
  </si>
  <si>
    <t>Szamocin</t>
  </si>
  <si>
    <t>G.wiejskie</t>
  </si>
  <si>
    <t>Budzyń</t>
  </si>
  <si>
    <t>Oferty pracy pochodzące od pracodawców spoza powiatu</t>
  </si>
  <si>
    <t>Powiat czarnkowsko-trzcianecki</t>
  </si>
  <si>
    <t>Krzyż Wlkp.</t>
  </si>
  <si>
    <t>Trzcianka</t>
  </si>
  <si>
    <t>Wieleń</t>
  </si>
  <si>
    <t>Drawsko</t>
  </si>
  <si>
    <t>Lubasz</t>
  </si>
  <si>
    <t>Połajewo</t>
  </si>
  <si>
    <t>Powiat gnieźnieński</t>
  </si>
  <si>
    <t>Czerniejewo</t>
  </si>
  <si>
    <t>Kłecko</t>
  </si>
  <si>
    <t>Trzemeszno</t>
  </si>
  <si>
    <t>Witkowo</t>
  </si>
  <si>
    <t>Kiszkowo</t>
  </si>
  <si>
    <t>Łubowo</t>
  </si>
  <si>
    <t>Mieleszyn</t>
  </si>
  <si>
    <t>Niechanowo</t>
  </si>
  <si>
    <t>Powiat gostyński</t>
  </si>
  <si>
    <t>Borek Wielkopolski</t>
  </si>
  <si>
    <t>Krobia</t>
  </si>
  <si>
    <t>Pogorzela</t>
  </si>
  <si>
    <t>Poniec</t>
  </si>
  <si>
    <t>Pępowo</t>
  </si>
  <si>
    <t>Piaski</t>
  </si>
  <si>
    <t>Powiat grodziski</t>
  </si>
  <si>
    <t>Grodzisk Wielkopolski</t>
  </si>
  <si>
    <t>32.</t>
  </si>
  <si>
    <t>Rakoniewice</t>
  </si>
  <si>
    <t>33.</t>
  </si>
  <si>
    <t>Wielichowo</t>
  </si>
  <si>
    <t>34.</t>
  </si>
  <si>
    <t>Granowo</t>
  </si>
  <si>
    <t>35.</t>
  </si>
  <si>
    <t>Kamieniec</t>
  </si>
  <si>
    <t>Powiat jarociński</t>
  </si>
  <si>
    <t>36.</t>
  </si>
  <si>
    <t>Jaraczewo</t>
  </si>
  <si>
    <t>37.</t>
  </si>
  <si>
    <t>38.</t>
  </si>
  <si>
    <t>Żerków</t>
  </si>
  <si>
    <t>39.</t>
  </si>
  <si>
    <t>Kotlin</t>
  </si>
  <si>
    <t>Powiat kaliski</t>
  </si>
  <si>
    <t>Powiat ziemski</t>
  </si>
  <si>
    <t>40.</t>
  </si>
  <si>
    <t xml:space="preserve">    Opatówek</t>
  </si>
  <si>
    <t>41.</t>
  </si>
  <si>
    <t>Stawiszyn</t>
  </si>
  <si>
    <t>42.</t>
  </si>
  <si>
    <t>Blizanów</t>
  </si>
  <si>
    <t>43.</t>
  </si>
  <si>
    <t>Brzeziny</t>
  </si>
  <si>
    <t>44.</t>
  </si>
  <si>
    <t>Ceków-Kolonia</t>
  </si>
  <si>
    <t>45.</t>
  </si>
  <si>
    <t>Godziesze Wielkie</t>
  </si>
  <si>
    <t>46.</t>
  </si>
  <si>
    <t>47.</t>
  </si>
  <si>
    <t>Lisków</t>
  </si>
  <si>
    <t>48.</t>
  </si>
  <si>
    <t>Mycielin</t>
  </si>
  <si>
    <t>49.</t>
  </si>
  <si>
    <t>Szczytniki</t>
  </si>
  <si>
    <t>50.</t>
  </si>
  <si>
    <t>Żelazków</t>
  </si>
  <si>
    <t>51.</t>
  </si>
  <si>
    <t>Miasto Kalisz</t>
  </si>
  <si>
    <t>Oferty pracy pochodzące od pracodawców spoza powiatu i miasta Kalisz</t>
  </si>
  <si>
    <t>Powiat kępiński</t>
  </si>
  <si>
    <t>52.</t>
  </si>
  <si>
    <t>53.</t>
  </si>
  <si>
    <t>Baranów</t>
  </si>
  <si>
    <t>54.</t>
  </si>
  <si>
    <t>Bralin</t>
  </si>
  <si>
    <t>55.</t>
  </si>
  <si>
    <t>Łęka Opatowska</t>
  </si>
  <si>
    <t>56.</t>
  </si>
  <si>
    <t>Perzów</t>
  </si>
  <si>
    <t>57.</t>
  </si>
  <si>
    <t>Rychtal</t>
  </si>
  <si>
    <t>58.</t>
  </si>
  <si>
    <t>Trzcinica</t>
  </si>
  <si>
    <t>Powiat kolski</t>
  </si>
  <si>
    <t>59.</t>
  </si>
  <si>
    <t>60.</t>
  </si>
  <si>
    <t>Dąbie</t>
  </si>
  <si>
    <t>61.</t>
  </si>
  <si>
    <t>Kłodawa</t>
  </si>
  <si>
    <t>62.</t>
  </si>
  <si>
    <t>Przedecz</t>
  </si>
  <si>
    <t>63.</t>
  </si>
  <si>
    <t>Babiak</t>
  </si>
  <si>
    <t>64.</t>
  </si>
  <si>
    <t>Chodów</t>
  </si>
  <si>
    <t>65.</t>
  </si>
  <si>
    <t>Grzegorzew</t>
  </si>
  <si>
    <t>66.</t>
  </si>
  <si>
    <t>67.</t>
  </si>
  <si>
    <t>Kościelec</t>
  </si>
  <si>
    <t>68.</t>
  </si>
  <si>
    <t>Olszówka</t>
  </si>
  <si>
    <t>69.</t>
  </si>
  <si>
    <t>Osiek Mały</t>
  </si>
  <si>
    <t>Powiat koniński</t>
  </si>
  <si>
    <t>70.</t>
  </si>
  <si>
    <t>Golina</t>
  </si>
  <si>
    <t>71.</t>
  </si>
  <si>
    <t>Kleczew</t>
  </si>
  <si>
    <t>72.</t>
  </si>
  <si>
    <t>Rychwał</t>
  </si>
  <si>
    <t>73.</t>
  </si>
  <si>
    <t>Sompolno</t>
  </si>
  <si>
    <t>74.</t>
  </si>
  <si>
    <t>Ślesin</t>
  </si>
  <si>
    <t>75.</t>
  </si>
  <si>
    <t>Grodziec</t>
  </si>
  <si>
    <t>76.</t>
  </si>
  <si>
    <t>Kazimierz Biskupi</t>
  </si>
  <si>
    <t>77.</t>
  </si>
  <si>
    <t>Kramsk</t>
  </si>
  <si>
    <t>78.</t>
  </si>
  <si>
    <t>Krzymów</t>
  </si>
  <si>
    <t>79.</t>
  </si>
  <si>
    <t>Rzgów</t>
  </si>
  <si>
    <t>80.</t>
  </si>
  <si>
    <t>Skulsk</t>
  </si>
  <si>
    <t>81.</t>
  </si>
  <si>
    <t>Stare Miasto</t>
  </si>
  <si>
    <t>82.</t>
  </si>
  <si>
    <t>Wierzbinek</t>
  </si>
  <si>
    <t>83.</t>
  </si>
  <si>
    <t>Wilczyn</t>
  </si>
  <si>
    <t>84.</t>
  </si>
  <si>
    <t>Miasto Konin</t>
  </si>
  <si>
    <t>Oferty pracy pochodzące od pracodawców spoza powiatu i miasta Konin</t>
  </si>
  <si>
    <t>Powiat kościański</t>
  </si>
  <si>
    <t>85.</t>
  </si>
  <si>
    <t>86.</t>
  </si>
  <si>
    <t>Czempiń</t>
  </si>
  <si>
    <t>87.</t>
  </si>
  <si>
    <t>Krzywiń</t>
  </si>
  <si>
    <t>88.</t>
  </si>
  <si>
    <t>Śmigiel</t>
  </si>
  <si>
    <t>89.</t>
  </si>
  <si>
    <t>Powiat krotoszyński</t>
  </si>
  <si>
    <t>90.</t>
  </si>
  <si>
    <t>Sulmierzyce</t>
  </si>
  <si>
    <t>91.</t>
  </si>
  <si>
    <t>Kobylin</t>
  </si>
  <si>
    <t>92.</t>
  </si>
  <si>
    <t>Koźmin Wlkp.</t>
  </si>
  <si>
    <t>93.</t>
  </si>
  <si>
    <t>94.</t>
  </si>
  <si>
    <t>Zduny</t>
  </si>
  <si>
    <t>G.wiejska</t>
  </si>
  <si>
    <t>95.</t>
  </si>
  <si>
    <t>Rozdrażew</t>
  </si>
  <si>
    <t>Powiat leszczyński</t>
  </si>
  <si>
    <t>96.</t>
  </si>
  <si>
    <t>Osieczna</t>
  </si>
  <si>
    <t>97.</t>
  </si>
  <si>
    <t>Rydzyna</t>
  </si>
  <si>
    <t>98.</t>
  </si>
  <si>
    <t>Krzemieniewo</t>
  </si>
  <si>
    <t>99.</t>
  </si>
  <si>
    <t>Lipno</t>
  </si>
  <si>
    <t>100.</t>
  </si>
  <si>
    <t>Święciechowa</t>
  </si>
  <si>
    <t>101.</t>
  </si>
  <si>
    <t>Wijewo</t>
  </si>
  <si>
    <t>102.</t>
  </si>
  <si>
    <t>Włoszakowice</t>
  </si>
  <si>
    <t>103.</t>
  </si>
  <si>
    <t>Miasto Leszno</t>
  </si>
  <si>
    <t>Oferty pracy pochodzące od pracodawców spoza powiatu i miasta Leszno</t>
  </si>
  <si>
    <t>Powiat międzychodzki</t>
  </si>
  <si>
    <t>104.</t>
  </si>
  <si>
    <t>Miedzychód</t>
  </si>
  <si>
    <t>105.</t>
  </si>
  <si>
    <t>Sieraków</t>
  </si>
  <si>
    <t>106.</t>
  </si>
  <si>
    <t>Chrzypsko Wielkie</t>
  </si>
  <si>
    <t>107.</t>
  </si>
  <si>
    <t>Kwilcz</t>
  </si>
  <si>
    <t>Powiat nowotomyski</t>
  </si>
  <si>
    <t>108.</t>
  </si>
  <si>
    <t>Lwówek</t>
  </si>
  <si>
    <t>109.</t>
  </si>
  <si>
    <t>110.</t>
  </si>
  <si>
    <t>Opalenica</t>
  </si>
  <si>
    <t>111.</t>
  </si>
  <si>
    <t>Zbąszyń</t>
  </si>
  <si>
    <t>112.</t>
  </si>
  <si>
    <t>Kuślin</t>
  </si>
  <si>
    <t>113.</t>
  </si>
  <si>
    <t>Miedzichowo</t>
  </si>
  <si>
    <t>Powiat obornicki</t>
  </si>
  <si>
    <t>114.</t>
  </si>
  <si>
    <t>115.</t>
  </si>
  <si>
    <t>Rogoźno</t>
  </si>
  <si>
    <t>116.</t>
  </si>
  <si>
    <t>Ryczywół</t>
  </si>
  <si>
    <t>Powiat ostrowski</t>
  </si>
  <si>
    <t>117.</t>
  </si>
  <si>
    <t>Ostrów Wlkp.</t>
  </si>
  <si>
    <t>118.</t>
  </si>
  <si>
    <t>Nowe Skalmierzyce</t>
  </si>
  <si>
    <t>119.</t>
  </si>
  <si>
    <t>Odolanów</t>
  </si>
  <si>
    <t>120.</t>
  </si>
  <si>
    <t>Raszków</t>
  </si>
  <si>
    <t>121.</t>
  </si>
  <si>
    <t>122.</t>
  </si>
  <si>
    <t>Przygodzice</t>
  </si>
  <si>
    <t>123.</t>
  </si>
  <si>
    <t>Sieroszewice</t>
  </si>
  <si>
    <t>124.</t>
  </si>
  <si>
    <t>Sośnie</t>
  </si>
  <si>
    <t>Powiat ostrzeszowski</t>
  </si>
  <si>
    <t>125.</t>
  </si>
  <si>
    <t>Grabów nad Prosną</t>
  </si>
  <si>
    <t>126.</t>
  </si>
  <si>
    <t>Mikstat</t>
  </si>
  <si>
    <t>127.</t>
  </si>
  <si>
    <t>128.</t>
  </si>
  <si>
    <t>Czajków</t>
  </si>
  <si>
    <t>129.</t>
  </si>
  <si>
    <t>Doruchów</t>
  </si>
  <si>
    <t>130.</t>
  </si>
  <si>
    <t>Kobyla Góra</t>
  </si>
  <si>
    <t>131.</t>
  </si>
  <si>
    <t>Kraszewice</t>
  </si>
  <si>
    <t>Powiat pilski</t>
  </si>
  <si>
    <t>132.</t>
  </si>
  <si>
    <t>133.</t>
  </si>
  <si>
    <t>Łobżenica</t>
  </si>
  <si>
    <t>134.</t>
  </si>
  <si>
    <t>Ujście</t>
  </si>
  <si>
    <t>135.</t>
  </si>
  <si>
    <t>Wyrzysk</t>
  </si>
  <si>
    <t>136.</t>
  </si>
  <si>
    <t>Wysoka</t>
  </si>
  <si>
    <t>137.</t>
  </si>
  <si>
    <t>Białośliwie</t>
  </si>
  <si>
    <t>138.</t>
  </si>
  <si>
    <t>Kaczory</t>
  </si>
  <si>
    <t>139.</t>
  </si>
  <si>
    <t>Miasteczko Krajeńskie</t>
  </si>
  <si>
    <t>140.</t>
  </si>
  <si>
    <t>Szydłowo</t>
  </si>
  <si>
    <t>Powiat pleszewski</t>
  </si>
  <si>
    <t>141.</t>
  </si>
  <si>
    <t>Chocz</t>
  </si>
  <si>
    <t>142.</t>
  </si>
  <si>
    <t>Dobrzyca</t>
  </si>
  <si>
    <t>143.</t>
  </si>
  <si>
    <t xml:space="preserve">    Pleszew</t>
  </si>
  <si>
    <t>144.</t>
  </si>
  <si>
    <t>Czermin</t>
  </si>
  <si>
    <t>145.</t>
  </si>
  <si>
    <t>Gizałki</t>
  </si>
  <si>
    <t>146.</t>
  </si>
  <si>
    <t>Gołuchów</t>
  </si>
  <si>
    <t>Powiat poznański</t>
  </si>
  <si>
    <t>147.</t>
  </si>
  <si>
    <t>Luboń</t>
  </si>
  <si>
    <t>148.</t>
  </si>
  <si>
    <t>Puszczykowo</t>
  </si>
  <si>
    <t>149.</t>
  </si>
  <si>
    <t>Buk</t>
  </si>
  <si>
    <t>150.</t>
  </si>
  <si>
    <t>Kostrzyn</t>
  </si>
  <si>
    <t>151.</t>
  </si>
  <si>
    <t>Kórnik</t>
  </si>
  <si>
    <t>152.</t>
  </si>
  <si>
    <t>Mosina</t>
  </si>
  <si>
    <t>153.</t>
  </si>
  <si>
    <t>Murowana Goślina</t>
  </si>
  <si>
    <t>154.</t>
  </si>
  <si>
    <t>Pobiedziska</t>
  </si>
  <si>
    <t>155.</t>
  </si>
  <si>
    <t>Stęszew</t>
  </si>
  <si>
    <t>156.</t>
  </si>
  <si>
    <t>Swarzędz</t>
  </si>
  <si>
    <t>157.</t>
  </si>
  <si>
    <t>Czerwonak</t>
  </si>
  <si>
    <t>158.</t>
  </si>
  <si>
    <t>Dopiewo</t>
  </si>
  <si>
    <t>159.</t>
  </si>
  <si>
    <t>Kleszczewo</t>
  </si>
  <si>
    <t>160.</t>
  </si>
  <si>
    <t>Komorniki</t>
  </si>
  <si>
    <t>161.</t>
  </si>
  <si>
    <t>Rokietnica</t>
  </si>
  <si>
    <t>162.</t>
  </si>
  <si>
    <t>Suchy Las</t>
  </si>
  <si>
    <t>163.</t>
  </si>
  <si>
    <t>Tarnowo Podgórne</t>
  </si>
  <si>
    <t>164.</t>
  </si>
  <si>
    <t>Miasto Poznań</t>
  </si>
  <si>
    <t>Oferty pracy pochodzące od pracodawców spoza powiatu i miasta Poznań</t>
  </si>
  <si>
    <t>Powiat rawicki</t>
  </si>
  <si>
    <t>165.</t>
  </si>
  <si>
    <t>Bojanowo</t>
  </si>
  <si>
    <t>166.</t>
  </si>
  <si>
    <t>Jutrosin</t>
  </si>
  <si>
    <t>167.</t>
  </si>
  <si>
    <t>Miejska Górka</t>
  </si>
  <si>
    <t>168.</t>
  </si>
  <si>
    <t>169.</t>
  </si>
  <si>
    <t>Pakosław</t>
  </si>
  <si>
    <t>Powiat słupecki</t>
  </si>
  <si>
    <t>170.</t>
  </si>
  <si>
    <t>G. miejsko-wiejska</t>
  </si>
  <si>
    <t>171.</t>
  </si>
  <si>
    <t>Zagórów</t>
  </si>
  <si>
    <t>172.</t>
  </si>
  <si>
    <t>Lądek</t>
  </si>
  <si>
    <t>173.</t>
  </si>
  <si>
    <t>Orchowo</t>
  </si>
  <si>
    <t>174.</t>
  </si>
  <si>
    <t>Ostrowite</t>
  </si>
  <si>
    <t>175.</t>
  </si>
  <si>
    <t>Powidz</t>
  </si>
  <si>
    <t>176.</t>
  </si>
  <si>
    <t>177.</t>
  </si>
  <si>
    <t>Strzałkowo</t>
  </si>
  <si>
    <t>Powiat szamotulski</t>
  </si>
  <si>
    <t>178.</t>
  </si>
  <si>
    <t>Obrzycko</t>
  </si>
  <si>
    <t>179.</t>
  </si>
  <si>
    <t>Ostroróg</t>
  </si>
  <si>
    <t>180.</t>
  </si>
  <si>
    <t>Pniewy</t>
  </si>
  <si>
    <t>181.</t>
  </si>
  <si>
    <t>182.</t>
  </si>
  <si>
    <t>Wronki</t>
  </si>
  <si>
    <t>183.</t>
  </si>
  <si>
    <t>Duszniki</t>
  </si>
  <si>
    <t>184.</t>
  </si>
  <si>
    <t>Kaźmierz</t>
  </si>
  <si>
    <t>185.</t>
  </si>
  <si>
    <t>Powiat średzki</t>
  </si>
  <si>
    <t>186.</t>
  </si>
  <si>
    <t>Środa Wlkp.</t>
  </si>
  <si>
    <t>187.</t>
  </si>
  <si>
    <t>Dominowo</t>
  </si>
  <si>
    <t>188.</t>
  </si>
  <si>
    <t>Krzykosy</t>
  </si>
  <si>
    <t>189.</t>
  </si>
  <si>
    <t>Nowe Miasto nad Wartą</t>
  </si>
  <si>
    <t>190.</t>
  </si>
  <si>
    <t>Zaniemyśl</t>
  </si>
  <si>
    <t>Powiat śremski</t>
  </si>
  <si>
    <t>191.</t>
  </si>
  <si>
    <t>Dolsk</t>
  </si>
  <si>
    <t>192.</t>
  </si>
  <si>
    <t>Książ Wlkp.</t>
  </si>
  <si>
    <t>193.</t>
  </si>
  <si>
    <t>194.</t>
  </si>
  <si>
    <t>Brodnica</t>
  </si>
  <si>
    <t>Powiat turecki</t>
  </si>
  <si>
    <t>195.</t>
  </si>
  <si>
    <t>196.</t>
  </si>
  <si>
    <t>Dobra</t>
  </si>
  <si>
    <t>197.</t>
  </si>
  <si>
    <t>Tuliszków</t>
  </si>
  <si>
    <t>198.</t>
  </si>
  <si>
    <t>Brudzew</t>
  </si>
  <si>
    <t>199.</t>
  </si>
  <si>
    <t>Kawęczyn</t>
  </si>
  <si>
    <t>200.</t>
  </si>
  <si>
    <t>Malanów</t>
  </si>
  <si>
    <t>201.</t>
  </si>
  <si>
    <t>Przykona</t>
  </si>
  <si>
    <t>202.</t>
  </si>
  <si>
    <t>203.</t>
  </si>
  <si>
    <t>Władysławów</t>
  </si>
  <si>
    <t>Powiat wągrowiecki</t>
  </si>
  <si>
    <t>204.</t>
  </si>
  <si>
    <t>205.</t>
  </si>
  <si>
    <t>Gołańcz</t>
  </si>
  <si>
    <t>206.</t>
  </si>
  <si>
    <t>Skoki</t>
  </si>
  <si>
    <t>207.</t>
  </si>
  <si>
    <t>Damasławek</t>
  </si>
  <si>
    <t>208.</t>
  </si>
  <si>
    <t>Mieścisko</t>
  </si>
  <si>
    <t>209.</t>
  </si>
  <si>
    <t>Wapno</t>
  </si>
  <si>
    <t>210.</t>
  </si>
  <si>
    <t>Powiat wolsztyński</t>
  </si>
  <si>
    <t>211.</t>
  </si>
  <si>
    <t>212.</t>
  </si>
  <si>
    <t>Przemęt</t>
  </si>
  <si>
    <t>213.</t>
  </si>
  <si>
    <t>Siedlec</t>
  </si>
  <si>
    <t>Powiat wrzesiński</t>
  </si>
  <si>
    <t>214.</t>
  </si>
  <si>
    <t>Miłosław</t>
  </si>
  <si>
    <t>215.</t>
  </si>
  <si>
    <t>Nekla</t>
  </si>
  <si>
    <t>216.</t>
  </si>
  <si>
    <t>Pyzdry</t>
  </si>
  <si>
    <t>217.</t>
  </si>
  <si>
    <t>218.</t>
  </si>
  <si>
    <t>Kołaczkowo</t>
  </si>
  <si>
    <t>Powiat złotowski</t>
  </si>
  <si>
    <t>219.</t>
  </si>
  <si>
    <t>220.</t>
  </si>
  <si>
    <t>Jastrowie</t>
  </si>
  <si>
    <t>221.</t>
  </si>
  <si>
    <t>Krajenka</t>
  </si>
  <si>
    <t>222.</t>
  </si>
  <si>
    <t>Okonek</t>
  </si>
  <si>
    <t>223.</t>
  </si>
  <si>
    <t>Lipka</t>
  </si>
  <si>
    <t>224.</t>
  </si>
  <si>
    <t>Tarnówka</t>
  </si>
  <si>
    <t>225.</t>
  </si>
  <si>
    <t>Zakrzewo</t>
  </si>
  <si>
    <t>226.</t>
  </si>
  <si>
    <t>Wolne miejsca pracy i miejsca aktywizacji zawodowej</t>
  </si>
  <si>
    <t>kaliski*</t>
  </si>
  <si>
    <t>koniński*</t>
  </si>
  <si>
    <t>leszczyński*</t>
  </si>
  <si>
    <t>poznański*</t>
  </si>
  <si>
    <t>Liczba bezrobotnych - stan w końcu ostatnich 13 miesięcy</t>
  </si>
  <si>
    <t>1.1</t>
  </si>
  <si>
    <t>1.2</t>
  </si>
  <si>
    <t>1.3.1</t>
  </si>
  <si>
    <t>1.4</t>
  </si>
  <si>
    <t>1.5</t>
  </si>
  <si>
    <t>Osoby wyłączone z ewidencji bezrobotnych w województwie wielkopolskim</t>
  </si>
  <si>
    <t>2.1</t>
  </si>
  <si>
    <t>2.2</t>
  </si>
  <si>
    <t>3.1</t>
  </si>
  <si>
    <t>Poziom i stopa bezrobocia w kraju i województwach</t>
  </si>
  <si>
    <t>Stopa bezrobocia w powiatach</t>
  </si>
  <si>
    <t>4.1</t>
  </si>
  <si>
    <t>5.1</t>
  </si>
  <si>
    <t>Zgłoszenia zwolnień i zwolnienia grupowe</t>
  </si>
  <si>
    <t>powrót do spisu tabel</t>
  </si>
  <si>
    <t>Powrót do spisu tabel</t>
  </si>
  <si>
    <t>Powró do spisu tabel</t>
  </si>
  <si>
    <t>M1</t>
  </si>
  <si>
    <t>M2</t>
  </si>
  <si>
    <t>M3</t>
  </si>
  <si>
    <t>M4</t>
  </si>
  <si>
    <t>M5</t>
  </si>
  <si>
    <t>Liczba bezrobotnych ogółem - mapa</t>
  </si>
  <si>
    <t>Spis tabel i map</t>
  </si>
  <si>
    <t>Subregion kaliski</t>
  </si>
  <si>
    <t>Subregion koniński</t>
  </si>
  <si>
    <t>Subregion leszczyński</t>
  </si>
  <si>
    <t>Subregion pilski</t>
  </si>
  <si>
    <t>Subregion poznański</t>
  </si>
  <si>
    <t>1.3.2</t>
  </si>
  <si>
    <t xml:space="preserve">styczeń </t>
  </si>
  <si>
    <t>w tym dotyczące:</t>
  </si>
  <si>
    <t>prac społecznie użytecznych</t>
  </si>
  <si>
    <t>pracy dla niepełno-            sprawnych</t>
  </si>
  <si>
    <t>Nazwa szkolenia</t>
  </si>
  <si>
    <t>Organizator</t>
  </si>
  <si>
    <t>Czas trwania</t>
  </si>
  <si>
    <t>Przewidywana liczba uczestników</t>
  </si>
  <si>
    <t>Charakterystyka szkolenia</t>
  </si>
  <si>
    <t>Szkolenia przewidziane do realizacji przez powiatowe urzędy pracy</t>
  </si>
  <si>
    <t>M</t>
  </si>
  <si>
    <t>dla agencji pracy tymczasowej</t>
  </si>
  <si>
    <t>3.2</t>
  </si>
  <si>
    <t>4.2</t>
  </si>
  <si>
    <t>5.2</t>
  </si>
  <si>
    <t>Mapy</t>
  </si>
  <si>
    <t>Zestawienie podstawowych danych dla województwa wielkopolskiego</t>
  </si>
  <si>
    <t>Stopa bezrobocia rejestrowanego</t>
  </si>
  <si>
    <t>Zezwolenia na pracę sezonową</t>
  </si>
  <si>
    <t>Zatrudnianie cudzoziemców w Wielkopolsce</t>
  </si>
  <si>
    <t>rolnictwo, leśnictwo, łowiectwo i rybactwo</t>
  </si>
  <si>
    <t>działalność związana z zakwaterowaniem i usługami gastronomicznymi</t>
  </si>
  <si>
    <t>I-XII 2020</t>
  </si>
  <si>
    <t>I-XII 2015</t>
  </si>
  <si>
    <t>I-XII  2016</t>
  </si>
  <si>
    <t>I-XII 2017</t>
  </si>
  <si>
    <t>I-XII 2018</t>
  </si>
  <si>
    <t>I-XII 2019</t>
  </si>
  <si>
    <t>Poszukujący pracy</t>
  </si>
  <si>
    <t>60 lat i więcej</t>
  </si>
  <si>
    <t>I-XII 2021</t>
  </si>
  <si>
    <t>Liczba osób bezrobotnych według wieku</t>
  </si>
  <si>
    <t>Procentowy udział osób bezrobotnych według wieku</t>
  </si>
  <si>
    <t>Liczba osób bezrobotnych według wykształcenia</t>
  </si>
  <si>
    <t>Procentowy udział osób bezrobotnych według wykształcenia</t>
  </si>
  <si>
    <t>Liczba osób bezrobotnych według czasu pozostawania bez pracy</t>
  </si>
  <si>
    <t>Procentowy udział osób bezrobotnych według czasu pozostawania bez pracy</t>
  </si>
  <si>
    <t>Wyższe</t>
  </si>
  <si>
    <t>Policealne i średnie zawodowe/ branżowe</t>
  </si>
  <si>
    <t>Średnie ogólnokształcące</t>
  </si>
  <si>
    <t>Zasadnicze zawodowe / branżowe</t>
  </si>
  <si>
    <t>Gimnazjalne / podstawowe i poniżej</t>
  </si>
  <si>
    <r>
      <t xml:space="preserve">z tego wydatki na </t>
    </r>
    <r>
      <rPr>
        <sz val="10"/>
        <color indexed="8"/>
        <rFont val="Calibri"/>
        <family val="2"/>
        <charset val="238"/>
        <scheme val="minor"/>
      </rPr>
      <t>(w zł)</t>
    </r>
    <r>
      <rPr>
        <sz val="10"/>
        <rFont val="Calibri"/>
        <family val="2"/>
        <charset val="238"/>
        <scheme val="minor"/>
      </rPr>
      <t>:</t>
    </r>
  </si>
  <si>
    <t xml:space="preserve">wydatki Funduszu Pracy ogółem                      (w zł)                                       </t>
  </si>
  <si>
    <t xml:space="preserve">wydatki  ogółem                      (w zł)                                       </t>
  </si>
  <si>
    <t>czarnkowsko - trzcianecki</t>
  </si>
  <si>
    <t>śremski</t>
  </si>
  <si>
    <t>powiat turecki</t>
  </si>
  <si>
    <t>wielkopolska</t>
  </si>
  <si>
    <t>W przypadku powiatów kaliskiego, konińskiego, leszczyńskiego i poznańskiego dane obejmują łącznie powiat ziemski i miasto na prawach powiatu</t>
  </si>
  <si>
    <t xml:space="preserve"> Struktura bezrobotnych w Wielkopolsce </t>
  </si>
  <si>
    <t>I-XII 2022</t>
  </si>
  <si>
    <t>* w tym składki na ubezpieczenia społeczne, świadczenia za poszukujących pracy za granicą, zasiłki wypłacone cudzoziemcom z UE</t>
  </si>
  <si>
    <t xml:space="preserve">Rok </t>
  </si>
  <si>
    <t>Miesiąc</t>
  </si>
  <si>
    <t>Podział Wielkopolski na subregiony wg przynależności powiatowych urzędów pracy 
do Oddziałów Wojewódzkiego Urzędu Pracyw Poznaniu</t>
  </si>
  <si>
    <t>Subregion kaliski*</t>
  </si>
  <si>
    <t>Subregion koniński*</t>
  </si>
  <si>
    <t>Subregion leszczyński*</t>
  </si>
  <si>
    <t>Subregion pilski*</t>
  </si>
  <si>
    <t>Subregion poznański*</t>
  </si>
  <si>
    <t>I-XII 2023</t>
  </si>
  <si>
    <t>L.p.</t>
  </si>
  <si>
    <t>Liczba wydanych zezwoleń na pracę sezonową</t>
  </si>
  <si>
    <t>dla kobiet</t>
  </si>
  <si>
    <t>Obywatelstwo</t>
  </si>
  <si>
    <t>w tym: kobiety</t>
  </si>
  <si>
    <t>Podsumowanie</t>
  </si>
  <si>
    <t>Azerbejdżan</t>
  </si>
  <si>
    <t>Białoruś</t>
  </si>
  <si>
    <t>Gruzja</t>
  </si>
  <si>
    <t>Turcja</t>
  </si>
  <si>
    <t>Ukraina</t>
  </si>
  <si>
    <t>Liczba wniosków o wydanie zezwolenia na pracę sezonową</t>
  </si>
  <si>
    <t>w tym: agencje pracy tymczasowej</t>
  </si>
  <si>
    <t>Mołdawia</t>
  </si>
  <si>
    <t>Armenia</t>
  </si>
  <si>
    <t>Liczba oświadczeń wg powiatu wykonywania pracy przez cudzoziemca</t>
  </si>
  <si>
    <t>Liczba oświadczeń wg obywatelstwa</t>
  </si>
  <si>
    <t>Liczba oświadczeń wg branży</t>
  </si>
  <si>
    <t>Liczba wydanych zezwoleń na pracę sezonową wg miejsca wykonywania pracy cudzoziemca</t>
  </si>
  <si>
    <t xml:space="preserve">Liczba złożonych wniosków o zezwolenie na pracę sezonową </t>
  </si>
  <si>
    <t>Zatrudnianie cudzoziemców na podstawie zezwoleń na pracę sezonową</t>
  </si>
  <si>
    <t>Nazwa urzędu</t>
  </si>
  <si>
    <t xml:space="preserve">Liczba powiadomień </t>
  </si>
  <si>
    <t>Powiadomienia o powierzeniu pracy obywatelom Ukrainy</t>
  </si>
  <si>
    <t>Liczba podmiotów, które wnioskowały o zezwolenie na pracę sezonową</t>
  </si>
  <si>
    <t>Liczba wydanych zezwoleń</t>
  </si>
  <si>
    <t>*Jeden podmiot może występować w kilku województwach - ogólna liczba podmiotów podana jest w wierszu Polska</t>
  </si>
  <si>
    <t>Liczba podmiotów / pracodawców, których oświadczenia wpisano do ewidencji*</t>
  </si>
  <si>
    <t>do 1 miesiąca</t>
  </si>
  <si>
    <t>1-3 miesięcy</t>
  </si>
  <si>
    <t>3-6 miesięcy</t>
  </si>
  <si>
    <t>6-12 miesięcy</t>
  </si>
  <si>
    <t xml:space="preserve">12-24 miesięcy </t>
  </si>
  <si>
    <t>powyżej 24 miesięcy</t>
  </si>
  <si>
    <t xml:space="preserve">Liczba złożonych wniosków o zezwolenie na pracę sezonową według siedziby podmiotu </t>
  </si>
  <si>
    <t xml:space="preserve">    Koźminek</t>
  </si>
  <si>
    <t>brak planowanych szkoleń</t>
  </si>
  <si>
    <t>Indie</t>
  </si>
  <si>
    <t>Kazachstan</t>
  </si>
  <si>
    <t>Kolumbia</t>
  </si>
  <si>
    <t>Powiatowy Urząd Pracy w Poznaniu</t>
  </si>
  <si>
    <t>Powiatowy Urząd Pracy w Jarocinie</t>
  </si>
  <si>
    <t>Powiatowy Urząd Pracy w Kaliszu</t>
  </si>
  <si>
    <t>Powiatowy Urząd Pracy w Krotoszynie</t>
  </si>
  <si>
    <t>Powiatowy Urząd Pracy w Lesznie</t>
  </si>
  <si>
    <t>Powiatowy Urząd Pracy w Ostrowie Wielkopolskim</t>
  </si>
  <si>
    <t>Powiatowy Urząd Pracy w Kępnie</t>
  </si>
  <si>
    <t>Powiatowy Urząd Pracy w Szamotułach</t>
  </si>
  <si>
    <t>Powiatowy Urząd Pracy w Środzie Wielkopolskiej</t>
  </si>
  <si>
    <t>Powiatowy Urząd Pracy w Nowym Tomyślu</t>
  </si>
  <si>
    <t>Powiatowy Urząd Pracy w Wolsztynie</t>
  </si>
  <si>
    <t>Powiatowy Urząd Pracy w Ostrzeszowie</t>
  </si>
  <si>
    <t>Powiatowy Urząd Pracy w Gostyniu</t>
  </si>
  <si>
    <t>Powiatowy Urząd Pracy w Pile</t>
  </si>
  <si>
    <t>Powiatowy Urząd Pracy w Turku</t>
  </si>
  <si>
    <t>Powiatowy Urząd Pracy w Gnieźnie</t>
  </si>
  <si>
    <t>Powiatowy Urząd Pracy we Wrześni</t>
  </si>
  <si>
    <t>Powiatowy Urząd Pracy w Złotowie</t>
  </si>
  <si>
    <t>Powiatowy Urząd Pracy w Koninie</t>
  </si>
  <si>
    <t>Powiatowy Urząd Pracy w Śremie</t>
  </si>
  <si>
    <t>Powiatowy Urząd Pracy w Grodzisku Wielkopolskim</t>
  </si>
  <si>
    <t>Powiatowy Urząd Pracy w Obornikach</t>
  </si>
  <si>
    <t>Powiatowy Urząd Pracy w Czarnkowie</t>
  </si>
  <si>
    <t>Powiatowy Urząd Pracy w Kościanie</t>
  </si>
  <si>
    <t>Powiatowy Urząd Pracy w Słupcy</t>
  </si>
  <si>
    <t>Powiatowy Urząd Pracy w Rawiczu</t>
  </si>
  <si>
    <t>Powiatowy Urząd Pracy w Międzychodzie</t>
  </si>
  <si>
    <t>Powiatowy Urząd Pracy w Pleszewie</t>
  </si>
  <si>
    <t>Powiatowy Urząd Pracy w Wągrowcu</t>
  </si>
  <si>
    <t>Powiatowy Urząd Pracy w Chodzieży</t>
  </si>
  <si>
    <t>Powiatowy Urząd Pracy w Kole</t>
  </si>
  <si>
    <t>luty</t>
  </si>
  <si>
    <t>styczeń</t>
  </si>
  <si>
    <t xml:space="preserve">marzec </t>
  </si>
  <si>
    <t xml:space="preserve">kwiecień </t>
  </si>
  <si>
    <t>I-XII 2024</t>
  </si>
  <si>
    <t xml:space="preserve">luty </t>
  </si>
  <si>
    <t>* w tabeli ujęto środki wydatkowane przez wielkopolskie powiatowe urzędy pracy na podstawie sprawozdania MRPiPS-02</t>
  </si>
  <si>
    <t>Od 2019 roku dane generowane z Centralnego Systemu Analityczno-Raportowego MRPiPS</t>
  </si>
  <si>
    <t>I-XII 2025</t>
  </si>
  <si>
    <t>Stopa bezrobocia</t>
  </si>
  <si>
    <t>I'26</t>
  </si>
  <si>
    <t>IV 2025</t>
  </si>
  <si>
    <t>V 2025</t>
  </si>
  <si>
    <t>VI 2025</t>
  </si>
  <si>
    <t>VII 2025</t>
  </si>
  <si>
    <t>VIII 2025</t>
  </si>
  <si>
    <t>IX 2025</t>
  </si>
  <si>
    <t>X 2025</t>
  </si>
  <si>
    <t>XI 2025</t>
  </si>
  <si>
    <t>XII 2025</t>
  </si>
  <si>
    <t>I 2026</t>
  </si>
  <si>
    <t>Tabela 1.2. Liczba bezrobotnych i stopa bezrobocia w latach 1999 - 2026</t>
  </si>
  <si>
    <t>styczeń 2026</t>
  </si>
  <si>
    <t>luty 2026</t>
  </si>
  <si>
    <t>marzec 2026</t>
  </si>
  <si>
    <t>kwiecień 2026</t>
  </si>
  <si>
    <t>Opiekunowie osoby niepełnosprawnej</t>
  </si>
  <si>
    <t>posiadający Kartę Dużej Rodziny</t>
  </si>
  <si>
    <t>samotnie wychowujący co najmniej jedno dziecko</t>
  </si>
  <si>
    <t>Podjęcie subsydiowanej działalności gospodarczej</t>
  </si>
  <si>
    <t>Refundacja kosztów wyposażenia lub doposażenia stanowiska pracy</t>
  </si>
  <si>
    <t>Pożyczka na utworzenie stanowiska pracy</t>
  </si>
  <si>
    <t>Bon na zasiedlenie (podjęcia pracy)</t>
  </si>
  <si>
    <t>Świadczenie aktywizacyjne</t>
  </si>
  <si>
    <t>Grant na utworzenie stanowiska pracy zdalnej</t>
  </si>
  <si>
    <t>Zwrot kosztów poniesionych na wynagrodzenia, nagrody oraz składki na ubezpieczenia społeczne</t>
  </si>
  <si>
    <t>Refundacja kosztów poniesionych na wynagrodzenia, nagrody oraz składki na ubezpieczenia społeczne za zatrudnienie opiekuna osoby niepełnosprawnej</t>
  </si>
  <si>
    <t>Dofinansowanie wynagrodzenia za zatrudnienie skierownaego bezrobotnego powyżej 50 roku życia</t>
  </si>
  <si>
    <t>Założenie lub przystąpienie do spółdzielni socjalnej</t>
  </si>
  <si>
    <t>Szkolenie</t>
  </si>
  <si>
    <t>Staż</t>
  </si>
  <si>
    <t>Działania w zakresie reintegracji społecznej</t>
  </si>
  <si>
    <t>Sfinansowanie kosztów potwierdzenia nabycia wiedzy i umiejętności lub uzyskania dokumentu potwierdzającego nabycie wiedzy i umiejętności</t>
  </si>
  <si>
    <t>Sfinansowanie opłaty za postępowanie nostryfikacyjne albo postępowanie, o którym mowa w przepisach oświatowych</t>
  </si>
  <si>
    <t>Sfinansowanie opłat za przeprowadzenie postępowania i wydania decyzji w sprawie uznania kwalifikacji zawodowych</t>
  </si>
  <si>
    <t>Pożyczka edukacyjna</t>
  </si>
  <si>
    <t>Refundacja kosztów opieki nad dzieckiem lub osobą zależną</t>
  </si>
  <si>
    <t>Pakiet aktywizacyjny</t>
  </si>
  <si>
    <t>Program specjalny</t>
  </si>
  <si>
    <t>Program regionalny</t>
  </si>
  <si>
    <t>Program pilotażowy</t>
  </si>
  <si>
    <t>Bezrobotni w okresie do 12 m-cy od dnia ukończenia nauki (absolwenci)</t>
  </si>
  <si>
    <t>nieutrzymywania kontaktu z PUP co namniej raz na 90 dni</t>
  </si>
  <si>
    <t>niepodjęcia lub przerwania z własnej winy realizacji formy pomocy</t>
  </si>
  <si>
    <t>osiągniecia wieku emerytalnego/nabycia praw emerytalnych lub rentowych lub świadczenia przedemerytalnego</t>
  </si>
  <si>
    <t>odmowy udziału w przygotowaniu indywidualnego planu działania lub przerwania jego realizacji</t>
  </si>
  <si>
    <t>refundacja kosztów wyposażenia lub doposażenia stanowiska pracy</t>
  </si>
  <si>
    <t>pracy dla osób w okresie do 12 m-cy od ukończenia nauki (absolwentów)</t>
  </si>
  <si>
    <t>staży</t>
  </si>
  <si>
    <t xml:space="preserve">Zatrudnianie na podstawie oświadczeń o powierzeniu pracy cudzoziemcowi </t>
  </si>
  <si>
    <t>1.3.3</t>
  </si>
  <si>
    <t>rozpoczęcia szkolenia, stażu  oraz prac społecznie użytecznych</t>
  </si>
  <si>
    <t>z tego na finansowanie:</t>
  </si>
  <si>
    <t>szkoleń</t>
  </si>
  <si>
    <t>subsydiowanej działalności gospodarczej</t>
  </si>
  <si>
    <t>kosztów wyposażenia lub doposażenia stanowiska pracy</t>
  </si>
  <si>
    <t>pozostałych form pomocy</t>
  </si>
  <si>
    <t xml:space="preserve">Bezrobotni, którym przysługuje pierszeństwo do udziału w formach pomocy </t>
  </si>
  <si>
    <t xml:space="preserve">1.4 Bezrobotni, którym przysługuje pierszeństwo do udziału w formach pomocy </t>
  </si>
  <si>
    <t>Niepełnosprawni niepozostający w zatrudnieniu</t>
  </si>
  <si>
    <t>pozostałych (podjęcia nauki, skierowania do agencji zatrudnienia lub działań w zakresie reinegracji społecznej, odmowy podjęcia prac społecznie użytecznych i innych)</t>
  </si>
  <si>
    <t>w m-cu</t>
  </si>
  <si>
    <t>Tabela 5. Aktywne formy przeciwdziałania bezrobociu w Wielkopolsce</t>
  </si>
  <si>
    <t>5.1 Liczba osób bezrobotnych skierowanych na wybrane aktywne formy przeciwdziałania bezrobociu</t>
  </si>
  <si>
    <t>5.2 Wydatkowane środki Funduszu Pracy na wybrane aktywne formy przeciwdziałania bezrobociu (w zł)*</t>
  </si>
  <si>
    <t>Aktywne formy pomocy</t>
  </si>
  <si>
    <t>Liczba bezrobotnych i stopa bezrobocia w latach 1999 - 2026</t>
  </si>
  <si>
    <t>3.3</t>
  </si>
  <si>
    <t>3.4</t>
  </si>
  <si>
    <t>3.5</t>
  </si>
  <si>
    <t>3.6</t>
  </si>
  <si>
    <t>4.3</t>
  </si>
  <si>
    <t>4.4</t>
  </si>
  <si>
    <t>4.5</t>
  </si>
  <si>
    <t>4.6</t>
  </si>
  <si>
    <t>Aktywne formy przeciwdziałania bezrobociu w Wielkopolsce</t>
  </si>
  <si>
    <t>5.3</t>
  </si>
  <si>
    <t>5.5</t>
  </si>
  <si>
    <t>Bezrobotni objęci aktywnymi formami przecwidziałania bezrobociu lub pakietem czy programem - osoby rozpoczynające udział w wybranej formie</t>
  </si>
  <si>
    <t>Osoby bezrobotne wg powiatów i subregionów</t>
  </si>
  <si>
    <t>Liczba, zmiany i płynność bezrobocia - ogółem</t>
  </si>
  <si>
    <t>Liczba, zmiany i płynność bezrobocia - kobiety</t>
  </si>
  <si>
    <t>Liczba, zmiany i płynność bezrobocia - zamieszkali na wsi</t>
  </si>
  <si>
    <t>Liczba, zmiany i płynność bezrobocia - osoby do 30 roku życia</t>
  </si>
  <si>
    <t>Liczba, zmiany i płynność bezrobocia - osoby powyżej 50 roku życia</t>
  </si>
  <si>
    <t>Liczba, zmiany i płynność bezrobocia - długotrwale bezrobotni</t>
  </si>
  <si>
    <t>1.3. Zmiany na wielkopolskim rynku pracy w 2026 roku cz.1</t>
  </si>
  <si>
    <t>Wydatkowane środki Funduszu Pracy na wybrane aktywne formy przeciwdziałania bezrobociu</t>
  </si>
  <si>
    <t>Liczba osób bezrobotnych skierowanych na wybrane aktywne formy przeciwdziałania bezrobociu</t>
  </si>
  <si>
    <t>Wydatki Funduszu Pracy na aktywne formy pomocy</t>
  </si>
  <si>
    <t>Liczba wydanych oświadczeń o powierzeniu pracy cudzoziemcowi w latach 2015 - 2026</t>
  </si>
  <si>
    <t>Wolne miejsca pracy i miejsca aktywizacji zawodowej w Wielkopolsce</t>
  </si>
  <si>
    <t>Zezwolenia na pracę sezonową według obywatelstwa</t>
  </si>
  <si>
    <t>Liczba oświadczeń o powierzeniu pracy cudzoziemcowi według obywatelstwa pracownika, branży oraz powiatu wykonywania pracy przez cudzoziemca</t>
  </si>
  <si>
    <t>Liczba oświadczeń o powierzeniu pracy cudzoziemcom oraz liczba zezwoleń na pracę sezonową według województw</t>
  </si>
  <si>
    <t>Stopa bezrobocia w powiatach - mapa</t>
  </si>
  <si>
    <t>Stopa bezrobocia w województwach - mapa</t>
  </si>
  <si>
    <t>Podział Wielkopolski na subregiony - mapa</t>
  </si>
  <si>
    <t>7.1</t>
  </si>
  <si>
    <t>7.2</t>
  </si>
  <si>
    <t>7.3</t>
  </si>
  <si>
    <t>7.4</t>
  </si>
  <si>
    <t>7.5</t>
  </si>
  <si>
    <t>7.6</t>
  </si>
  <si>
    <t xml:space="preserve">Tabela 7. Zatrudnienie cudzoziemców w Wielkopolsce </t>
  </si>
  <si>
    <t>7.1 Liczba wydanych oświadczeń o powierzeniu pracy cudzoziemcowi w latach 2015 - 2026</t>
  </si>
  <si>
    <t xml:space="preserve">Tabela 7. Zatrudnianie cudzoziemców w Wielkopolsce                    </t>
  </si>
  <si>
    <t>Wydatki Funduszu Pracy w Wielkopolsce ogółem</t>
  </si>
  <si>
    <t>Oferty pracy i bezrobotni w gminach Wielkopolski</t>
  </si>
  <si>
    <t>Egipt</t>
  </si>
  <si>
    <t>Filipiny</t>
  </si>
  <si>
    <t>Gwatemala</t>
  </si>
  <si>
    <t>brak danych</t>
  </si>
  <si>
    <t>Liczba osób objętych wybranymi aktywnymi formami przeciwdziałania bezrobociu w poszczególnych miesiącach.                                                                                                                                                                                           Prezentowane są: prace interwencyjne, roboty publiczne, staże, szkolenia, subsydiowana działaność gospodarcza oraz podjęcia pracy w ramach refundacji kosztów wyposażenia lub doposażenia stanowiska pracy.</t>
  </si>
  <si>
    <t xml:space="preserve"> Wolne miejsca pracy i miejsca aktywizacji zawodowej w 2026 r.</t>
  </si>
  <si>
    <t>Liczba osób</t>
  </si>
  <si>
    <t xml:space="preserve"> Wolne miejsca pracy i miejsca aktywizacji zawodowej</t>
  </si>
  <si>
    <t>Wolne miejsca pracy i miejsca aktywizacji zawodowej - mapa</t>
  </si>
  <si>
    <t>Liczba osób bezrobotnych, którym przysługuje pierwszeństwo do udziału w formach pomocy - mapa</t>
  </si>
  <si>
    <t>Nowe rejestracje - liczba osób bezrobotnych</t>
  </si>
  <si>
    <t xml:space="preserve">Wyłączenia z ewidencji - liczba osób bezrobotnych </t>
  </si>
  <si>
    <t xml:space="preserve">Podjęcia pracy - liczba osób bezrobotnych </t>
  </si>
  <si>
    <t>Podjęcia pracy - liczba osób poszukujących pracy</t>
  </si>
  <si>
    <t>Nowe rejestracje - liczba osób poszukujących pracy</t>
  </si>
  <si>
    <t>1.3. Zmiany na wielkopolskim rynku pracy w 2026 roku cz. 3</t>
  </si>
  <si>
    <t>1.3. Zmiany na wielkopolskim rynku pracy w 2026 roku cz.2</t>
  </si>
  <si>
    <t>18-24 lata</t>
  </si>
  <si>
    <t>25-34 lata</t>
  </si>
  <si>
    <t>35-44 lata</t>
  </si>
  <si>
    <t>45-54 lata</t>
  </si>
  <si>
    <t>55-59 lat</t>
  </si>
  <si>
    <t xml:space="preserve">Liczba oświadczeń wpisanych do ewidencji </t>
  </si>
  <si>
    <t>Liczba oświadczeń wpisanych do ewidencji ogółem</t>
  </si>
  <si>
    <t>* dotyczy art. 2 ust. 1 ustawy z dnia 12 marca 2022 o pomocy obywatelom Ukrainy w związku z konfliktem zbrojnym na terytorium tego państwa (Dz. U. 2022, poz. 583)</t>
  </si>
  <si>
    <t>Województwo wielkopolskie</t>
  </si>
  <si>
    <t>1.5 Osoby wyłączone z ewidencji bezrobotnych w województwie wielkopolskim w 2026 roku</t>
  </si>
  <si>
    <t xml:space="preserve">2. Stopa bezrobocia rejestrowanego </t>
  </si>
  <si>
    <t xml:space="preserve">Tabela 3.  Osoby bezrobotne wg powiatów i subregionów                                                                                                                                                                                         </t>
  </si>
  <si>
    <t xml:space="preserve">Tabela 3.  Osoby bezrobotne wg powiatów i subregionów                                                                                                                                                                                    </t>
  </si>
  <si>
    <t xml:space="preserve">Tabela 3.  Osoby bezrobotne wg powiatów i subregionów                                                                                                                                                                                       </t>
  </si>
  <si>
    <t xml:space="preserve">Tabela 3.  Osoby bezrobotne wg powiatów i subregionów                                                                                                                                                                                      </t>
  </si>
  <si>
    <t xml:space="preserve">Tabela 4. Struktura bezrobotnych w Wielkopolsce </t>
  </si>
  <si>
    <t>Tabela 4. Struktura bezrobotnych w Wielkopolsce</t>
  </si>
  <si>
    <t xml:space="preserve">Tabela 4.  Struktura bezrobotnych w Wielkopolsce </t>
  </si>
  <si>
    <t xml:space="preserve">Tabela 4.Struktura bezrobotnych w Wielkopolsce </t>
  </si>
  <si>
    <t>pozostałe zasiłki*</t>
  </si>
  <si>
    <t>pozostałe wydatki</t>
  </si>
  <si>
    <t>z tego dla obywateli:</t>
  </si>
  <si>
    <t>pracy subsydiowanej ogółem*</t>
  </si>
  <si>
    <t>* dotyczy zatrudnienia lub innej pracy zarobkowej oraz miejsc aktywizacji zawodowej</t>
  </si>
  <si>
    <t>Zmiany na wielkopolskim rynku pracy w 2026 roku cz.1 - stan i struktura bezrobocia</t>
  </si>
  <si>
    <t>Zmiany na wielkopolskim rynku pracy w 2026 roku cz.2 - poszukujący pracy</t>
  </si>
  <si>
    <t>Zmiany na wielkopolskim rynku pracy w 2026 roku cz.3 - napływ i odpływ</t>
  </si>
  <si>
    <t>II 2026</t>
  </si>
  <si>
    <t>Liczba osób bezrobotnych, którym przysługuje pierwszeństwo do udziału w formach pomocy w lutym 2026 r.</t>
  </si>
  <si>
    <t>III 2026</t>
  </si>
  <si>
    <t>IV 2026</t>
  </si>
  <si>
    <t>Procentowy wzrost/spadek w stosunku do marca 2026 r.</t>
  </si>
  <si>
    <t>Stan w końcu kwietnia 2026 r.</t>
  </si>
  <si>
    <t>Procentowy wzrost/spadek w stosunku do kwietnia 2025 r.</t>
  </si>
  <si>
    <t>Liczba bezrobotnych w końcu kwietnia 2026  (w tys.)</t>
  </si>
  <si>
    <t>Stopa bezrobocia w końcu kwietnia 2026 (w %)</t>
  </si>
  <si>
    <t>Stopa bezrobocia w końcu kwietnia 2026 r. (w %)</t>
  </si>
  <si>
    <t>2.2 Stopa bezrobocia w powiatach w końcu kwietnia 2026 roku</t>
  </si>
  <si>
    <t xml:space="preserve"> w stosunku do kwietnia 2025 r.</t>
  </si>
  <si>
    <t>Liczba bezrobotnych ogółem - stan w końcu kwietnia 2026 r.</t>
  </si>
  <si>
    <t>7.2 Zezwolenia na pracę sezonową od stycznia do kwietnia 2026 roku - według obywatelstwa</t>
  </si>
  <si>
    <t>Wolne miejsca pracy i miejsca aktywizacji zawodowej w końcu kwietnia</t>
  </si>
  <si>
    <t>Tabela 9. Bezrobocie w gminach Wielkopolski - stan w końcu kwietnia 2026 roku</t>
  </si>
  <si>
    <t>Liczba bezrobotnych ogółem dane z końca kwietnia 2026 r.</t>
  </si>
  <si>
    <t>Stopa bezrobocia [w %] dane z końca kwietnia 2026 r.</t>
  </si>
  <si>
    <t>Wolne miejsca pracy i miejsca aktywizacji zawodowej w kwietniu 2026 roku</t>
  </si>
  <si>
    <t>Tabela 8. Zgłoszenia zwolnień i zwolnienia grupowe w kwietniu 2026 roku</t>
  </si>
  <si>
    <t xml:space="preserve">Tabela 8. Wolne miejsca pracy i miejsca aktywizacji zawodowej w kwietniu 2026 roku </t>
  </si>
  <si>
    <t>Wolne miejsca pracy i miejsca aktywizacji zawodowej zgłoszone w kwietniu 2026 r.</t>
  </si>
  <si>
    <t>7.6 Powiadomienia o powierzeniu pracy obywatelom Ukrainy* w kwietniu 2026 roku - według powiatu urzędu pracy</t>
  </si>
  <si>
    <t>7.5 Zezwolenia na pracę sezonową w kwietniu 2026 roku - według powiatów</t>
  </si>
  <si>
    <t xml:space="preserve">7.4 Liczba oświadczeń o powierzeniu pracy cudzoziemcowi w kwietniu 2026 roku - według obywatelstwa pracownika, branży oraz powiatu wykonywania pracy przez cudzoziemca </t>
  </si>
  <si>
    <t>7.3 Liczba oświadczeń o powierzeniu pracy cudzoziemcom oraz liczba zezwoleń na pracę sezonową w kwietniu 2026 roku - według województw</t>
  </si>
  <si>
    <t>Tabela 6. Wydatki Funduszu Pracy w Wielkopolsce w kwietniu 2026 roku</t>
  </si>
  <si>
    <t xml:space="preserve">Tabela 5.5 Wydatki Funduszu Pracy na aktywne formy pomocy w kwietniu 2026 roku                                                                                                                                                                             </t>
  </si>
  <si>
    <t>5.3 Bezrobotni objęci aktywnymi formami przecwidziałania bezrobociu lub pakietem czy programem - osoby rozpoczynające udział w wybranej formie w kwietniu 2026 roku</t>
  </si>
  <si>
    <t xml:space="preserve">4.6 Procentowy udział osób bezrobotnych według czasu pozostawania bez pracy w kwietniu 2026 roku </t>
  </si>
  <si>
    <t xml:space="preserve">4.5 Liczba osób bezrobotnych według czasu pozostawania bez pracy w kwietniu 2026 roku </t>
  </si>
  <si>
    <t xml:space="preserve">4.4 Procentowy udział osób bezrobotnych według wykształcenia w kwietniu 2026 roku </t>
  </si>
  <si>
    <t xml:space="preserve">4.3 Liczba osób bezrobotnych według wykształcenia w kwietniu 2026 roku </t>
  </si>
  <si>
    <t xml:space="preserve">4.2 Procentowy udział osób bezrobotnych według wieku w kwietniu 2026 roku </t>
  </si>
  <si>
    <t xml:space="preserve">4.1 Liczba osób bezrobotnych według wieku w kwietniu 2026 roku </t>
  </si>
  <si>
    <t>3.6 Liczba, zmiany i płynność bezrobocia w kwietniu 2026 roku - długotrwale bezrobotni</t>
  </si>
  <si>
    <t>3.5 Liczba, zmiany i płynność bezrobocia w kwietniu 2026 roku - osoby powyżej 50 roku życia</t>
  </si>
  <si>
    <t>3.4 Liczba, zmiany i płynność bezrobocia w kwietniu 2026 roku - osoby do 30 roku życia</t>
  </si>
  <si>
    <t>3.3 Liczba, zmiany i płynność bezrobocia w kwietniu 2026 roku - zamieszkali na wsi</t>
  </si>
  <si>
    <t>3.2 Liczba, zmiany i płynność bezrobocia w kwietniu 2026 roku - kobiety</t>
  </si>
  <si>
    <t>3.1 Liczba, zmiany i płynność bezrobocia w kwietniu 2026 roku - ogółem</t>
  </si>
  <si>
    <t>2.1 Poziom i stopa bezrobocia w kraju i w województwach w końcu kwietnia 2026 roku</t>
  </si>
  <si>
    <t>styczeń - kwiecień 2026 r.</t>
  </si>
  <si>
    <t xml:space="preserve"> w stosunku do marca 2026 r.</t>
  </si>
  <si>
    <t>I-IV 2026</t>
  </si>
  <si>
    <t>kwiecień 2026 [%]</t>
  </si>
  <si>
    <t>styczeń - kwiecień 2026</t>
  </si>
  <si>
    <t>IV'25</t>
  </si>
  <si>
    <t>% wzrost/spadek kwiecień 2026 / marzec 2026</t>
  </si>
  <si>
    <t>Magazynier  z modułem ECDL/ECCC</t>
  </si>
  <si>
    <t xml:space="preserve">Organizator zostanie wybrany zgodnie z kryteriami wyboru instytucji szkoleniowych </t>
  </si>
  <si>
    <t>60 godz.</t>
  </si>
  <si>
    <t>10 osób</t>
  </si>
  <si>
    <t>Celem szkolenia jest przekazanie wiedzy i umiejętności niezbędnych do wykonywania zadań na stanowisku magazyniera, jak również umiejętności z wybranego modułu ECDL/ECCC.
Szkolenie kończy się egzaminem, po którego zdaniu uczestnik uzyskuje certyfikat ECDL lub ECCC.
Szkolenie finansowanie ze środków EFS +.</t>
  </si>
  <si>
    <t>Kompetencje cyfrowe</t>
  </si>
  <si>
    <t>Zakład Doskonalenia
Zawodowego
ul. Metalowa 4
60-118 Poznań</t>
  </si>
  <si>
    <t>10 godz.</t>
  </si>
  <si>
    <t>10 osób - 1 grupa</t>
  </si>
  <si>
    <t>Szkolenie skierowane jest do osób w wieku 18–29 lat, u których występuje potrzeba aktualizacji lub zdobycia kompetencji cyfrowych. Szkolenie finansowane z Funduszu Pracy.</t>
  </si>
  <si>
    <t>Moja firma-Moja przyszłość z modułem z zakresu Kompetencji Cyfrowych w Biznesie</t>
  </si>
  <si>
    <t>25 godz.</t>
  </si>
  <si>
    <t>21  osób</t>
  </si>
  <si>
    <t>Szkolenie skierowane do osób ubiegających się o przyznanie środków na podjęcie działalności gospodarczej. Szkolenie finansowane ze środków EFS+.</t>
  </si>
  <si>
    <t>Organizator zostanie wybrany zgodnie z ustawą „Prawo zamówień publicznych"</t>
  </si>
  <si>
    <t>Źródło: Centralny System Analityczno-Raportowy MRPiPS, dane wygenerowane dnia 15.05.2026</t>
  </si>
  <si>
    <t>Bangladesz</t>
  </si>
  <si>
    <t>Etiopia</t>
  </si>
  <si>
    <t>Indonezja</t>
  </si>
  <si>
    <t>Kenia</t>
  </si>
  <si>
    <t>Kirgistan</t>
  </si>
  <si>
    <t>Meksyk</t>
  </si>
  <si>
    <t>Nepal</t>
  </si>
  <si>
    <t>Pakistan</t>
  </si>
  <si>
    <t>Paragwaj</t>
  </si>
  <si>
    <t>Rosja</t>
  </si>
  <si>
    <t>Rwanda</t>
  </si>
  <si>
    <t>Sri Lanka</t>
  </si>
  <si>
    <t>Tadżykistan</t>
  </si>
  <si>
    <t>Tanzania</t>
  </si>
  <si>
    <t>Turkmenistan</t>
  </si>
  <si>
    <t>Uzbekistan</t>
  </si>
  <si>
    <t>Wenezuela</t>
  </si>
  <si>
    <t>Wietnam</t>
  </si>
  <si>
    <t>Zimbabwe</t>
  </si>
  <si>
    <t>Tabela 11. Szkolenia przewidziane do realizacji przez powiatowe urzędy pracy w czerwcu 2026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</si>
</sst>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i/>
      <u/>
      <sz val="10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5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7">
    <xf numFmtId="0" fontId="0" fillId="0" borderId="0"/>
    <xf numFmtId="0" fontId="7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3" fillId="0" borderId="0"/>
    <xf numFmtId="0" fontId="34" fillId="13" borderId="0" applyNumberFormat="0" applyBorder="0" applyAlignment="0" applyProtection="0"/>
    <xf numFmtId="0" fontId="4" fillId="0" borderId="0"/>
  </cellStyleXfs>
  <cellXfs count="332">
    <xf numFmtId="0" fontId="0" fillId="0" borderId="0" xfId="0"/>
    <xf numFmtId="0" fontId="6" fillId="0" borderId="0" xfId="0" applyFont="1"/>
    <xf numFmtId="0" fontId="7" fillId="0" borderId="0" xfId="0" applyFont="1"/>
    <xf numFmtId="3" fontId="8" fillId="11" borderId="7" xfId="0" applyNumberFormat="1" applyFont="1" applyFill="1" applyBorder="1" applyAlignment="1">
      <alignment horizontal="right" vertical="center"/>
    </xf>
    <xf numFmtId="164" fontId="8" fillId="11" borderId="7" xfId="0" applyNumberFormat="1" applyFont="1" applyFill="1" applyBorder="1" applyAlignment="1">
      <alignment horizontal="right" vertical="center"/>
    </xf>
    <xf numFmtId="0" fontId="8" fillId="11" borderId="7" xfId="0" applyFont="1" applyFill="1" applyBorder="1" applyAlignment="1">
      <alignment horizontal="right" vertical="center"/>
    </xf>
    <xf numFmtId="3" fontId="8" fillId="11" borderId="7" xfId="0" applyNumberFormat="1" applyFont="1" applyFill="1" applyBorder="1" applyAlignment="1">
      <alignment vertical="center"/>
    </xf>
    <xf numFmtId="164" fontId="8" fillId="11" borderId="7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vertical="center" wrapText="1"/>
    </xf>
    <xf numFmtId="0" fontId="7" fillId="0" borderId="0" xfId="0" applyFont="1" applyAlignment="1">
      <alignment wrapText="1"/>
    </xf>
    <xf numFmtId="0" fontId="15" fillId="0" borderId="0" xfId="0" applyFont="1"/>
    <xf numFmtId="0" fontId="10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horizontal="right" vertical="center" wrapText="1"/>
    </xf>
    <xf numFmtId="3" fontId="10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22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11" borderId="7" xfId="0" applyFont="1" applyFill="1" applyBorder="1"/>
    <xf numFmtId="0" fontId="22" fillId="0" borderId="0" xfId="0" applyFont="1" applyAlignment="1">
      <alignment vertical="center" wrapText="1"/>
    </xf>
    <xf numFmtId="0" fontId="7" fillId="10" borderId="7" xfId="0" applyFont="1" applyFill="1" applyBorder="1" applyAlignment="1">
      <alignment horizontal="center" vertical="center" wrapText="1"/>
    </xf>
    <xf numFmtId="3" fontId="7" fillId="11" borderId="7" xfId="0" applyNumberFormat="1" applyFont="1" applyFill="1" applyBorder="1" applyAlignment="1" applyProtection="1">
      <alignment horizontal="right" vertical="center" wrapText="1"/>
      <protection locked="0"/>
    </xf>
    <xf numFmtId="3" fontId="7" fillId="11" borderId="7" xfId="0" applyNumberFormat="1" applyFont="1" applyFill="1" applyBorder="1" applyAlignment="1">
      <alignment horizontal="right" vertical="center" wrapText="1"/>
    </xf>
    <xf numFmtId="164" fontId="7" fillId="11" borderId="7" xfId="0" applyNumberFormat="1" applyFont="1" applyFill="1" applyBorder="1" applyAlignment="1">
      <alignment horizontal="right" vertical="center" wrapText="1"/>
    </xf>
    <xf numFmtId="3" fontId="9" fillId="11" borderId="7" xfId="0" applyNumberFormat="1" applyFont="1" applyFill="1" applyBorder="1" applyAlignment="1">
      <alignment vertical="center" wrapText="1"/>
    </xf>
    <xf numFmtId="3" fontId="14" fillId="11" borderId="7" xfId="0" applyNumberFormat="1" applyFont="1" applyFill="1" applyBorder="1" applyAlignment="1">
      <alignment vertical="center" wrapText="1"/>
    </xf>
    <xf numFmtId="17" fontId="13" fillId="10" borderId="7" xfId="0" applyNumberFormat="1" applyFont="1" applyFill="1" applyBorder="1" applyAlignment="1">
      <alignment wrapText="1"/>
    </xf>
    <xf numFmtId="165" fontId="14" fillId="11" borderId="7" xfId="0" applyNumberFormat="1" applyFont="1" applyFill="1" applyBorder="1" applyAlignment="1">
      <alignment vertical="center" wrapText="1"/>
    </xf>
    <xf numFmtId="164" fontId="14" fillId="11" borderId="7" xfId="0" applyNumberFormat="1" applyFont="1" applyFill="1" applyBorder="1" applyAlignment="1">
      <alignment vertical="center" wrapText="1"/>
    </xf>
    <xf numFmtId="3" fontId="16" fillId="11" borderId="7" xfId="0" applyNumberFormat="1" applyFont="1" applyFill="1" applyBorder="1" applyAlignment="1">
      <alignment horizontal="right" vertical="center" wrapText="1"/>
    </xf>
    <xf numFmtId="3" fontId="14" fillId="12" borderId="7" xfId="0" applyNumberFormat="1" applyFont="1" applyFill="1" applyBorder="1" applyAlignment="1">
      <alignment horizontal="right" vertical="center" wrapText="1"/>
    </xf>
    <xf numFmtId="0" fontId="7" fillId="7" borderId="7" xfId="0" applyFont="1" applyFill="1" applyBorder="1" applyAlignment="1">
      <alignment vertical="center" wrapText="1"/>
    </xf>
    <xf numFmtId="165" fontId="8" fillId="7" borderId="7" xfId="0" applyNumberFormat="1" applyFont="1" applyFill="1" applyBorder="1" applyAlignment="1">
      <alignment vertical="center"/>
    </xf>
    <xf numFmtId="164" fontId="8" fillId="7" borderId="7" xfId="0" applyNumberFormat="1" applyFont="1" applyFill="1" applyBorder="1" applyAlignment="1">
      <alignment vertical="center" wrapText="1"/>
    </xf>
    <xf numFmtId="164" fontId="20" fillId="7" borderId="7" xfId="0" applyNumberFormat="1" applyFont="1" applyFill="1" applyBorder="1" applyAlignment="1" applyProtection="1">
      <alignment horizontal="right" vertical="center" wrapText="1"/>
      <protection locked="0"/>
    </xf>
    <xf numFmtId="164" fontId="8" fillId="7" borderId="7" xfId="0" applyNumberFormat="1" applyFont="1" applyFill="1" applyBorder="1" applyAlignment="1">
      <alignment horizontal="right" vertical="center" wrapText="1"/>
    </xf>
    <xf numFmtId="0" fontId="7" fillId="10" borderId="7" xfId="0" applyFont="1" applyFill="1" applyBorder="1" applyAlignment="1">
      <alignment vertical="center" wrapText="1"/>
    </xf>
    <xf numFmtId="3" fontId="8" fillId="11" borderId="7" xfId="0" applyNumberFormat="1" applyFont="1" applyFill="1" applyBorder="1"/>
    <xf numFmtId="165" fontId="8" fillId="11" borderId="7" xfId="0" applyNumberFormat="1" applyFont="1" applyFill="1" applyBorder="1" applyAlignment="1">
      <alignment horizontal="right" vertical="center" wrapText="1"/>
    </xf>
    <xf numFmtId="3" fontId="8" fillId="11" borderId="7" xfId="0" applyNumberFormat="1" applyFont="1" applyFill="1" applyBorder="1" applyAlignment="1">
      <alignment horizontal="right" vertical="center" wrapText="1"/>
    </xf>
    <xf numFmtId="0" fontId="10" fillId="10" borderId="7" xfId="0" quotePrefix="1" applyFont="1" applyFill="1" applyBorder="1" applyAlignment="1">
      <alignment vertical="center" wrapText="1"/>
    </xf>
    <xf numFmtId="0" fontId="10" fillId="10" borderId="7" xfId="0" applyFont="1" applyFill="1" applyBorder="1" applyAlignment="1">
      <alignment vertical="center" wrapText="1"/>
    </xf>
    <xf numFmtId="164" fontId="8" fillId="11" borderId="7" xfId="0" applyNumberFormat="1" applyFont="1" applyFill="1" applyBorder="1" applyAlignment="1">
      <alignment horizontal="right" vertical="center" wrapText="1"/>
    </xf>
    <xf numFmtId="3" fontId="8" fillId="12" borderId="7" xfId="0" applyNumberFormat="1" applyFont="1" applyFill="1" applyBorder="1" applyAlignment="1">
      <alignment vertical="center"/>
    </xf>
    <xf numFmtId="0" fontId="8" fillId="12" borderId="7" xfId="0" applyFont="1" applyFill="1" applyBorder="1" applyAlignment="1">
      <alignment vertical="center"/>
    </xf>
    <xf numFmtId="3" fontId="8" fillId="12" borderId="7" xfId="0" applyNumberFormat="1" applyFont="1" applyFill="1" applyBorder="1" applyAlignment="1">
      <alignment horizontal="right" vertical="center"/>
    </xf>
    <xf numFmtId="1" fontId="8" fillId="12" borderId="7" xfId="0" applyNumberFormat="1" applyFont="1" applyFill="1" applyBorder="1" applyAlignment="1">
      <alignment vertical="center"/>
    </xf>
    <xf numFmtId="3" fontId="8" fillId="12" borderId="7" xfId="0" applyNumberFormat="1" applyFont="1" applyFill="1" applyBorder="1" applyAlignment="1">
      <alignment horizontal="right" vertical="center" wrapText="1"/>
    </xf>
    <xf numFmtId="0" fontId="7" fillId="6" borderId="7" xfId="0" applyFont="1" applyFill="1" applyBorder="1" applyAlignment="1">
      <alignment wrapText="1"/>
    </xf>
    <xf numFmtId="0" fontId="7" fillId="6" borderId="7" xfId="0" applyFont="1" applyFill="1" applyBorder="1" applyAlignment="1">
      <alignment vertical="center" wrapText="1"/>
    </xf>
    <xf numFmtId="3" fontId="19" fillId="10" borderId="7" xfId="0" applyNumberFormat="1" applyFont="1" applyFill="1" applyBorder="1"/>
    <xf numFmtId="165" fontId="19" fillId="10" borderId="7" xfId="0" applyNumberFormat="1" applyFont="1" applyFill="1" applyBorder="1" applyAlignment="1">
      <alignment horizontal="right" vertical="center" wrapText="1"/>
    </xf>
    <xf numFmtId="3" fontId="19" fillId="10" borderId="7" xfId="0" applyNumberFormat="1" applyFont="1" applyFill="1" applyBorder="1" applyAlignment="1">
      <alignment horizontal="right" vertical="center" wrapText="1"/>
    </xf>
    <xf numFmtId="3" fontId="9" fillId="11" borderId="7" xfId="0" applyNumberFormat="1" applyFont="1" applyFill="1" applyBorder="1" applyAlignment="1">
      <alignment horizontal="right" vertical="center" wrapText="1"/>
    </xf>
    <xf numFmtId="0" fontId="25" fillId="11" borderId="7" xfId="0" applyFont="1" applyFill="1" applyBorder="1" applyAlignment="1">
      <alignment vertical="center" wrapText="1"/>
    </xf>
    <xf numFmtId="0" fontId="7" fillId="11" borderId="7" xfId="0" applyFont="1" applyFill="1" applyBorder="1" applyAlignment="1">
      <alignment horizontal="right" vertical="center" wrapText="1"/>
    </xf>
    <xf numFmtId="0" fontId="9" fillId="11" borderId="7" xfId="0" applyFont="1" applyFill="1" applyBorder="1" applyAlignment="1">
      <alignment horizontal="left" vertical="center" wrapText="1" indent="1"/>
    </xf>
    <xf numFmtId="0" fontId="9" fillId="11" borderId="7" xfId="0" applyFont="1" applyFill="1" applyBorder="1" applyAlignment="1">
      <alignment horizontal="right" vertical="center" wrapText="1"/>
    </xf>
    <xf numFmtId="0" fontId="9" fillId="11" borderId="7" xfId="0" applyFont="1" applyFill="1" applyBorder="1" applyAlignment="1">
      <alignment vertical="center" wrapText="1"/>
    </xf>
    <xf numFmtId="3" fontId="26" fillId="11" borderId="7" xfId="0" applyNumberFormat="1" applyFont="1" applyFill="1" applyBorder="1" applyAlignment="1">
      <alignment horizontal="right" vertical="center" wrapText="1"/>
    </xf>
    <xf numFmtId="3" fontId="9" fillId="11" borderId="7" xfId="0" applyNumberFormat="1" applyFont="1" applyFill="1" applyBorder="1" applyAlignment="1">
      <alignment horizontal="right" vertical="center" wrapText="1" indent="1"/>
    </xf>
    <xf numFmtId="3" fontId="7" fillId="5" borderId="7" xfId="0" applyNumberFormat="1" applyFont="1" applyFill="1" applyBorder="1" applyAlignment="1">
      <alignment horizontal="right" vertical="center" wrapText="1"/>
    </xf>
    <xf numFmtId="0" fontId="24" fillId="5" borderId="7" xfId="0" applyFont="1" applyFill="1" applyBorder="1" applyAlignment="1">
      <alignment vertical="center" wrapText="1"/>
    </xf>
    <xf numFmtId="3" fontId="9" fillId="5" borderId="7" xfId="0" applyNumberFormat="1" applyFont="1" applyFill="1" applyBorder="1" applyAlignment="1">
      <alignment horizontal="right" vertical="center" wrapText="1"/>
    </xf>
    <xf numFmtId="0" fontId="9" fillId="5" borderId="7" xfId="0" applyFont="1" applyFill="1" applyBorder="1" applyAlignment="1">
      <alignment horizontal="right" vertical="center" wrapText="1"/>
    </xf>
    <xf numFmtId="0" fontId="29" fillId="0" borderId="0" xfId="2" applyFont="1" applyAlignment="1" applyProtection="1"/>
    <xf numFmtId="164" fontId="19" fillId="10" borderId="7" xfId="0" applyNumberFormat="1" applyFont="1" applyFill="1" applyBorder="1" applyAlignment="1">
      <alignment horizontal="right" vertical="center" wrapText="1"/>
    </xf>
    <xf numFmtId="3" fontId="19" fillId="10" borderId="7" xfId="0" applyNumberFormat="1" applyFont="1" applyFill="1" applyBorder="1" applyAlignment="1">
      <alignment vertical="center"/>
    </xf>
    <xf numFmtId="0" fontId="10" fillId="3" borderId="7" xfId="0" applyFont="1" applyFill="1" applyBorder="1" applyAlignment="1">
      <alignment vertical="center" wrapText="1"/>
    </xf>
    <xf numFmtId="165" fontId="19" fillId="3" borderId="7" xfId="0" applyNumberFormat="1" applyFont="1" applyFill="1" applyBorder="1" applyAlignment="1">
      <alignment vertical="center"/>
    </xf>
    <xf numFmtId="164" fontId="19" fillId="3" borderId="7" xfId="0" applyNumberFormat="1" applyFont="1" applyFill="1" applyBorder="1" applyAlignment="1">
      <alignment vertical="center" wrapText="1"/>
    </xf>
    <xf numFmtId="164" fontId="21" fillId="3" borderId="7" xfId="0" applyNumberFormat="1" applyFont="1" applyFill="1" applyBorder="1" applyAlignment="1" applyProtection="1">
      <alignment horizontal="right" vertical="center" wrapText="1"/>
      <protection locked="0"/>
    </xf>
    <xf numFmtId="164" fontId="19" fillId="3" borderId="7" xfId="0" applyNumberFormat="1" applyFont="1" applyFill="1" applyBorder="1" applyAlignment="1">
      <alignment horizontal="right" vertical="center" wrapText="1"/>
    </xf>
    <xf numFmtId="0" fontId="7" fillId="7" borderId="7" xfId="0" applyFont="1" applyFill="1" applyBorder="1" applyAlignment="1">
      <alignment vertical="center"/>
    </xf>
    <xf numFmtId="0" fontId="7" fillId="0" borderId="10" xfId="0" applyFont="1" applyBorder="1" applyAlignment="1">
      <alignment vertical="center"/>
    </xf>
    <xf numFmtId="3" fontId="7" fillId="11" borderId="8" xfId="0" applyNumberFormat="1" applyFont="1" applyFill="1" applyBorder="1" applyAlignment="1">
      <alignment horizontal="right" vertical="center" wrapText="1"/>
    </xf>
    <xf numFmtId="0" fontId="9" fillId="11" borderId="8" xfId="0" applyFont="1" applyFill="1" applyBorder="1" applyAlignment="1">
      <alignment horizontal="right" vertical="center" wrapText="1"/>
    </xf>
    <xf numFmtId="0" fontId="10" fillId="10" borderId="9" xfId="0" applyFont="1" applyFill="1" applyBorder="1"/>
    <xf numFmtId="3" fontId="10" fillId="10" borderId="9" xfId="0" applyNumberFormat="1" applyFont="1" applyFill="1" applyBorder="1"/>
    <xf numFmtId="3" fontId="7" fillId="0" borderId="0" xfId="0" applyNumberFormat="1" applyFont="1"/>
    <xf numFmtId="0" fontId="30" fillId="0" borderId="10" xfId="2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0" fontId="10" fillId="7" borderId="7" xfId="0" quotePrefix="1" applyFont="1" applyFill="1" applyBorder="1" applyAlignment="1">
      <alignment vertical="center" wrapText="1"/>
    </xf>
    <xf numFmtId="0" fontId="31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1" fillId="10" borderId="7" xfId="0" applyFont="1" applyFill="1" applyBorder="1" applyAlignment="1">
      <alignment horizontal="center" vertical="center"/>
    </xf>
    <xf numFmtId="0" fontId="10" fillId="10" borderId="7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 wrapText="1"/>
    </xf>
    <xf numFmtId="0" fontId="12" fillId="11" borderId="7" xfId="0" applyFont="1" applyFill="1" applyBorder="1" applyAlignment="1">
      <alignment vertical="center" wrapText="1"/>
    </xf>
    <xf numFmtId="0" fontId="30" fillId="0" borderId="0" xfId="2" applyFont="1" applyAlignment="1" applyProtection="1"/>
    <xf numFmtId="0" fontId="31" fillId="0" borderId="0" xfId="2" applyFont="1" applyAlignment="1" applyProtection="1">
      <alignment vertical="center"/>
    </xf>
    <xf numFmtId="3" fontId="7" fillId="11" borderId="7" xfId="0" applyNumberFormat="1" applyFont="1" applyFill="1" applyBorder="1"/>
    <xf numFmtId="3" fontId="10" fillId="10" borderId="7" xfId="0" applyNumberFormat="1" applyFont="1" applyFill="1" applyBorder="1"/>
    <xf numFmtId="0" fontId="30" fillId="0" borderId="0" xfId="2" applyFont="1" applyAlignment="1" applyProtection="1">
      <alignment vertical="center"/>
    </xf>
    <xf numFmtId="0" fontId="7" fillId="10" borderId="13" xfId="0" applyFont="1" applyFill="1" applyBorder="1" applyAlignment="1">
      <alignment vertical="center" wrapText="1"/>
    </xf>
    <xf numFmtId="0" fontId="10" fillId="10" borderId="13" xfId="0" applyFont="1" applyFill="1" applyBorder="1" applyAlignment="1">
      <alignment vertical="center" wrapText="1"/>
    </xf>
    <xf numFmtId="3" fontId="10" fillId="11" borderId="7" xfId="0" applyNumberFormat="1" applyFont="1" applyFill="1" applyBorder="1" applyAlignment="1">
      <alignment horizontal="right" vertical="center" wrapText="1"/>
    </xf>
    <xf numFmtId="165" fontId="7" fillId="11" borderId="7" xfId="0" applyNumberFormat="1" applyFont="1" applyFill="1" applyBorder="1" applyAlignment="1">
      <alignment horizontal="right" vertical="center" wrapText="1"/>
    </xf>
    <xf numFmtId="165" fontId="10" fillId="11" borderId="7" xfId="0" applyNumberFormat="1" applyFont="1" applyFill="1" applyBorder="1" applyAlignment="1">
      <alignment horizontal="right" vertical="center" wrapText="1"/>
    </xf>
    <xf numFmtId="4" fontId="8" fillId="11" borderId="7" xfId="0" applyNumberFormat="1" applyFont="1" applyFill="1" applyBorder="1"/>
    <xf numFmtId="4" fontId="8" fillId="11" borderId="7" xfId="0" applyNumberFormat="1" applyFont="1" applyFill="1" applyBorder="1" applyAlignment="1">
      <alignment vertical="center"/>
    </xf>
    <xf numFmtId="4" fontId="19" fillId="6" borderId="7" xfId="0" applyNumberFormat="1" applyFont="1" applyFill="1" applyBorder="1"/>
    <xf numFmtId="4" fontId="8" fillId="11" borderId="7" xfId="0" applyNumberFormat="1" applyFont="1" applyFill="1" applyBorder="1" applyAlignment="1">
      <alignment vertical="center" wrapText="1"/>
    </xf>
    <xf numFmtId="4" fontId="16" fillId="11" borderId="7" xfId="0" applyNumberFormat="1" applyFont="1" applyFill="1" applyBorder="1" applyAlignment="1">
      <alignment horizontal="right" vertical="center" wrapText="1"/>
    </xf>
    <xf numFmtId="0" fontId="7" fillId="2" borderId="7" xfId="3" applyFont="1" applyFill="1" applyBorder="1" applyAlignment="1">
      <alignment vertical="center"/>
    </xf>
    <xf numFmtId="0" fontId="7" fillId="2" borderId="7" xfId="3" applyFont="1" applyFill="1" applyBorder="1" applyAlignment="1">
      <alignment horizontal="left" vertical="center"/>
    </xf>
    <xf numFmtId="0" fontId="7" fillId="2" borderId="14" xfId="3" applyFont="1" applyFill="1" applyBorder="1" applyAlignment="1">
      <alignment vertical="center"/>
    </xf>
    <xf numFmtId="0" fontId="7" fillId="2" borderId="8" xfId="3" applyFont="1" applyFill="1" applyBorder="1" applyAlignment="1">
      <alignment vertical="center"/>
    </xf>
    <xf numFmtId="0" fontId="7" fillId="2" borderId="17" xfId="3" applyFont="1" applyFill="1" applyBorder="1" applyAlignment="1">
      <alignment vertical="center"/>
    </xf>
    <xf numFmtId="0" fontId="8" fillId="11" borderId="7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7" fillId="10" borderId="12" xfId="0" applyFont="1" applyFill="1" applyBorder="1" applyAlignment="1">
      <alignment horizontal="left" vertical="center" wrapText="1"/>
    </xf>
    <xf numFmtId="0" fontId="7" fillId="10" borderId="13" xfId="0" applyFont="1" applyFill="1" applyBorder="1" applyAlignment="1">
      <alignment horizontal="left" vertical="center" wrapText="1"/>
    </xf>
    <xf numFmtId="0" fontId="10" fillId="10" borderId="13" xfId="0" applyFont="1" applyFill="1" applyBorder="1" applyAlignment="1">
      <alignment horizontal="left" vertical="center" wrapText="1"/>
    </xf>
    <xf numFmtId="0" fontId="7" fillId="11" borderId="13" xfId="0" applyFont="1" applyFill="1" applyBorder="1" applyAlignment="1">
      <alignment wrapText="1"/>
    </xf>
    <xf numFmtId="0" fontId="10" fillId="11" borderId="13" xfId="0" quotePrefix="1" applyFont="1" applyFill="1" applyBorder="1" applyAlignment="1">
      <alignment wrapText="1"/>
    </xf>
    <xf numFmtId="0" fontId="7" fillId="11" borderId="13" xfId="0" applyFont="1" applyFill="1" applyBorder="1"/>
    <xf numFmtId="3" fontId="7" fillId="11" borderId="11" xfId="0" applyNumberFormat="1" applyFont="1" applyFill="1" applyBorder="1"/>
    <xf numFmtId="3" fontId="10" fillId="10" borderId="11" xfId="0" applyNumberFormat="1" applyFont="1" applyFill="1" applyBorder="1"/>
    <xf numFmtId="0" fontId="7" fillId="11" borderId="15" xfId="0" applyFont="1" applyFill="1" applyBorder="1"/>
    <xf numFmtId="3" fontId="7" fillId="11" borderId="8" xfId="0" applyNumberFormat="1" applyFont="1" applyFill="1" applyBorder="1"/>
    <xf numFmtId="3" fontId="7" fillId="11" borderId="16" xfId="0" applyNumberFormat="1" applyFont="1" applyFill="1" applyBorder="1"/>
    <xf numFmtId="0" fontId="15" fillId="10" borderId="20" xfId="1" applyFont="1" applyFill="1" applyBorder="1" applyAlignment="1">
      <alignment horizontal="center" vertical="center"/>
    </xf>
    <xf numFmtId="3" fontId="15" fillId="10" borderId="9" xfId="0" applyNumberFormat="1" applyFont="1" applyFill="1" applyBorder="1" applyAlignment="1">
      <alignment horizontal="center" vertical="center"/>
    </xf>
    <xf numFmtId="3" fontId="15" fillId="10" borderId="14" xfId="0" applyNumberFormat="1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/>
    </xf>
    <xf numFmtId="164" fontId="8" fillId="11" borderId="11" xfId="0" applyNumberFormat="1" applyFont="1" applyFill="1" applyBorder="1" applyAlignment="1">
      <alignment horizontal="right" vertical="center"/>
    </xf>
    <xf numFmtId="0" fontId="8" fillId="11" borderId="11" xfId="0" applyFont="1" applyFill="1" applyBorder="1" applyAlignment="1">
      <alignment vertical="center"/>
    </xf>
    <xf numFmtId="3" fontId="7" fillId="11" borderId="11" xfId="0" applyNumberFormat="1" applyFont="1" applyFill="1" applyBorder="1" applyAlignment="1">
      <alignment horizontal="right" vertical="center" wrapText="1"/>
    </xf>
    <xf numFmtId="164" fontId="7" fillId="11" borderId="11" xfId="0" applyNumberFormat="1" applyFont="1" applyFill="1" applyBorder="1" applyAlignment="1">
      <alignment horizontal="right" vertical="center" wrapText="1"/>
    </xf>
    <xf numFmtId="164" fontId="7" fillId="11" borderId="8" xfId="0" applyNumberFormat="1" applyFont="1" applyFill="1" applyBorder="1" applyAlignment="1">
      <alignment horizontal="right" vertical="center" wrapText="1"/>
    </xf>
    <xf numFmtId="164" fontId="7" fillId="11" borderId="16" xfId="0" applyNumberFormat="1" applyFont="1" applyFill="1" applyBorder="1" applyAlignment="1">
      <alignment horizontal="right" vertical="center" wrapText="1"/>
    </xf>
    <xf numFmtId="0" fontId="15" fillId="10" borderId="19" xfId="0" applyFont="1" applyFill="1" applyBorder="1" applyAlignment="1">
      <alignment horizontal="left" vertical="center" wrapText="1"/>
    </xf>
    <xf numFmtId="0" fontId="15" fillId="10" borderId="9" xfId="0" applyFont="1" applyFill="1" applyBorder="1" applyAlignment="1">
      <alignment horizontal="left" vertical="center" wrapText="1"/>
    </xf>
    <xf numFmtId="0" fontId="15" fillId="10" borderId="14" xfId="0" applyFont="1" applyFill="1" applyBorder="1" applyAlignment="1">
      <alignment horizontal="left" vertical="center" wrapText="1"/>
    </xf>
    <xf numFmtId="3" fontId="9" fillId="11" borderId="11" xfId="0" applyNumberFormat="1" applyFont="1" applyFill="1" applyBorder="1" applyAlignment="1">
      <alignment vertical="center" wrapText="1"/>
    </xf>
    <xf numFmtId="164" fontId="7" fillId="11" borderId="8" xfId="0" applyNumberFormat="1" applyFont="1" applyFill="1" applyBorder="1" applyAlignment="1">
      <alignment vertical="center" wrapText="1"/>
    </xf>
    <xf numFmtId="0" fontId="7" fillId="10" borderId="15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164" fontId="8" fillId="7" borderId="11" xfId="0" applyNumberFormat="1" applyFont="1" applyFill="1" applyBorder="1" applyAlignment="1">
      <alignment vertical="center" wrapText="1"/>
    </xf>
    <xf numFmtId="164" fontId="19" fillId="3" borderId="11" xfId="0" applyNumberFormat="1" applyFont="1" applyFill="1" applyBorder="1" applyAlignment="1">
      <alignment vertical="center" wrapText="1"/>
    </xf>
    <xf numFmtId="0" fontId="10" fillId="8" borderId="15" xfId="0" applyFont="1" applyFill="1" applyBorder="1" applyAlignment="1">
      <alignment vertical="center" wrapText="1"/>
    </xf>
    <xf numFmtId="0" fontId="10" fillId="8" borderId="8" xfId="0" applyFont="1" applyFill="1" applyBorder="1" applyAlignment="1">
      <alignment vertical="center" wrapText="1"/>
    </xf>
    <xf numFmtId="165" fontId="19" fillId="8" borderId="8" xfId="0" applyNumberFormat="1" applyFont="1" applyFill="1" applyBorder="1" applyAlignment="1">
      <alignment vertical="center"/>
    </xf>
    <xf numFmtId="164" fontId="19" fillId="8" borderId="8" xfId="0" applyNumberFormat="1" applyFont="1" applyFill="1" applyBorder="1" applyAlignment="1">
      <alignment vertical="center" wrapText="1"/>
    </xf>
    <xf numFmtId="164" fontId="19" fillId="8" borderId="16" xfId="0" applyNumberFormat="1" applyFont="1" applyFill="1" applyBorder="1" applyAlignment="1">
      <alignment vertical="center" wrapText="1"/>
    </xf>
    <xf numFmtId="0" fontId="15" fillId="3" borderId="19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0" fontId="15" fillId="3" borderId="14" xfId="0" applyFont="1" applyFill="1" applyBorder="1" applyAlignment="1">
      <alignment horizontal="left" vertical="center" wrapText="1"/>
    </xf>
    <xf numFmtId="0" fontId="10" fillId="7" borderId="13" xfId="0" applyFont="1" applyFill="1" applyBorder="1" applyAlignment="1">
      <alignment vertical="center" wrapText="1"/>
    </xf>
    <xf numFmtId="164" fontId="8" fillId="7" borderId="11" xfId="0" applyNumberFormat="1" applyFont="1" applyFill="1" applyBorder="1" applyAlignment="1">
      <alignment horizontal="right" vertical="center" wrapText="1"/>
    </xf>
    <xf numFmtId="164" fontId="19" fillId="3" borderId="11" xfId="0" applyNumberFormat="1" applyFont="1" applyFill="1" applyBorder="1" applyAlignment="1">
      <alignment horizontal="right" vertical="center" wrapText="1"/>
    </xf>
    <xf numFmtId="0" fontId="7" fillId="7" borderId="8" xfId="0" applyFont="1" applyFill="1" applyBorder="1" applyAlignment="1">
      <alignment vertical="center"/>
    </xf>
    <xf numFmtId="164" fontId="8" fillId="7" borderId="8" xfId="0" applyNumberFormat="1" applyFont="1" applyFill="1" applyBorder="1" applyAlignment="1">
      <alignment horizontal="right" vertical="center" wrapText="1"/>
    </xf>
    <xf numFmtId="0" fontId="7" fillId="10" borderId="17" xfId="0" applyFont="1" applyFill="1" applyBorder="1" applyAlignment="1">
      <alignment horizontal="left" vertical="center" wrapText="1"/>
    </xf>
    <xf numFmtId="0" fontId="15" fillId="10" borderId="19" xfId="0" applyFont="1" applyFill="1" applyBorder="1" applyAlignment="1">
      <alignment vertical="center" wrapText="1"/>
    </xf>
    <xf numFmtId="0" fontId="15" fillId="10" borderId="9" xfId="0" applyFont="1" applyFill="1" applyBorder="1" applyAlignment="1">
      <alignment vertical="center" wrapText="1"/>
    </xf>
    <xf numFmtId="0" fontId="13" fillId="10" borderId="9" xfId="0" applyFont="1" applyFill="1" applyBorder="1" applyAlignment="1">
      <alignment horizontal="left" vertical="center" wrapText="1"/>
    </xf>
    <xf numFmtId="0" fontId="13" fillId="10" borderId="14" xfId="0" applyFont="1" applyFill="1" applyBorder="1" applyAlignment="1">
      <alignment horizontal="left" vertical="center" wrapText="1"/>
    </xf>
    <xf numFmtId="0" fontId="13" fillId="10" borderId="7" xfId="0" applyFont="1" applyFill="1" applyBorder="1" applyAlignment="1">
      <alignment horizontal="left" vertical="center" wrapText="1"/>
    </xf>
    <xf numFmtId="3" fontId="10" fillId="11" borderId="11" xfId="0" applyNumberFormat="1" applyFont="1" applyFill="1" applyBorder="1" applyAlignment="1">
      <alignment horizontal="right" vertical="center" wrapText="1"/>
    </xf>
    <xf numFmtId="3" fontId="7" fillId="11" borderId="16" xfId="0" applyNumberFormat="1" applyFont="1" applyFill="1" applyBorder="1" applyAlignment="1">
      <alignment horizontal="right" vertical="center" wrapText="1"/>
    </xf>
    <xf numFmtId="165" fontId="7" fillId="11" borderId="11" xfId="0" applyNumberFormat="1" applyFont="1" applyFill="1" applyBorder="1" applyAlignment="1">
      <alignment horizontal="right" vertical="center" wrapText="1"/>
    </xf>
    <xf numFmtId="165" fontId="10" fillId="11" borderId="11" xfId="0" applyNumberFormat="1" applyFont="1" applyFill="1" applyBorder="1" applyAlignment="1">
      <alignment horizontal="right" vertical="center" wrapText="1"/>
    </xf>
    <xf numFmtId="165" fontId="7" fillId="11" borderId="8" xfId="0" applyNumberFormat="1" applyFont="1" applyFill="1" applyBorder="1" applyAlignment="1">
      <alignment horizontal="right" vertical="center" wrapText="1"/>
    </xf>
    <xf numFmtId="165" fontId="7" fillId="11" borderId="16" xfId="0" applyNumberFormat="1" applyFont="1" applyFill="1" applyBorder="1" applyAlignment="1">
      <alignment horizontal="right" vertical="center" wrapText="1"/>
    </xf>
    <xf numFmtId="0" fontId="10" fillId="10" borderId="12" xfId="0" applyFont="1" applyFill="1" applyBorder="1" applyAlignment="1">
      <alignment horizontal="left" vertical="center" wrapText="1"/>
    </xf>
    <xf numFmtId="0" fontId="15" fillId="10" borderId="20" xfId="0" applyFont="1" applyFill="1" applyBorder="1" applyAlignment="1">
      <alignment horizontal="left" vertical="center" wrapText="1"/>
    </xf>
    <xf numFmtId="0" fontId="15" fillId="10" borderId="21" xfId="0" applyFont="1" applyFill="1" applyBorder="1" applyAlignment="1">
      <alignment horizontal="left" vertical="center" wrapText="1"/>
    </xf>
    <xf numFmtId="0" fontId="13" fillId="10" borderId="9" xfId="0" quotePrefix="1" applyFont="1" applyFill="1" applyBorder="1" applyAlignment="1">
      <alignment horizontal="left" vertical="center" wrapText="1"/>
    </xf>
    <xf numFmtId="16" fontId="13" fillId="10" borderId="9" xfId="0" quotePrefix="1" applyNumberFormat="1" applyFont="1" applyFill="1" applyBorder="1" applyAlignment="1">
      <alignment horizontal="left" vertical="center" wrapText="1"/>
    </xf>
    <xf numFmtId="0" fontId="15" fillId="2" borderId="9" xfId="3" applyFont="1" applyFill="1" applyBorder="1" applyAlignment="1">
      <alignment horizontal="center" vertical="center"/>
    </xf>
    <xf numFmtId="0" fontId="15" fillId="2" borderId="9" xfId="3" applyFont="1" applyFill="1" applyBorder="1" applyAlignment="1">
      <alignment horizontal="center" vertical="center" wrapText="1"/>
    </xf>
    <xf numFmtId="49" fontId="12" fillId="10" borderId="13" xfId="0" applyNumberFormat="1" applyFont="1" applyFill="1" applyBorder="1" applyAlignment="1">
      <alignment horizontal="left" vertical="center"/>
    </xf>
    <xf numFmtId="0" fontId="7" fillId="3" borderId="13" xfId="0" applyFont="1" applyFill="1" applyBorder="1" applyAlignment="1">
      <alignment vertical="center" wrapText="1"/>
    </xf>
    <xf numFmtId="0" fontId="7" fillId="10" borderId="11" xfId="0" applyFont="1" applyFill="1" applyBorder="1" applyAlignment="1">
      <alignment vertical="center" wrapText="1"/>
    </xf>
    <xf numFmtId="0" fontId="10" fillId="6" borderId="7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vertical="center" wrapText="1"/>
    </xf>
    <xf numFmtId="0" fontId="7" fillId="6" borderId="16" xfId="0" applyFont="1" applyFill="1" applyBorder="1" applyAlignment="1">
      <alignment vertical="center" wrapText="1"/>
    </xf>
    <xf numFmtId="0" fontId="10" fillId="6" borderId="11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vertical="center" wrapText="1"/>
    </xf>
    <xf numFmtId="49" fontId="13" fillId="6" borderId="13" xfId="0" applyNumberFormat="1" applyFont="1" applyFill="1" applyBorder="1" applyAlignment="1">
      <alignment horizontal="left" vertical="center"/>
    </xf>
    <xf numFmtId="0" fontId="15" fillId="6" borderId="9" xfId="0" applyFont="1" applyFill="1" applyBorder="1" applyAlignment="1">
      <alignment vertical="center" wrapText="1"/>
    </xf>
    <xf numFmtId="0" fontId="12" fillId="10" borderId="7" xfId="0" applyFont="1" applyFill="1" applyBorder="1" applyAlignment="1">
      <alignment horizontal="left" vertical="center" wrapText="1"/>
    </xf>
    <xf numFmtId="0" fontId="7" fillId="10" borderId="7" xfId="0" applyFont="1" applyFill="1" applyBorder="1" applyAlignment="1">
      <alignment horizontal="left" vertical="center" wrapText="1"/>
    </xf>
    <xf numFmtId="0" fontId="15" fillId="9" borderId="7" xfId="0" applyFont="1" applyFill="1" applyBorder="1" applyAlignment="1">
      <alignment horizontal="left" vertical="center" wrapText="1"/>
    </xf>
    <xf numFmtId="49" fontId="15" fillId="9" borderId="7" xfId="0" applyNumberFormat="1" applyFont="1" applyFill="1" applyBorder="1" applyAlignment="1">
      <alignment vertical="center" wrapText="1"/>
    </xf>
    <xf numFmtId="0" fontId="17" fillId="9" borderId="7" xfId="0" applyFont="1" applyFill="1" applyBorder="1" applyAlignment="1">
      <alignment vertical="center" wrapText="1"/>
    </xf>
    <xf numFmtId="165" fontId="18" fillId="9" borderId="7" xfId="0" applyNumberFormat="1" applyFont="1" applyFill="1" applyBorder="1" applyAlignment="1">
      <alignment horizontal="right" vertical="center" wrapText="1"/>
    </xf>
    <xf numFmtId="0" fontId="7" fillId="9" borderId="7" xfId="0" applyFont="1" applyFill="1" applyBorder="1" applyAlignment="1">
      <alignment vertical="center" wrapText="1"/>
    </xf>
    <xf numFmtId="0" fontId="10" fillId="9" borderId="7" xfId="0" applyFont="1" applyFill="1" applyBorder="1" applyAlignment="1">
      <alignment vertical="center" wrapText="1"/>
    </xf>
    <xf numFmtId="3" fontId="21" fillId="9" borderId="7" xfId="0" applyNumberFormat="1" applyFont="1" applyFill="1" applyBorder="1" applyAlignment="1">
      <alignment horizontal="right" vertical="center" wrapText="1"/>
    </xf>
    <xf numFmtId="0" fontId="7" fillId="9" borderId="7" xfId="0" applyFont="1" applyFill="1" applyBorder="1" applyAlignment="1">
      <alignment horizontal="left" vertical="center" wrapText="1"/>
    </xf>
    <xf numFmtId="0" fontId="12" fillId="9" borderId="7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left" vertical="center"/>
    </xf>
    <xf numFmtId="0" fontId="7" fillId="6" borderId="7" xfId="0" applyFont="1" applyFill="1" applyBorder="1" applyAlignment="1">
      <alignment horizontal="left" vertical="center" wrapText="1"/>
    </xf>
    <xf numFmtId="3" fontId="7" fillId="10" borderId="7" xfId="0" applyNumberFormat="1" applyFont="1" applyFill="1" applyBorder="1" applyAlignment="1">
      <alignment horizontal="left" vertical="center" wrapText="1"/>
    </xf>
    <xf numFmtId="0" fontId="9" fillId="10" borderId="7" xfId="0" applyFont="1" applyFill="1" applyBorder="1" applyAlignment="1">
      <alignment horizontal="left" vertical="center" wrapText="1"/>
    </xf>
    <xf numFmtId="164" fontId="8" fillId="11" borderId="11" xfId="0" applyNumberFormat="1" applyFont="1" applyFill="1" applyBorder="1" applyAlignment="1">
      <alignment vertical="center"/>
    </xf>
    <xf numFmtId="0" fontId="7" fillId="9" borderId="11" xfId="0" applyFont="1" applyFill="1" applyBorder="1" applyAlignment="1">
      <alignment horizontal="left" vertical="center" wrapText="1"/>
    </xf>
    <xf numFmtId="0" fontId="7" fillId="9" borderId="8" xfId="0" applyFont="1" applyFill="1" applyBorder="1" applyAlignment="1">
      <alignment horizontal="left" vertical="center" wrapText="1"/>
    </xf>
    <xf numFmtId="3" fontId="8" fillId="12" borderId="7" xfId="0" applyNumberFormat="1" applyFont="1" applyFill="1" applyBorder="1" applyAlignment="1">
      <alignment vertical="center" wrapText="1"/>
    </xf>
    <xf numFmtId="3" fontId="19" fillId="9" borderId="7" xfId="0" applyNumberFormat="1" applyFont="1" applyFill="1" applyBorder="1" applyAlignment="1">
      <alignment vertical="center" wrapText="1"/>
    </xf>
    <xf numFmtId="3" fontId="3" fillId="12" borderId="7" xfId="0" applyNumberFormat="1" applyFont="1" applyFill="1" applyBorder="1" applyAlignment="1">
      <alignment horizontal="right" vertical="center"/>
    </xf>
    <xf numFmtId="0" fontId="15" fillId="9" borderId="7" xfId="0" applyFont="1" applyFill="1" applyBorder="1" applyAlignment="1">
      <alignment horizontal="left" vertical="top" wrapText="1"/>
    </xf>
    <xf numFmtId="0" fontId="17" fillId="9" borderId="7" xfId="0" applyFont="1" applyFill="1" applyBorder="1" applyAlignment="1">
      <alignment horizontal="left" vertical="top" wrapText="1"/>
    </xf>
    <xf numFmtId="3" fontId="18" fillId="9" borderId="7" xfId="0" applyNumberFormat="1" applyFont="1" applyFill="1" applyBorder="1" applyAlignment="1">
      <alignment horizontal="right" vertical="center"/>
    </xf>
    <xf numFmtId="3" fontId="8" fillId="12" borderId="11" xfId="0" applyNumberFormat="1" applyFont="1" applyFill="1" applyBorder="1" applyAlignment="1">
      <alignment vertical="center"/>
    </xf>
    <xf numFmtId="3" fontId="8" fillId="12" borderId="11" xfId="0" applyNumberFormat="1" applyFont="1" applyFill="1" applyBorder="1" applyAlignment="1">
      <alignment horizontal="right" vertical="center"/>
    </xf>
    <xf numFmtId="1" fontId="8" fillId="12" borderId="11" xfId="0" applyNumberFormat="1" applyFont="1" applyFill="1" applyBorder="1" applyAlignment="1">
      <alignment vertical="center"/>
    </xf>
    <xf numFmtId="0" fontId="8" fillId="12" borderId="11" xfId="0" applyFont="1" applyFill="1" applyBorder="1" applyAlignment="1">
      <alignment vertical="center"/>
    </xf>
    <xf numFmtId="3" fontId="21" fillId="9" borderId="11" xfId="0" applyNumberFormat="1" applyFont="1" applyFill="1" applyBorder="1" applyAlignment="1">
      <alignment horizontal="right" vertical="center" wrapText="1"/>
    </xf>
    <xf numFmtId="3" fontId="8" fillId="12" borderId="11" xfId="0" applyNumberFormat="1" applyFont="1" applyFill="1" applyBorder="1" applyAlignment="1">
      <alignment horizontal="right" vertical="center" wrapText="1"/>
    </xf>
    <xf numFmtId="0" fontId="7" fillId="9" borderId="13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4" fontId="19" fillId="6" borderId="7" xfId="0" applyNumberFormat="1" applyFont="1" applyFill="1" applyBorder="1" applyAlignment="1">
      <alignment vertical="center" wrapText="1"/>
    </xf>
    <xf numFmtId="0" fontId="37" fillId="5" borderId="7" xfId="0" applyFont="1" applyFill="1" applyBorder="1" applyAlignment="1">
      <alignment horizontal="left" vertical="top" wrapText="1"/>
    </xf>
    <xf numFmtId="0" fontId="27" fillId="0" borderId="0" xfId="0" applyFont="1" applyAlignment="1">
      <alignment vertical="center"/>
    </xf>
    <xf numFmtId="0" fontId="7" fillId="0" borderId="10" xfId="0" applyFont="1" applyBorder="1"/>
    <xf numFmtId="0" fontId="7" fillId="0" borderId="17" xfId="0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0" fontId="7" fillId="0" borderId="12" xfId="0" applyFont="1" applyBorder="1" applyAlignment="1">
      <alignment vertical="center"/>
    </xf>
    <xf numFmtId="0" fontId="7" fillId="2" borderId="13" xfId="3" applyFont="1" applyFill="1" applyBorder="1" applyAlignment="1">
      <alignment vertical="center"/>
    </xf>
    <xf numFmtId="0" fontId="7" fillId="2" borderId="18" xfId="3" applyFont="1" applyFill="1" applyBorder="1" applyAlignment="1">
      <alignment vertical="center"/>
    </xf>
    <xf numFmtId="0" fontId="1" fillId="10" borderId="19" xfId="0" applyFont="1" applyFill="1" applyBorder="1" applyAlignment="1">
      <alignment horizontal="left" vertical="center"/>
    </xf>
    <xf numFmtId="0" fontId="1" fillId="10" borderId="9" xfId="0" applyFont="1" applyFill="1" applyBorder="1" applyAlignment="1">
      <alignment horizontal="left" vertical="center"/>
    </xf>
    <xf numFmtId="0" fontId="1" fillId="10" borderId="9" xfId="0" applyFont="1" applyFill="1" applyBorder="1" applyAlignment="1">
      <alignment horizontal="left" vertical="center" wrapText="1"/>
    </xf>
    <xf numFmtId="0" fontId="1" fillId="10" borderId="14" xfId="0" applyFont="1" applyFill="1" applyBorder="1" applyAlignment="1">
      <alignment horizontal="left" vertical="center" wrapText="1"/>
    </xf>
    <xf numFmtId="3" fontId="1" fillId="11" borderId="7" xfId="0" applyNumberFormat="1" applyFont="1" applyFill="1" applyBorder="1" applyAlignment="1">
      <alignment vertical="center" wrapText="1"/>
    </xf>
    <xf numFmtId="164" fontId="1" fillId="11" borderId="7" xfId="0" applyNumberFormat="1" applyFont="1" applyFill="1" applyBorder="1" applyAlignment="1">
      <alignment vertical="center" wrapText="1"/>
    </xf>
    <xf numFmtId="3" fontId="1" fillId="10" borderId="7" xfId="0" applyNumberFormat="1" applyFont="1" applyFill="1" applyBorder="1" applyAlignment="1">
      <alignment vertical="center" wrapText="1"/>
    </xf>
    <xf numFmtId="165" fontId="1" fillId="11" borderId="7" xfId="0" applyNumberFormat="1" applyFont="1" applyFill="1" applyBorder="1" applyAlignment="1">
      <alignment vertical="center" wrapText="1"/>
    </xf>
    <xf numFmtId="164" fontId="1" fillId="10" borderId="7" xfId="0" applyNumberFormat="1" applyFont="1" applyFill="1" applyBorder="1" applyAlignment="1">
      <alignment vertical="center" wrapText="1"/>
    </xf>
    <xf numFmtId="3" fontId="1" fillId="12" borderId="7" xfId="0" applyNumberFormat="1" applyFont="1" applyFill="1" applyBorder="1" applyAlignment="1">
      <alignment horizontal="right" vertical="center" wrapText="1"/>
    </xf>
    <xf numFmtId="0" fontId="7" fillId="4" borderId="7" xfId="3" applyFont="1" applyFill="1" applyBorder="1" applyAlignment="1">
      <alignment horizontal="left" vertical="center"/>
    </xf>
    <xf numFmtId="0" fontId="7" fillId="5" borderId="17" xfId="0" applyFont="1" applyFill="1" applyBorder="1" applyAlignment="1">
      <alignment vertical="center" wrapText="1"/>
    </xf>
    <xf numFmtId="0" fontId="7" fillId="5" borderId="12" xfId="0" applyFont="1" applyFill="1" applyBorder="1" applyAlignment="1">
      <alignment vertical="center" wrapText="1"/>
    </xf>
    <xf numFmtId="3" fontId="38" fillId="11" borderId="11" xfId="0" applyNumberFormat="1" applyFont="1" applyFill="1" applyBorder="1" applyAlignment="1">
      <alignment horizontal="right" vertical="center"/>
    </xf>
    <xf numFmtId="3" fontId="38" fillId="11" borderId="11" xfId="0" applyNumberFormat="1" applyFont="1" applyFill="1" applyBorder="1" applyAlignment="1">
      <alignment horizontal="right" vertical="center" wrapText="1"/>
    </xf>
    <xf numFmtId="0" fontId="37" fillId="5" borderId="9" xfId="0" applyFont="1" applyFill="1" applyBorder="1" applyAlignment="1">
      <alignment horizontal="left" vertical="center" wrapText="1"/>
    </xf>
    <xf numFmtId="0" fontId="37" fillId="5" borderId="14" xfId="0" applyFont="1" applyFill="1" applyBorder="1" applyAlignment="1">
      <alignment horizontal="center" vertical="center" wrapText="1"/>
    </xf>
    <xf numFmtId="0" fontId="39" fillId="5" borderId="8" xfId="0" applyFont="1" applyFill="1" applyBorder="1" applyAlignment="1">
      <alignment horizontal="left" vertical="top" wrapText="1"/>
    </xf>
    <xf numFmtId="3" fontId="40" fillId="5" borderId="16" xfId="0" applyNumberFormat="1" applyFont="1" applyFill="1" applyBorder="1" applyAlignment="1">
      <alignment horizontal="right" vertical="center" wrapText="1"/>
    </xf>
    <xf numFmtId="0" fontId="15" fillId="5" borderId="0" xfId="0" applyFont="1" applyFill="1" applyAlignment="1">
      <alignment vertical="center" wrapText="1"/>
    </xf>
    <xf numFmtId="0" fontId="7" fillId="0" borderId="1" xfId="0" applyFont="1" applyBorder="1"/>
    <xf numFmtId="0" fontId="7" fillId="0" borderId="6" xfId="0" applyFont="1" applyBorder="1"/>
    <xf numFmtId="0" fontId="7" fillId="0" borderId="2" xfId="0" applyFont="1" applyBorder="1"/>
    <xf numFmtId="3" fontId="7" fillId="0" borderId="3" xfId="0" applyNumberFormat="1" applyFont="1" applyBorder="1"/>
    <xf numFmtId="0" fontId="7" fillId="0" borderId="5" xfId="0" applyFont="1" applyBorder="1"/>
    <xf numFmtId="3" fontId="7" fillId="0" borderId="4" xfId="0" applyNumberFormat="1" applyFont="1" applyBorder="1"/>
    <xf numFmtId="165" fontId="7" fillId="0" borderId="3" xfId="0" applyNumberFormat="1" applyFont="1" applyBorder="1"/>
    <xf numFmtId="165" fontId="7" fillId="0" borderId="4" xfId="0" applyNumberFormat="1" applyFont="1" applyBorder="1"/>
    <xf numFmtId="49" fontId="7" fillId="0" borderId="0" xfId="0" applyNumberFormat="1" applyFont="1"/>
    <xf numFmtId="0" fontId="7" fillId="0" borderId="0" xfId="2" applyFont="1" applyAlignment="1" applyProtection="1">
      <alignment vertical="center"/>
    </xf>
    <xf numFmtId="0" fontId="7" fillId="0" borderId="0" xfId="0" quotePrefix="1" applyFont="1" applyAlignment="1">
      <alignment horizontal="left" vertical="center"/>
    </xf>
    <xf numFmtId="14" fontId="7" fillId="0" borderId="0" xfId="0" quotePrefix="1" applyNumberFormat="1" applyFont="1" applyAlignment="1">
      <alignment horizontal="left" vertical="center"/>
    </xf>
    <xf numFmtId="0" fontId="30" fillId="0" borderId="0" xfId="2" quotePrefix="1" applyFont="1" applyAlignment="1" applyProtection="1">
      <alignment horizontal="left" vertical="center"/>
    </xf>
    <xf numFmtId="0" fontId="30" fillId="0" borderId="0" xfId="2" applyFont="1" applyFill="1" applyAlignment="1" applyProtection="1"/>
    <xf numFmtId="3" fontId="2" fillId="12" borderId="7" xfId="0" applyNumberFormat="1" applyFont="1" applyFill="1" applyBorder="1" applyAlignment="1">
      <alignment horizontal="right" vertical="top" wrapText="1"/>
    </xf>
    <xf numFmtId="3" fontId="18" fillId="9" borderId="7" xfId="0" applyNumberFormat="1" applyFont="1" applyFill="1" applyBorder="1" applyAlignment="1">
      <alignment horizontal="right" vertical="top" wrapText="1"/>
    </xf>
    <xf numFmtId="3" fontId="7" fillId="11" borderId="7" xfId="0" applyNumberFormat="1" applyFont="1" applyFill="1" applyBorder="1" applyAlignment="1">
      <alignment vertical="center"/>
    </xf>
    <xf numFmtId="4" fontId="7" fillId="0" borderId="0" xfId="0" applyNumberFormat="1" applyFont="1"/>
    <xf numFmtId="3" fontId="15" fillId="11" borderId="9" xfId="0" applyNumberFormat="1" applyFont="1" applyFill="1" applyBorder="1" applyAlignment="1">
      <alignment horizontal="right" vertical="center" wrapText="1"/>
    </xf>
    <xf numFmtId="0" fontId="15" fillId="11" borderId="9" xfId="0" applyFont="1" applyFill="1" applyBorder="1" applyAlignment="1">
      <alignment horizontal="right" vertical="center" wrapText="1"/>
    </xf>
    <xf numFmtId="164" fontId="15" fillId="11" borderId="9" xfId="0" applyNumberFormat="1" applyFont="1" applyFill="1" applyBorder="1" applyAlignment="1">
      <alignment horizontal="right" vertical="center" wrapText="1"/>
    </xf>
    <xf numFmtId="0" fontId="7" fillId="4" borderId="7" xfId="3" applyFont="1" applyFill="1" applyBorder="1" applyAlignment="1">
      <alignment horizontal="left" vertical="center" wrapText="1"/>
    </xf>
    <xf numFmtId="0" fontId="30" fillId="0" borderId="0" xfId="2" applyFont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15" fillId="10" borderId="14" xfId="0" applyFont="1" applyFill="1" applyBorder="1" applyAlignment="1">
      <alignment horizontal="center" vertical="center" wrapText="1"/>
    </xf>
    <xf numFmtId="0" fontId="15" fillId="10" borderId="10" xfId="0" applyFont="1" applyFill="1" applyBorder="1" applyAlignment="1">
      <alignment horizontal="center" vertical="center" wrapText="1"/>
    </xf>
    <xf numFmtId="0" fontId="15" fillId="10" borderId="19" xfId="0" applyFont="1" applyFill="1" applyBorder="1" applyAlignment="1">
      <alignment horizontal="center" vertical="center" wrapText="1"/>
    </xf>
    <xf numFmtId="0" fontId="15" fillId="10" borderId="20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/>
    </xf>
    <xf numFmtId="0" fontId="13" fillId="10" borderId="7" xfId="0" applyFont="1" applyFill="1" applyBorder="1" applyAlignment="1">
      <alignment horizontal="left" vertical="center" wrapText="1"/>
    </xf>
    <xf numFmtId="0" fontId="12" fillId="10" borderId="7" xfId="0" applyFont="1" applyFill="1" applyBorder="1" applyAlignment="1">
      <alignment horizontal="left" vertical="center"/>
    </xf>
    <xf numFmtId="17" fontId="12" fillId="10" borderId="7" xfId="0" applyNumberFormat="1" applyFont="1" applyFill="1" applyBorder="1" applyAlignment="1">
      <alignment horizontal="left" vertical="center"/>
    </xf>
    <xf numFmtId="0" fontId="12" fillId="10" borderId="7" xfId="0" applyFont="1" applyFill="1" applyBorder="1" applyAlignment="1">
      <alignment horizontal="left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10" borderId="7" xfId="0" applyFont="1" applyFill="1" applyBorder="1" applyAlignment="1">
      <alignment horizontal="left" vertical="center" wrapText="1"/>
    </xf>
    <xf numFmtId="0" fontId="7" fillId="10" borderId="11" xfId="0" applyFont="1" applyFill="1" applyBorder="1" applyAlignment="1">
      <alignment horizontal="left" vertical="center" wrapText="1"/>
    </xf>
    <xf numFmtId="0" fontId="7" fillId="10" borderId="13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13" fillId="6" borderId="7" xfId="0" applyFont="1" applyFill="1" applyBorder="1" applyAlignment="1">
      <alignment horizontal="left" vertical="center" wrapText="1"/>
    </xf>
    <xf numFmtId="0" fontId="12" fillId="6" borderId="14" xfId="0" applyFont="1" applyFill="1" applyBorder="1" applyAlignment="1">
      <alignment horizontal="left" vertical="center" wrapText="1"/>
    </xf>
    <xf numFmtId="0" fontId="12" fillId="6" borderId="10" xfId="0" applyFont="1" applyFill="1" applyBorder="1" applyAlignment="1">
      <alignment horizontal="left" vertical="center" wrapText="1"/>
    </xf>
    <xf numFmtId="0" fontId="23" fillId="6" borderId="7" xfId="0" applyFont="1" applyFill="1" applyBorder="1" applyAlignment="1">
      <alignment horizontal="left" vertical="center" wrapText="1"/>
    </xf>
    <xf numFmtId="0" fontId="12" fillId="6" borderId="7" xfId="0" applyFont="1" applyFill="1" applyBorder="1" applyAlignment="1">
      <alignment horizontal="left" vertical="center" wrapText="1"/>
    </xf>
    <xf numFmtId="0" fontId="16" fillId="6" borderId="7" xfId="0" applyFont="1" applyFill="1" applyBorder="1" applyAlignment="1">
      <alignment horizontal="left" vertical="center" wrapText="1"/>
    </xf>
    <xf numFmtId="0" fontId="15" fillId="6" borderId="7" xfId="0" applyFont="1" applyFill="1" applyBorder="1" applyAlignment="1">
      <alignment horizontal="left" vertical="center" wrapText="1"/>
    </xf>
    <xf numFmtId="0" fontId="15" fillId="9" borderId="8" xfId="0" applyFont="1" applyFill="1" applyBorder="1" applyAlignment="1">
      <alignment horizontal="left" vertical="center" wrapText="1"/>
    </xf>
    <xf numFmtId="0" fontId="15" fillId="9" borderId="9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15" fillId="9" borderId="7" xfId="0" applyFont="1" applyFill="1" applyBorder="1" applyAlignment="1">
      <alignment horizontal="left" wrapText="1"/>
    </xf>
    <xf numFmtId="0" fontId="15" fillId="9" borderId="8" xfId="0" quotePrefix="1" applyFont="1" applyFill="1" applyBorder="1" applyAlignment="1">
      <alignment horizontal="left" vertical="center" wrapText="1"/>
    </xf>
    <xf numFmtId="0" fontId="15" fillId="9" borderId="21" xfId="0" quotePrefix="1" applyFont="1" applyFill="1" applyBorder="1" applyAlignment="1">
      <alignment horizontal="left" vertical="center" wrapText="1"/>
    </xf>
    <xf numFmtId="0" fontId="15" fillId="9" borderId="21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left" vertical="center" wrapText="1"/>
    </xf>
    <xf numFmtId="0" fontId="7" fillId="9" borderId="11" xfId="0" applyFont="1" applyFill="1" applyBorder="1" applyAlignment="1">
      <alignment horizontal="left" vertical="center" wrapText="1"/>
    </xf>
    <xf numFmtId="0" fontId="7" fillId="9" borderId="13" xfId="0" applyFont="1" applyFill="1" applyBorder="1" applyAlignment="1">
      <alignment horizontal="left" vertical="center" wrapText="1"/>
    </xf>
    <xf numFmtId="0" fontId="7" fillId="9" borderId="14" xfId="0" applyFont="1" applyFill="1" applyBorder="1" applyAlignment="1">
      <alignment horizontal="left" vertical="center" wrapText="1"/>
    </xf>
    <xf numFmtId="0" fontId="7" fillId="9" borderId="19" xfId="0" applyFont="1" applyFill="1" applyBorder="1" applyAlignment="1">
      <alignment horizontal="left" vertical="center" wrapText="1"/>
    </xf>
    <xf numFmtId="0" fontId="7" fillId="9" borderId="10" xfId="0" applyFont="1" applyFill="1" applyBorder="1" applyAlignment="1">
      <alignment horizontal="left" vertical="center" wrapText="1"/>
    </xf>
    <xf numFmtId="0" fontId="15" fillId="9" borderId="7" xfId="0" applyFont="1" applyFill="1" applyBorder="1" applyAlignment="1">
      <alignment horizontal="left" vertical="center" wrapText="1"/>
    </xf>
    <xf numFmtId="0" fontId="15" fillId="9" borderId="11" xfId="0" applyFont="1" applyFill="1" applyBorder="1" applyAlignment="1">
      <alignment horizontal="left" vertical="center" wrapText="1"/>
    </xf>
    <xf numFmtId="0" fontId="15" fillId="9" borderId="13" xfId="0" applyFont="1" applyFill="1" applyBorder="1" applyAlignment="1">
      <alignment horizontal="left" vertical="center" wrapText="1"/>
    </xf>
    <xf numFmtId="0" fontId="7" fillId="9" borderId="9" xfId="0" applyFont="1" applyFill="1" applyBorder="1" applyAlignment="1">
      <alignment horizontal="left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left" vertical="center" wrapText="1"/>
    </xf>
    <xf numFmtId="0" fontId="7" fillId="9" borderId="21" xfId="0" applyFont="1" applyFill="1" applyBorder="1" applyAlignment="1">
      <alignment horizontal="left" vertical="center" wrapText="1"/>
    </xf>
    <xf numFmtId="0" fontId="7" fillId="9" borderId="12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left" vertical="top" wrapText="1"/>
    </xf>
    <xf numFmtId="0" fontId="23" fillId="10" borderId="7" xfId="0" applyFont="1" applyFill="1" applyBorder="1" applyAlignment="1">
      <alignment horizontal="left" vertical="center" wrapText="1"/>
    </xf>
    <xf numFmtId="0" fontId="9" fillId="11" borderId="11" xfId="0" applyFont="1" applyFill="1" applyBorder="1" applyAlignment="1">
      <alignment horizontal="left"/>
    </xf>
    <xf numFmtId="0" fontId="9" fillId="11" borderId="12" xfId="0" applyFont="1" applyFill="1" applyBorder="1" applyAlignment="1">
      <alignment horizontal="left"/>
    </xf>
    <xf numFmtId="0" fontId="9" fillId="11" borderId="13" xfId="0" applyFont="1" applyFill="1" applyBorder="1" applyAlignment="1">
      <alignment horizontal="left"/>
    </xf>
    <xf numFmtId="0" fontId="9" fillId="11" borderId="16" xfId="0" applyFont="1" applyFill="1" applyBorder="1" applyAlignment="1">
      <alignment horizontal="left"/>
    </xf>
    <xf numFmtId="0" fontId="9" fillId="11" borderId="17" xfId="0" applyFont="1" applyFill="1" applyBorder="1" applyAlignment="1">
      <alignment horizontal="left"/>
    </xf>
    <xf numFmtId="0" fontId="9" fillId="11" borderId="15" xfId="0" applyFont="1" applyFill="1" applyBorder="1" applyAlignment="1">
      <alignment horizontal="left"/>
    </xf>
  </cellXfs>
  <cellStyles count="7">
    <cellStyle name="60% — akcent 4 2" xfId="5" xr:uid="{00000000-0005-0000-0000-000000000000}"/>
    <cellStyle name="Hiperłącze" xfId="2" builtinId="8"/>
    <cellStyle name="Normalny" xfId="0" builtinId="0"/>
    <cellStyle name="Normalny 12" xfId="6" xr:uid="{00000000-0005-0000-0000-000003000000}"/>
    <cellStyle name="Normalny 2" xfId="3" xr:uid="{00000000-0005-0000-0000-000004000000}"/>
    <cellStyle name="Normalny 3" xfId="4" xr:uid="{00000000-0005-0000-0000-000005000000}"/>
    <cellStyle name="Normalny_Arkusz1" xfId="1" xr:uid="{00000000-0005-0000-0000-000006000000}"/>
  </cellStyles>
  <dxfs count="216"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numFmt numFmtId="165" formatCode="#,##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numFmt numFmtId="165" formatCode="#,##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none"/>
      </font>
      <fill>
        <patternFill patternType="solid">
          <fgColor indexed="64"/>
          <bgColor theme="4" tint="0.5999938962981048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8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8" tint="0.3999755851924192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8" tint="0.3999755851924192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3" formatCode="#,##0"/>
    </dxf>
    <dxf>
      <numFmt numFmtId="3" formatCode="#,##0"/>
    </dxf>
    <dxf>
      <numFmt numFmtId="3" formatCode="#,##0"/>
    </dxf>
    <dxf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 defaultPivotStyle="PivotStyleLight16"/>
  <colors>
    <mruColors>
      <color rgb="FF00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9</xdr:col>
      <xdr:colOff>476</xdr:colOff>
      <xdr:row>42</xdr:row>
      <xdr:rowOff>108024</xdr:rowOff>
    </xdr:to>
    <xdr:pic>
      <xdr:nvPicPr>
        <xdr:cNvPr id="4" name="Obraz 3" descr="Mapa zawiera podział Wielkopolski na subregiony wg przynależności powiatowych urzędów pracy">
          <a:extLst>
            <a:ext uri="{FF2B5EF4-FFF2-40B4-BE49-F238E27FC236}">
              <a16:creationId xmlns:a16="http://schemas.microsoft.com/office/drawing/2014/main" id="{51A5166F-EE43-9950-8267-832C84C39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5486876" cy="67183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13</xdr:col>
      <xdr:colOff>123825</xdr:colOff>
      <xdr:row>38</xdr:row>
      <xdr:rowOff>23323</xdr:rowOff>
    </xdr:to>
    <xdr:pic>
      <xdr:nvPicPr>
        <xdr:cNvPr id="2" name="Obraz 1" descr="Mapa przedstawia liczbę osób bezrobotnych w końcu kwietnia 2026 roku w wielkopolskich powiatach">
          <a:extLst>
            <a:ext uri="{FF2B5EF4-FFF2-40B4-BE49-F238E27FC236}">
              <a16:creationId xmlns:a16="http://schemas.microsoft.com/office/drawing/2014/main" id="{F6E528F7-3C86-D534-E995-AA81BE38A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0" y="323850"/>
          <a:ext cx="6219825" cy="58526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1</xdr:rowOff>
    </xdr:from>
    <xdr:to>
      <xdr:col>13</xdr:col>
      <xdr:colOff>219075</xdr:colOff>
      <xdr:row>36</xdr:row>
      <xdr:rowOff>148236</xdr:rowOff>
    </xdr:to>
    <xdr:pic>
      <xdr:nvPicPr>
        <xdr:cNvPr id="2" name="Obraz 1" descr="Mapa przedstawia liczbę osób bezrobotnych, którym przysługuje pierwszeństwo do udziału w formach pomocy w końcu kwietnia 2026 roku w wielkopolskich powiatach">
          <a:extLst>
            <a:ext uri="{FF2B5EF4-FFF2-40B4-BE49-F238E27FC236}">
              <a16:creationId xmlns:a16="http://schemas.microsoft.com/office/drawing/2014/main" id="{4735C5E6-9D24-D06F-5D78-B5B2DC6AD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7850" y="161926"/>
          <a:ext cx="6315075" cy="58156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2</xdr:row>
      <xdr:rowOff>1</xdr:rowOff>
    </xdr:from>
    <xdr:to>
      <xdr:col>13</xdr:col>
      <xdr:colOff>171451</xdr:colOff>
      <xdr:row>37</xdr:row>
      <xdr:rowOff>104378</xdr:rowOff>
    </xdr:to>
    <xdr:pic>
      <xdr:nvPicPr>
        <xdr:cNvPr id="2" name="Obraz 1" descr="Mapa przedstawia liczbę wolnych miejsc pracy i miejsc aktywizacji zawodowej od stycznia do kwietnia 2026 roku w wielkopolskich powiatach">
          <a:extLst>
            <a:ext uri="{FF2B5EF4-FFF2-40B4-BE49-F238E27FC236}">
              <a16:creationId xmlns:a16="http://schemas.microsoft.com/office/drawing/2014/main" id="{2A9B27C4-2248-F43B-BA4E-700FCBF8A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7851" y="323851"/>
          <a:ext cx="6267450" cy="57717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1</xdr:rowOff>
    </xdr:from>
    <xdr:to>
      <xdr:col>13</xdr:col>
      <xdr:colOff>323850</xdr:colOff>
      <xdr:row>37</xdr:row>
      <xdr:rowOff>71599</xdr:rowOff>
    </xdr:to>
    <xdr:pic>
      <xdr:nvPicPr>
        <xdr:cNvPr id="2" name="Obraz 1" descr="Mapa przedstawia stopę bezrobocia (w procentach) w końcu kwietnia 2026 roku w powiatach">
          <a:extLst>
            <a:ext uri="{FF2B5EF4-FFF2-40B4-BE49-F238E27FC236}">
              <a16:creationId xmlns:a16="http://schemas.microsoft.com/office/drawing/2014/main" id="{D62C8148-E343-ED15-58EF-D9FEFC3CB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7850" y="161926"/>
          <a:ext cx="6419850" cy="59008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15</xdr:col>
      <xdr:colOff>581</xdr:colOff>
      <xdr:row>39</xdr:row>
      <xdr:rowOff>28730</xdr:rowOff>
    </xdr:to>
    <xdr:pic>
      <xdr:nvPicPr>
        <xdr:cNvPr id="2" name="Obraz 1" descr="Mapa przedstawia stopę bezrobocia (w procentach) w końcu kwietnia 2026 roku w województwach">
          <a:extLst>
            <a:ext uri="{FF2B5EF4-FFF2-40B4-BE49-F238E27FC236}">
              <a16:creationId xmlns:a16="http://schemas.microsoft.com/office/drawing/2014/main" id="{C4AB466A-B3E9-A21D-C9B7-44FEC11CD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161925"/>
          <a:ext cx="6706181" cy="61818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982B8AA-395C-40C1-B59F-D6DED9A410BE}" name="Tabela1.1" displayName="Tabela1.1" ref="A3:N48" totalsRowShown="0" headerRowDxfId="215" dataDxfId="214" tableBorderDxfId="213">
  <tableColumns count="14">
    <tableColumn id="1" xr3:uid="{3E97BF6B-B27B-4BA1-943E-8C339D916A4F}" name="Powiaty" dataDxfId="212"/>
    <tableColumn id="2" xr3:uid="{A1E9C75A-E6AE-4FA0-93CA-4AF09FA579B4}" name="IV 2025" dataDxfId="211"/>
    <tableColumn id="3" xr3:uid="{B3051A81-3E40-4076-BB0B-882DAA4DDF34}" name="V 2025" dataDxfId="210"/>
    <tableColumn id="4" xr3:uid="{C0F6C755-E71A-44EE-A442-92C2F5347AA1}" name="VI 2025" dataDxfId="209"/>
    <tableColumn id="5" xr3:uid="{804A2407-3E67-4E7E-BD6A-CC1E877D58C2}" name="VII 2025" dataDxfId="208"/>
    <tableColumn id="6" xr3:uid="{0CFE76B3-C9F3-4415-ACCA-982CFF204B4D}" name="VIII 2025" dataDxfId="207"/>
    <tableColumn id="7" xr3:uid="{B256B296-C730-4C59-9BF8-250E1258EE0B}" name="IX 2025" dataDxfId="206"/>
    <tableColumn id="8" xr3:uid="{5686191D-8238-42A1-9C27-A83121C0DB9F}" name="X 2025" dataDxfId="205"/>
    <tableColumn id="9" xr3:uid="{B805E606-EA0C-47D8-BE75-5EA5CEE6EA67}" name="XI 2025" dataDxfId="204"/>
    <tableColumn id="10" xr3:uid="{5C888A8D-7EB8-46D1-90AE-4CBB00F7588B}" name="XII 2025" dataDxfId="203"/>
    <tableColumn id="11" xr3:uid="{ACFD3AC5-7E8D-4B97-ABAE-69D79328A40C}" name="I 2026" dataDxfId="202"/>
    <tableColumn id="12" xr3:uid="{150AAC26-06EB-4B3A-80E4-468111563A42}" name="II 2026" dataDxfId="201"/>
    <tableColumn id="13" xr3:uid="{5B68EAC7-2393-4312-A030-02BF60BAD159}" name="III 2026" dataDxfId="200"/>
    <tableColumn id="14" xr3:uid="{FB1F677F-1781-4A92-B15D-4A97E0F4AE47}" name="IV 2026" dataDxfId="199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04C32F0-EE13-4495-A0B9-6DC84CE35C3D}" name="Tabela4.4" displayName="Tabela4.4" ref="A3:H48" totalsRowShown="0" headerRowDxfId="112" dataDxfId="110" headerRowBorderDxfId="111" tableBorderDxfId="109" totalsRowBorderDxfId="108">
  <tableColumns count="8">
    <tableColumn id="1" xr3:uid="{793C0BE1-700C-4DDB-9490-5A1944455F90}" name="Lp." dataDxfId="107"/>
    <tableColumn id="2" xr3:uid="{7B266791-C803-47A5-8491-69681780A241}" name="Powiaty" dataDxfId="106"/>
    <tableColumn id="3" xr3:uid="{2592A33C-85C9-4D6D-8643-2BBEA363D119}" name="Liczba bezrobotnych ogółem - stan w końcu kwietnia 2026 r." dataDxfId="105"/>
    <tableColumn id="4" xr3:uid="{A2FF7F4E-B03B-4B00-A18A-F014B973C445}" name="Wyższe" dataDxfId="104"/>
    <tableColumn id="5" xr3:uid="{ACE6BED9-D0C4-4E6F-A325-2102402FF511}" name="Policealne i średnie zawodowe/ branżowe" dataDxfId="103"/>
    <tableColumn id="6" xr3:uid="{90B3A881-0FAD-4768-84D5-8E94C65ECC6D}" name="Średnie ogólnokształcące" dataDxfId="102"/>
    <tableColumn id="7" xr3:uid="{09983BC8-A9DA-4D4D-8556-9D8AB00542CB}" name="Zasadnicze zawodowe / branżowe" dataDxfId="101"/>
    <tableColumn id="8" xr3:uid="{4C201A36-D3EB-491B-BE28-0378E61F848F}" name="Gimnazjalne / podstawowe i poniżej" dataDxfId="100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FA06E9E-D576-4E1E-A824-C2155FC076C9}" name="Tabela4.5" displayName="Tabela4.5" ref="A3:I48" totalsRowShown="0" headerRowDxfId="99" dataDxfId="97" headerRowBorderDxfId="98" tableBorderDxfId="96" totalsRowBorderDxfId="95">
  <tableColumns count="9">
    <tableColumn id="1" xr3:uid="{E1378FAB-2D13-42AD-BDA2-97716E096AFA}" name="Lp." dataDxfId="94"/>
    <tableColumn id="2" xr3:uid="{8F345107-C14B-471D-88EB-1B3C03E96D80}" name="Powiaty" dataDxfId="93"/>
    <tableColumn id="3" xr3:uid="{6D10C81B-17FE-4B97-BC1A-4FE263C81E94}" name="Liczba bezrobotnych ogółem - stan w końcu kwietnia 2026 r." dataDxfId="92"/>
    <tableColumn id="4" xr3:uid="{2A2575A0-85C8-427B-85BE-EC1BDEC4DE6B}" name="do 1 miesiąca" dataDxfId="91"/>
    <tableColumn id="5" xr3:uid="{2609C5B3-4196-4604-ABC1-34F59BEDB836}" name="1-3 miesięcy" dataDxfId="90"/>
    <tableColumn id="6" xr3:uid="{E4EE18C9-2720-480C-BA66-DA0EAA598E75}" name="3-6 miesięcy" dataDxfId="89"/>
    <tableColumn id="7" xr3:uid="{A71AA201-53E1-4497-8898-E7A836BDE284}" name="6-12 miesięcy" dataDxfId="88"/>
    <tableColumn id="8" xr3:uid="{7206A764-6596-4ABE-A2FC-64A0879A66D3}" name="12-24 miesięcy " dataDxfId="87"/>
    <tableColumn id="9" xr3:uid="{F2270617-2F8A-4BD8-BFA6-B60F46D52D1F}" name="powyżej 24 miesięcy" dataDxfId="86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02867E0-FFD3-470D-A714-6B65DE193A89}" name="Tabela4.6" displayName="Tabela4.6" ref="A3:I48" totalsRowShown="0" headerRowDxfId="85" dataDxfId="83" headerRowBorderDxfId="84" tableBorderDxfId="82" totalsRowBorderDxfId="81">
  <tableColumns count="9">
    <tableColumn id="1" xr3:uid="{B73124B6-CE2F-44E4-949E-E1645C3C42EE}" name="Lp." dataDxfId="80"/>
    <tableColumn id="2" xr3:uid="{D4FF1F8A-FE58-4E3F-BB3C-07DB9C7D12D0}" name="Powiaty" dataDxfId="79"/>
    <tableColumn id="3" xr3:uid="{FC38BB26-D8B2-4042-A799-D7AC01BF2ACF}" name="Liczba bezrobotnych ogółem - stan w końcu kwietnia 2026 r." dataDxfId="78"/>
    <tableColumn id="4" xr3:uid="{8210DAD4-4801-4C8C-A293-6922E70DAB81}" name="do 1 miesiąca" dataDxfId="77"/>
    <tableColumn id="5" xr3:uid="{683AAF5A-2C5B-41E6-892C-898FEBD33262}" name="1-3 miesięcy" dataDxfId="76"/>
    <tableColumn id="6" xr3:uid="{821C9206-3826-4FC9-8DA3-E6EEA98A2FAD}" name="3-6 miesięcy" dataDxfId="75"/>
    <tableColumn id="7" xr3:uid="{C7D264DD-7988-4936-9BEB-BC1277CD2DFE}" name="6-12 miesięcy" dataDxfId="74"/>
    <tableColumn id="8" xr3:uid="{F0B0F31B-EFEE-442C-9558-474010536924}" name="12-24 miesięcy " dataDxfId="73"/>
    <tableColumn id="9" xr3:uid="{8BEC074A-BB8A-413A-80E9-31EA565B0003}" name="powyżej 24 miesięcy" dataDxfId="72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78EA996-4950-47B2-B8CC-3BBF53B7534C}" name="Tabela5.1" displayName="Tabela5.1" ref="A3:G8" totalsRowShown="0" headerRowDxfId="71" dataDxfId="69" headerRowBorderDxfId="70" tableBorderDxfId="68" totalsRowBorderDxfId="67">
  <tableColumns count="7">
    <tableColumn id="1" xr3:uid="{5780260D-C779-46C2-B589-362E055D2000}" name="miesiące" dataDxfId="66"/>
    <tableColumn id="2" xr3:uid="{C5247673-061B-4FF9-8228-366CF64E8F83}" name="prace interwencyjne" dataDxfId="65"/>
    <tableColumn id="3" xr3:uid="{6AAE1A04-3300-4D4D-A9B8-9D67C636F0F8}" name="roboty publiczne" dataDxfId="64"/>
    <tableColumn id="4" xr3:uid="{E7395E50-4C50-4AE6-8146-FB262036393A}" name="szkolenia" dataDxfId="63"/>
    <tableColumn id="5" xr3:uid="{79750870-8ED7-4D53-BCC7-B008FA726AB8}" name="staże " dataDxfId="62"/>
    <tableColumn id="6" xr3:uid="{7CEC1F72-B985-4F5C-BE03-56F273F468A9}" name="dofinansowanie podejmowania działalności gospodarczej" dataDxfId="61"/>
    <tableColumn id="7" xr3:uid="{B5DB3E63-95C7-48E7-83BB-47258BF1C99D}" name="refundacja kosztów wyposażenia lub doposażenia stanowiska pracy" dataDxfId="60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16E8948-C067-4DB1-B66F-5D7740FF7E82}" name="Tabela5.2" displayName="Tabela5.2" ref="A3:G8" totalsRowShown="0" headerRowDxfId="59" dataDxfId="57" headerRowBorderDxfId="58" tableBorderDxfId="56" totalsRowBorderDxfId="55">
  <tableColumns count="7">
    <tableColumn id="1" xr3:uid="{0605E301-1536-482F-810F-1F648ECD90F0}" name="miesiące" dataDxfId="54"/>
    <tableColumn id="2" xr3:uid="{F7C52D27-FE72-4C67-80D3-5E2A9BA3768B}" name="prace interwencyjne" dataDxfId="53"/>
    <tableColumn id="3" xr3:uid="{8FF5B89E-509C-435B-8E08-9BE05D722D2E}" name="roboty publiczne" dataDxfId="52"/>
    <tableColumn id="4" xr3:uid="{BEF86445-214C-431A-9835-41521BC042CF}" name="szkolenia" dataDxfId="51"/>
    <tableColumn id="5" xr3:uid="{9A2613AE-AA29-4B2C-9324-4E1AF02CBE0C}" name="staże " dataDxfId="50"/>
    <tableColumn id="6" xr3:uid="{7D898129-7F6F-4E84-946F-600E0D5B5C59}" name="dofinansowanie podejmowania działalności gospodarczej" dataDxfId="49"/>
    <tableColumn id="7" xr3:uid="{6DDAACAF-9E42-4085-AF95-0926CD337CE3}" name="refundacja kosztów wyposażenia lub doposażenia stanowiska pracy" dataDxfId="48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488CC55-071B-4837-8B9F-744301CD3A3D}" name="Tabela6.6" displayName="Tabela6.6" ref="A3:C35" totalsRowShown="0" tableBorderDxfId="47">
  <tableColumns count="3">
    <tableColumn id="1" xr3:uid="{5B21317B-FCEA-4FB0-A6F6-53BE6E6258C9}" name="L.p." dataDxfId="46"/>
    <tableColumn id="2" xr3:uid="{A6057E3C-DDE1-4C23-AE3F-FAA404F63EC5}" name="Nazwa urzędu" dataDxfId="45"/>
    <tableColumn id="3" xr3:uid="{528BC268-B6A2-47EC-81BB-7ABED50AE7A5}" name="Liczba powiadomień 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BE02C1D-8CCF-4E13-B538-23998EBDA060}" name="Tabela11" displayName="Tabela11" ref="A2:F33" totalsRowShown="0" headerRowDxfId="44" dataDxfId="42" headerRowBorderDxfId="43" tableBorderDxfId="41" headerRowCellStyle="Normalny 2" dataCellStyle="Normalny 2">
  <tableColumns count="6">
    <tableColumn id="1" xr3:uid="{D518353A-25C2-4152-82E5-5AB07B96C3FB}" name="Powiat" dataDxfId="40" dataCellStyle="Normalny 2"/>
    <tableColumn id="2" xr3:uid="{D8BDD827-8179-4307-9A96-4733489B787D}" name="Nazwa szkolenia" dataDxfId="39" dataCellStyle="Normalny 2"/>
    <tableColumn id="3" xr3:uid="{B147BDF2-CEBD-4BC5-ABAD-3B814CEBFBD2}" name="Organizator" dataDxfId="38" dataCellStyle="Normalny 2"/>
    <tableColumn id="4" xr3:uid="{A2B551B6-2EB1-4AB9-A5DC-B4503D16246E}" name="Czas trwania" dataDxfId="37" dataCellStyle="Normalny 2"/>
    <tableColumn id="5" xr3:uid="{C67B3F30-1147-437F-8C37-EBF35B2F54E8}" name="Przewidywana liczba uczestników" dataDxfId="36" dataCellStyle="Normalny 2"/>
    <tableColumn id="6" xr3:uid="{CEC789D5-A700-476C-80EB-EE3C0889642F}" name="Charakterystyka szkolenia" dataDxfId="35" dataCellStyle="Normalny 2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DF391C8-E26F-41E8-B85B-4AF0981BCF0C}" name="TabelaM1" displayName="TabelaM1" ref="A2:B34" totalsRowShown="0" headerRowDxfId="34" dataDxfId="32" headerRowBorderDxfId="33" tableBorderDxfId="31" totalsRowBorderDxfId="30">
  <tableColumns count="2">
    <tableColumn id="1" xr3:uid="{5EFE466C-B4CD-49BE-AF8D-138CADF34E5D}" name="Powiat" dataDxfId="29"/>
    <tableColumn id="2" xr3:uid="{C8D10199-383C-4EBA-8D0B-2FA5E9344A44}" name="Liczba bezrobotnych ogółem" dataDxfId="28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75AE83A6-5CE3-4C41-A913-706F956A93EF}" name="TabelaM2" displayName="TabelaM2" ref="A2:B34" totalsRowShown="0" headerRowDxfId="27" dataDxfId="25" headerRowBorderDxfId="26" tableBorderDxfId="24" totalsRowBorderDxfId="23">
  <tableColumns count="2">
    <tableColumn id="1" xr3:uid="{DCB66943-489C-4D51-AAFA-5AC496D560F5}" name="Powiat" dataDxfId="22"/>
    <tableColumn id="2" xr3:uid="{CAA59D1B-4482-4D5E-AC86-B6608807FDDF}" name="Liczba osób" dataDxfId="21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3C567AF5-8979-4956-800C-9FD8A2D75BF1}" name="TabelaM3" displayName="TabelaM3" ref="A2:B34" totalsRowShown="0" headerRowDxfId="20" dataDxfId="18" headerRowBorderDxfId="19" tableBorderDxfId="17" totalsRowBorderDxfId="16">
  <tableColumns count="2">
    <tableColumn id="1" xr3:uid="{7F2D15A3-8C60-4784-9216-F3A879EFB791}" name="Powiat" dataDxfId="15"/>
    <tableColumn id="2" xr3:uid="{479A2826-FDCC-47C4-B5AB-51EF813D8F28}" name=" Wolne miejsca pracy i miejsca aktywizacji zawodowej" dataDxfId="1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E8C56AE1-6467-4EDE-9F3D-D8A94173387C}" name="Tabela1.2" displayName="Tabela1.2" ref="A3:H34" totalsRowShown="0" headerRowDxfId="198" dataDxfId="196" headerRowBorderDxfId="197" tableBorderDxfId="195" totalsRowBorderDxfId="194">
  <tableColumns count="8">
    <tableColumn id="1" xr3:uid="{2F2C9CA2-56EA-47FA-B8D8-BFFEC8EC02BD}" name="Rok " dataDxfId="193"/>
    <tableColumn id="2" xr3:uid="{6D0DCC2F-7446-4AAD-AF6A-0CC07747CB83}" name="Miesiąc" dataDxfId="192"/>
    <tableColumn id="3" xr3:uid="{C84AC14D-BBF1-40FF-94D2-8F3DC23B9F34}" name="Liczba bezrobotnych ogółem" dataDxfId="191"/>
    <tableColumn id="4" xr3:uid="{E94AF9E5-AF78-453C-A6ED-277F62094E23}" name="Liczba bezrobotnych kobiet" dataDxfId="190"/>
    <tableColumn id="5" xr3:uid="{30023C5D-E5CF-41FD-9950-2D3DB55F7F34}" name="Procent bezrobotnych kobiet " dataDxfId="189"/>
    <tableColumn id="6" xr3:uid="{78E34855-CBC8-4DD1-8AAE-A2CC7D98000E}" name="Liczba bezrobotnych mężczyzn" dataDxfId="188"/>
    <tableColumn id="7" xr3:uid="{A4EAF83D-B26E-4DAA-97FC-2DE954FFB159}" name="Procent bezrobotnych mężczyzn" dataDxfId="187"/>
    <tableColumn id="8" xr3:uid="{21F8029B-D013-43C4-A4AF-3DB62C44C4F8}" name="Stopa bezrobocia (w %)" dataDxfId="186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C431B1B-8E09-483B-B745-EF5C57A1688B}" name="TabelaM4" displayName="TabelaM4" ref="A2:B34" totalsRowShown="0" headerRowDxfId="13" dataDxfId="11" headerRowBorderDxfId="12" tableBorderDxfId="10" totalsRowBorderDxfId="9">
  <tableColumns count="2">
    <tableColumn id="1" xr3:uid="{E543DBE4-D952-4C63-84D4-C09571B3EAB1}" name="Powiat" dataDxfId="8"/>
    <tableColumn id="2" xr3:uid="{DDAB937A-D81D-48F2-87B2-DFA89DE6053E}" name="Stopa bezrobocia" dataDxfId="7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E20044F-C676-4B08-927D-B2B6E3D61048}" name="TabelaM5" displayName="TabelaM5" ref="A2:B18" totalsRowShown="0" headerRowDxfId="6" dataDxfId="4" headerRowBorderDxfId="5" tableBorderDxfId="3" totalsRowBorderDxfId="2">
  <tableColumns count="2">
    <tableColumn id="1" xr3:uid="{4378CAFB-00FE-43C2-8227-E7F079E5E63D}" name="Województwo" dataDxfId="1"/>
    <tableColumn id="2" xr3:uid="{FDCE7BB6-43DE-42A5-8B3A-84B140B17C98}" name="Stopa bezrobocia" dataDxfId="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7D48080-0578-45A2-A9E3-EF7EDAB70D3A}" name="Tabela1.3.1" displayName="Tabela1.3.1" ref="A3:L6" totalsRowShown="0" headerRowDxfId="185" headerRowBorderDxfId="184" tableBorderDxfId="183" totalsRowBorderDxfId="182">
  <tableColumns count="12">
    <tableColumn id="1" xr3:uid="{42DF1607-03EE-44E4-B3C6-E43482720DB3}" name="Wyszczególnienie" dataDxfId="181"/>
    <tableColumn id="2" xr3:uid="{218AFE08-91A9-434E-8B88-F35F4E178405}" name="Bezrobotni ogółem" dataDxfId="180">
      <calculatedColumnFormula>(-100+B$4/B6*100)</calculatedColumnFormula>
    </tableColumn>
    <tableColumn id="3" xr3:uid="{27D1F21C-32A7-4668-8F1B-6C5416916AC7}" name="Kobiety">
      <calculatedColumnFormula>(-100+C$4/C6*100)</calculatedColumnFormula>
    </tableColumn>
    <tableColumn id="4" xr3:uid="{D3398D71-9B6C-466C-A50D-A4EC80F81163}" name="Mężczyźni">
      <calculatedColumnFormula>(-100+D$4/D6*100)</calculatedColumnFormula>
    </tableColumn>
    <tableColumn id="5" xr3:uid="{2D49A5CC-C646-4A8A-AE88-0B35877F3829}" name="Bezrobotni z prawem do zasiłku">
      <calculatedColumnFormula>(-100+E$4/E6*100)</calculatedColumnFormula>
    </tableColumn>
    <tableColumn id="6" xr3:uid="{2E5C560A-E884-48B4-8FD3-52D830C5D689}" name="Bezrobotni do 30 roku życia">
      <calculatedColumnFormula>(-100+F$4/F6*100)</calculatedColumnFormula>
    </tableColumn>
    <tableColumn id="7" xr3:uid="{07DE6668-509C-4D96-BA26-F15D9382DD23}" name="Bezrobotni do 25 roku życia">
      <calculatedColumnFormula>(-100+G$4/G6*100)</calculatedColumnFormula>
    </tableColumn>
    <tableColumn id="8" xr3:uid="{2896BB51-F48B-475A-BFBC-2EECF6242740}" name="Bezrobotni w okresie do 12 m-cy od dnia ukończenia nauki (absolwenci)">
      <calculatedColumnFormula>(-100+H$4/H6*100)</calculatedColumnFormula>
    </tableColumn>
    <tableColumn id="9" xr3:uid="{30920A63-930B-42E0-B421-CE65FDEABD14}" name="Bezrobotni powyżej 50 roku życia">
      <calculatedColumnFormula>(-100+I$4/I6*100)</calculatedColumnFormula>
    </tableColumn>
    <tableColumn id="10" xr3:uid="{73C457F2-2670-4CAB-86F9-2464F2981E52}" name="Długotrwale bezrobotni">
      <calculatedColumnFormula>(-100+J$4/J6*100)</calculatedColumnFormula>
    </tableColumn>
    <tableColumn id="11" xr3:uid="{B1CFD562-FF1F-4F93-A35F-8561D57AE09D}" name="Niepełnosprawni">
      <calculatedColumnFormula>(-100+K$4/K6*100)</calculatedColumnFormula>
    </tableColumn>
    <tableColumn id="12" xr3:uid="{E7C82993-BC18-46E7-B718-4A2A673DC3AA}" name="Osoby zamieszkałe na wsi">
      <calculatedColumnFormula>(-100+L$4/L6*100)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1B919E5-67AD-41D4-A759-C6072D24AC84}" name="Tabela1.3.2" displayName="Tabela1.3.2" ref="A3:G5" totalsRowShown="0" headerRowDxfId="179" headerRowBorderDxfId="178" tableBorderDxfId="177" totalsRowBorderDxfId="176">
  <tableColumns count="7">
    <tableColumn id="1" xr3:uid="{DBCC299A-C370-4AF2-B211-200007D5F4A6}" name="Okresy" dataDxfId="175"/>
    <tableColumn id="2" xr3:uid="{292816BD-CCB2-4A5B-A411-5B1D2998526A}" name="Nowe rejestracje - liczba osób bezrobotnych" dataDxfId="174"/>
    <tableColumn id="3" xr3:uid="{8689781E-06A8-4167-BABC-086F17A0AF48}" name="Wyłączenia z ewidencji - liczba osób bezrobotnych " dataDxfId="173"/>
    <tableColumn id="4" xr3:uid="{D2B3560D-0683-4EAD-A6ED-B40D7E0A0633}" name="Podjęcia pracy - liczba osób bezrobotnych " dataDxfId="172"/>
    <tableColumn id="5" xr3:uid="{60D153C4-B80D-4B17-BEDB-720E4408FFA0}" name="Nowe rejestracje - liczba osób poszukujących pracy"/>
    <tableColumn id="7" xr3:uid="{2F67D889-1460-4A8F-AE6B-B47FE1602F6D}" name="Podjęcia pracy - liczba osób poszukujących pracy"/>
    <tableColumn id="6" xr3:uid="{67F79D45-A6B5-4820-99F1-16BC51BEFD03}" name="Zgłoszone wolne miejsca pracy i miejsca aktywizacji zawodowej" dataDxfId="17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5010CFC-8194-41BA-B0F9-316FC90D625F}" name="Tabela2.1" displayName="Tabela2.1" ref="A3:F20" totalsRowShown="0" headerRowDxfId="170" headerRowBorderDxfId="169" tableBorderDxfId="168" totalsRowBorderDxfId="167">
  <tableColumns count="6">
    <tableColumn id="1" xr3:uid="{67077D86-86FF-41DF-912C-D7BAA7B6DC44}" name="Lp." dataDxfId="166"/>
    <tableColumn id="2" xr3:uid="{03FF87B4-25D4-4B68-BE68-DBD443C16DBE}" name="Województwa" dataDxfId="165"/>
    <tableColumn id="3" xr3:uid="{7BB785EF-8899-49A8-BE24-7E1EB099D572}" name="Liczba bezrobotnych w końcu kwietnia 2026  (w tys.)" dataDxfId="164"/>
    <tableColumn id="4" xr3:uid="{BFE24FA2-AA0F-4556-A906-9B0DF9174488}" name="Stopa bezrobocia w końcu kwietnia 2026 (w %)" dataDxfId="163"/>
    <tableColumn id="5" xr3:uid="{272613A0-0EE7-4992-9D89-F87F547E9E1C}" name="Wzrost/spadek stopy bezrobocia do poprzedniego miesiąca" dataDxfId="162"/>
    <tableColumn id="6" xr3:uid="{9C2E8835-B84C-4131-A61B-5FDE1DA86E99}" name="Wzrost/spadek stopy bezrobocia do analogicznego miesiąca poprzedniego roku " dataDxfId="161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097EDED-2256-4248-AD34-6F8AA5CE32A1}" name="Tabela2.2" displayName="Tabela2.2" ref="A3:E48" totalsRowShown="0" headerRowDxfId="160" headerRowBorderDxfId="159" tableBorderDxfId="158" totalsRowBorderDxfId="157">
  <tableColumns count="5">
    <tableColumn id="1" xr3:uid="{937D2702-2443-4BBA-8050-1E7984377AB4}" name="Lp." dataDxfId="156"/>
    <tableColumn id="2" xr3:uid="{7DBC13B6-B134-4405-933D-0BBAE3708D18}" name="Powiaty" dataDxfId="155"/>
    <tableColumn id="3" xr3:uid="{EF5AA7AD-BA9D-48C2-8436-5121AD2B1800}" name="Stopa bezrobocia w końcu kwietnia 2026 r. (w %)" dataDxfId="154"/>
    <tableColumn id="4" xr3:uid="{54544C03-1920-4167-8E92-2289331DFB21}" name="Wzrost/spadek stopy bezrobocia do poprzedniego miesiąca" dataDxfId="153"/>
    <tableColumn id="5" xr3:uid="{FA6F26C4-B4FD-47C7-8007-B72982037320}" name="Wzrost/spadek stopy bezrobocia do analogicznego miesiąca poprzedniego roku " dataDxfId="15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D66A428-5FC4-421D-ABFA-C501FDC0233F}" name="Tabela4.1" displayName="Tabela4.1" ref="A3:I48" totalsRowShown="0" headerRowDxfId="151" dataDxfId="149" headerRowBorderDxfId="150" tableBorderDxfId="148" totalsRowBorderDxfId="147">
  <tableColumns count="9">
    <tableColumn id="1" xr3:uid="{16721B5F-F011-4B8F-AAF6-39B4305A4AA1}" name="Lp." dataDxfId="146"/>
    <tableColumn id="2" xr3:uid="{3C075AFB-06FB-4BB2-AFFF-03166255006A}" name="Powiaty" dataDxfId="145"/>
    <tableColumn id="3" xr3:uid="{58ECF9F9-E38A-42D8-9B77-DD326BF71504}" name="Liczba bezrobotnych ogółem - stan w końcu kwietnia 2026 r." dataDxfId="144"/>
    <tableColumn id="4" xr3:uid="{13C61398-5563-403A-ACFA-DEB8EEB82CBD}" name="18-24 lata" dataDxfId="143"/>
    <tableColumn id="5" xr3:uid="{15911298-5CF6-48E8-A971-708A3D2759E6}" name="25-34 lata" dataDxfId="142"/>
    <tableColumn id="6" xr3:uid="{85DB32E4-F05C-478D-919B-65C6256B0580}" name="35-44 lata" dataDxfId="141"/>
    <tableColumn id="7" xr3:uid="{7329E249-ACBB-4AAF-8355-1944A024ADF0}" name="45-54 lata" dataDxfId="140"/>
    <tableColumn id="8" xr3:uid="{7FC0FEE3-C4C4-4DA1-BECA-D54027EC0770}" name="55-59 lat" dataDxfId="139"/>
    <tableColumn id="9" xr3:uid="{B52C5746-5AD3-4BF7-9A76-1797B7D8559B}" name="60 lat i więcej" dataDxfId="138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510CE67-8284-4414-8AD5-EC56AE9A2B7B}" name="Tabela4.2" displayName="Tabela4.2" ref="A3:I48" totalsRowShown="0" headerRowDxfId="137" dataDxfId="135" headerRowBorderDxfId="136" tableBorderDxfId="134" totalsRowBorderDxfId="133">
  <tableColumns count="9">
    <tableColumn id="1" xr3:uid="{0ACE8DB2-18C6-4BF1-A6A7-D23B39307DAE}" name="Lp." dataDxfId="132"/>
    <tableColumn id="2" xr3:uid="{D590D7B1-EF9F-4B5F-81F9-EB0F53168125}" name="Powiaty" dataDxfId="131"/>
    <tableColumn id="3" xr3:uid="{D7091730-EDE8-4E9B-BE1B-211D59E87E4F}" name="Liczba bezrobotnych ogółem - stan w końcu kwietnia 2026 r." dataDxfId="130"/>
    <tableColumn id="4" xr3:uid="{7B98488E-9A03-4D82-91AF-D3BBDFE0195E}" name="18-24 lata" dataDxfId="129"/>
    <tableColumn id="5" xr3:uid="{3643DC00-BB5C-43DE-9D75-CAE17D703D9C}" name="25-34 lata" dataDxfId="128"/>
    <tableColumn id="6" xr3:uid="{79F2C448-01C6-40E4-86EA-DECEF1234F6E}" name="35-44 lata" dataDxfId="127"/>
    <tableColumn id="7" xr3:uid="{AFFE27BA-5E4F-4B73-8619-F70C7EE254F6}" name="45-54 lata" dataDxfId="126"/>
    <tableColumn id="8" xr3:uid="{18765636-870D-42D4-8C84-900A180BE696}" name="55-59 lat" dataDxfId="125"/>
    <tableColumn id="9" xr3:uid="{72C0330C-C0AA-4174-8958-3C6482CF81A0}" name="60 lat i więcej" dataDxfId="124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E86DD3F-7482-4FE4-8AA0-E7ECB9C54B61}" name="Tabela4.3" displayName="Tabela4.3" ref="A3:H48" totalsRowShown="0" headerRowDxfId="123" dataDxfId="122" tableBorderDxfId="121">
  <tableColumns count="8">
    <tableColumn id="1" xr3:uid="{3DC9D87F-0547-449F-A58B-4967EF22513F}" name="Lp." dataDxfId="120"/>
    <tableColumn id="2" xr3:uid="{48D78659-82F8-4C7E-86AC-1771BFE0FD97}" name="Powiaty" dataDxfId="119"/>
    <tableColumn id="3" xr3:uid="{89BD33A0-5A5D-4F54-B68F-4863764EA530}" name="Liczba bezrobotnych ogółem - stan w końcu kwietnia 2026 r." dataDxfId="118"/>
    <tableColumn id="4" xr3:uid="{69B4106B-C1A6-40C4-8ADF-B2803310A0CA}" name="Wyższe" dataDxfId="117"/>
    <tableColumn id="5" xr3:uid="{DEDD7129-ECD4-421D-BC15-F1316AE1C129}" name="Policealne i średnie zawodowe/ branżowe" dataDxfId="116"/>
    <tableColumn id="6" xr3:uid="{5C74A2F5-0229-474B-B0E3-71B1723372B8}" name="Średnie ogólnokształcące" dataDxfId="115"/>
    <tableColumn id="7" xr3:uid="{EA73351E-BD4A-47A8-89BD-7FEEC1E12E00}" name="Zasadnicze zawodowe / branżowe" dataDxfId="114"/>
    <tableColumn id="8" xr3:uid="{CB4F90BC-1E99-4162-9BA4-318C38E70E9D}" name="Gimnazjalne / podstawowe i poniżej" dataDxfId="11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drawing" Target="../drawings/drawing3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drawing" Target="../drawings/drawing4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drawing" Target="../drawings/drawing5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showGridLines="0" tabSelected="1" zoomScaleNormal="100" workbookViewId="0"/>
  </sheetViews>
  <sheetFormatPr defaultRowHeight="12.75"/>
  <cols>
    <col min="1" max="1" width="9.140625" style="93"/>
    <col min="2" max="2" width="6.42578125" style="2" customWidth="1"/>
    <col min="3" max="3" width="115.85546875" style="2" customWidth="1"/>
    <col min="4" max="16384" width="9.140625" style="2"/>
  </cols>
  <sheetData>
    <row r="1" spans="1:3" ht="17.25" customHeight="1">
      <c r="A1" s="227" t="s">
        <v>701</v>
      </c>
      <c r="B1" s="227"/>
      <c r="C1" s="227"/>
    </row>
    <row r="2" spans="1:3">
      <c r="A2" s="93" t="s">
        <v>718</v>
      </c>
      <c r="B2" s="276" t="s">
        <v>948</v>
      </c>
      <c r="C2" s="276"/>
    </row>
    <row r="3" spans="1:3">
      <c r="A3" s="93">
        <v>1</v>
      </c>
      <c r="B3" s="8" t="s">
        <v>724</v>
      </c>
      <c r="C3" s="8"/>
    </row>
    <row r="4" spans="1:3" ht="16.5" customHeight="1">
      <c r="B4" s="8" t="s">
        <v>678</v>
      </c>
      <c r="C4" s="102" t="s">
        <v>677</v>
      </c>
    </row>
    <row r="5" spans="1:3" ht="16.5" customHeight="1">
      <c r="B5" s="8" t="s">
        <v>679</v>
      </c>
      <c r="C5" s="102" t="s">
        <v>917</v>
      </c>
    </row>
    <row r="6" spans="1:3" ht="16.5" customHeight="1">
      <c r="B6" s="8" t="s">
        <v>680</v>
      </c>
      <c r="C6" s="102" t="s">
        <v>1001</v>
      </c>
    </row>
    <row r="7" spans="1:3" ht="16.5" customHeight="1">
      <c r="B7" s="8" t="s">
        <v>707</v>
      </c>
      <c r="C7" s="102" t="s">
        <v>1002</v>
      </c>
    </row>
    <row r="8" spans="1:3" ht="16.5" customHeight="1">
      <c r="B8" s="8" t="s">
        <v>901</v>
      </c>
      <c r="C8" s="102" t="s">
        <v>1003</v>
      </c>
    </row>
    <row r="9" spans="1:3" ht="16.5" customHeight="1">
      <c r="B9" s="8" t="s">
        <v>681</v>
      </c>
      <c r="C9" s="102" t="s">
        <v>908</v>
      </c>
    </row>
    <row r="10" spans="1:3" ht="16.5" customHeight="1">
      <c r="B10" s="8" t="s">
        <v>682</v>
      </c>
      <c r="C10" s="102" t="s">
        <v>683</v>
      </c>
    </row>
    <row r="11" spans="1:3" ht="16.5" customHeight="1">
      <c r="A11" s="93">
        <v>2</v>
      </c>
      <c r="B11" s="8" t="s">
        <v>725</v>
      </c>
      <c r="C11" s="8"/>
    </row>
    <row r="12" spans="1:3" ht="16.5" customHeight="1">
      <c r="B12" s="8" t="s">
        <v>684</v>
      </c>
      <c r="C12" s="102" t="s">
        <v>687</v>
      </c>
    </row>
    <row r="13" spans="1:3" ht="16.5" customHeight="1">
      <c r="B13" s="8" t="s">
        <v>685</v>
      </c>
      <c r="C13" s="102" t="s">
        <v>688</v>
      </c>
    </row>
    <row r="14" spans="1:3" ht="16.5" customHeight="1">
      <c r="A14" s="93">
        <v>3</v>
      </c>
      <c r="B14" s="8" t="s">
        <v>930</v>
      </c>
      <c r="C14" s="8"/>
    </row>
    <row r="15" spans="1:3" ht="16.5" customHeight="1">
      <c r="B15" s="8" t="s">
        <v>686</v>
      </c>
      <c r="C15" s="102" t="s">
        <v>931</v>
      </c>
    </row>
    <row r="16" spans="1:3" ht="16.5" customHeight="1">
      <c r="B16" s="8" t="s">
        <v>720</v>
      </c>
      <c r="C16" s="102" t="s">
        <v>932</v>
      </c>
    </row>
    <row r="17" spans="1:3" ht="16.5" customHeight="1">
      <c r="B17" s="8" t="s">
        <v>918</v>
      </c>
      <c r="C17" s="102" t="s">
        <v>933</v>
      </c>
    </row>
    <row r="18" spans="1:3" ht="16.5" customHeight="1">
      <c r="B18" s="8" t="s">
        <v>919</v>
      </c>
      <c r="C18" s="102" t="s">
        <v>934</v>
      </c>
    </row>
    <row r="19" spans="1:3" ht="16.5" customHeight="1">
      <c r="B19" s="8" t="s">
        <v>920</v>
      </c>
      <c r="C19" s="102" t="s">
        <v>935</v>
      </c>
    </row>
    <row r="20" spans="1:3" ht="16.5" customHeight="1">
      <c r="B20" s="8" t="s">
        <v>921</v>
      </c>
      <c r="C20" s="102" t="s">
        <v>936</v>
      </c>
    </row>
    <row r="21" spans="1:3" ht="16.5" customHeight="1">
      <c r="A21" s="93">
        <v>4</v>
      </c>
      <c r="B21" s="119" t="s">
        <v>758</v>
      </c>
      <c r="C21" s="119"/>
    </row>
    <row r="22" spans="1:3" ht="16.5" customHeight="1">
      <c r="B22" s="262" t="s">
        <v>689</v>
      </c>
      <c r="C22" s="98" t="s">
        <v>739</v>
      </c>
    </row>
    <row r="23" spans="1:3" ht="16.5" customHeight="1">
      <c r="B23" s="262" t="s">
        <v>721</v>
      </c>
      <c r="C23" s="98" t="s">
        <v>740</v>
      </c>
    </row>
    <row r="24" spans="1:3" ht="16.5" customHeight="1">
      <c r="B24" s="262" t="s">
        <v>922</v>
      </c>
      <c r="C24" s="98" t="s">
        <v>741</v>
      </c>
    </row>
    <row r="25" spans="1:3" ht="16.5" customHeight="1">
      <c r="B25" s="262" t="s">
        <v>923</v>
      </c>
      <c r="C25" s="98" t="s">
        <v>742</v>
      </c>
    </row>
    <row r="26" spans="1:3" ht="16.5" customHeight="1">
      <c r="B26" s="262" t="s">
        <v>924</v>
      </c>
      <c r="C26" s="98" t="s">
        <v>743</v>
      </c>
    </row>
    <row r="27" spans="1:3" ht="16.5" customHeight="1">
      <c r="B27" s="262" t="s">
        <v>925</v>
      </c>
      <c r="C27" s="98" t="s">
        <v>744</v>
      </c>
    </row>
    <row r="28" spans="1:3" ht="16.5" customHeight="1">
      <c r="A28" s="93">
        <v>5</v>
      </c>
      <c r="B28" s="263" t="s">
        <v>926</v>
      </c>
    </row>
    <row r="29" spans="1:3" ht="16.5" customHeight="1">
      <c r="B29" s="264" t="s">
        <v>690</v>
      </c>
      <c r="C29" s="102" t="s">
        <v>939</v>
      </c>
    </row>
    <row r="30" spans="1:3" ht="16.5" customHeight="1">
      <c r="B30" s="265" t="s">
        <v>722</v>
      </c>
      <c r="C30" s="102" t="s">
        <v>938</v>
      </c>
    </row>
    <row r="31" spans="1:3" ht="16.5" customHeight="1">
      <c r="B31" s="264" t="s">
        <v>927</v>
      </c>
      <c r="C31" s="102" t="s">
        <v>929</v>
      </c>
    </row>
    <row r="32" spans="1:3" ht="16.5" customHeight="1">
      <c r="B32" s="264" t="s">
        <v>928</v>
      </c>
      <c r="C32" s="102" t="s">
        <v>940</v>
      </c>
    </row>
    <row r="33" spans="1:3" ht="16.5" customHeight="1">
      <c r="A33" s="93">
        <v>6</v>
      </c>
      <c r="B33" s="266" t="s">
        <v>958</v>
      </c>
      <c r="C33" s="99"/>
    </row>
    <row r="34" spans="1:3" ht="16.5" customHeight="1">
      <c r="A34" s="93">
        <v>7</v>
      </c>
      <c r="B34" s="8" t="s">
        <v>727</v>
      </c>
      <c r="C34" s="8"/>
    </row>
    <row r="35" spans="1:3" ht="16.5" customHeight="1">
      <c r="B35" s="264" t="s">
        <v>949</v>
      </c>
      <c r="C35" s="102" t="s">
        <v>941</v>
      </c>
    </row>
    <row r="36" spans="1:3" ht="16.5" customHeight="1">
      <c r="B36" s="265" t="s">
        <v>950</v>
      </c>
      <c r="C36" s="102" t="s">
        <v>943</v>
      </c>
    </row>
    <row r="37" spans="1:3" ht="16.5" customHeight="1">
      <c r="B37" s="264" t="s">
        <v>951</v>
      </c>
      <c r="C37" s="102" t="s">
        <v>945</v>
      </c>
    </row>
    <row r="38" spans="1:3" ht="16.5" customHeight="1">
      <c r="A38" s="2"/>
      <c r="B38" s="265" t="s">
        <v>952</v>
      </c>
      <c r="C38" s="102" t="s">
        <v>944</v>
      </c>
    </row>
    <row r="39" spans="1:3" ht="16.5" customHeight="1">
      <c r="A39" s="2"/>
      <c r="B39" s="264" t="s">
        <v>953</v>
      </c>
      <c r="C39" s="102" t="s">
        <v>726</v>
      </c>
    </row>
    <row r="40" spans="1:3" ht="16.5" customHeight="1">
      <c r="A40" s="2"/>
      <c r="B40" s="265" t="s">
        <v>954</v>
      </c>
      <c r="C40" s="102" t="s">
        <v>793</v>
      </c>
    </row>
    <row r="41" spans="1:3" ht="15" customHeight="1">
      <c r="A41" s="93">
        <v>8</v>
      </c>
      <c r="B41" s="267" t="s">
        <v>942</v>
      </c>
    </row>
    <row r="42" spans="1:3" ht="16.5" customHeight="1">
      <c r="A42" s="93">
        <v>9</v>
      </c>
      <c r="B42" s="267" t="s">
        <v>691</v>
      </c>
    </row>
    <row r="43" spans="1:3" ht="16.5" customHeight="1">
      <c r="A43" s="93">
        <v>10</v>
      </c>
      <c r="B43" s="267" t="s">
        <v>959</v>
      </c>
    </row>
    <row r="44" spans="1:3" ht="16.5" customHeight="1">
      <c r="A44" s="93">
        <v>11</v>
      </c>
      <c r="B44" s="267" t="s">
        <v>717</v>
      </c>
    </row>
    <row r="45" spans="1:3" ht="16.5" customHeight="1">
      <c r="A45" s="93" t="s">
        <v>723</v>
      </c>
      <c r="B45" s="92"/>
      <c r="C45" s="92"/>
    </row>
    <row r="46" spans="1:3" ht="16.5" customHeight="1">
      <c r="A46" s="93" t="s">
        <v>695</v>
      </c>
      <c r="B46" s="276" t="s">
        <v>700</v>
      </c>
      <c r="C46" s="276"/>
    </row>
    <row r="47" spans="1:3" ht="16.5" customHeight="1">
      <c r="A47" s="93" t="s">
        <v>696</v>
      </c>
      <c r="B47" s="276" t="s">
        <v>969</v>
      </c>
      <c r="C47" s="276"/>
    </row>
    <row r="48" spans="1:3" ht="16.5" customHeight="1">
      <c r="A48" s="93" t="s">
        <v>697</v>
      </c>
      <c r="B48" s="276" t="s">
        <v>968</v>
      </c>
      <c r="C48" s="276"/>
    </row>
    <row r="49" spans="1:3" ht="16.5" customHeight="1">
      <c r="A49" s="93" t="s">
        <v>698</v>
      </c>
      <c r="B49" s="276" t="s">
        <v>946</v>
      </c>
      <c r="C49" s="276"/>
    </row>
    <row r="50" spans="1:3" ht="16.5" customHeight="1">
      <c r="A50" s="93" t="s">
        <v>699</v>
      </c>
      <c r="B50" s="276" t="s">
        <v>947</v>
      </c>
      <c r="C50" s="276"/>
    </row>
  </sheetData>
  <mergeCells count="6">
    <mergeCell ref="B2:C2"/>
    <mergeCell ref="B50:C50"/>
    <mergeCell ref="B46:C46"/>
    <mergeCell ref="B47:C47"/>
    <mergeCell ref="B48:C48"/>
    <mergeCell ref="B49:C49"/>
  </mergeCells>
  <phoneticPr fontId="5" type="noConversion"/>
  <hyperlinks>
    <hyperlink ref="C4" location="'Tab. 1.1'!A1" display="Liczba bezrobotnych - stan w końcu ostatnich 13 miesięcy" xr:uid="{00000000-0004-0000-0000-000000000000}"/>
    <hyperlink ref="C5" location="'Tab. 1.2 '!A1" display="Liczba bezrobotnych i stopa bezrobocia w latach 1999 - 2021" xr:uid="{00000000-0004-0000-0000-000001000000}"/>
    <hyperlink ref="C6" location="'Tab. 1.3.1'!A1" display="Zmiany na wielkopolskim rynku pracy" xr:uid="{00000000-0004-0000-0000-000002000000}"/>
    <hyperlink ref="C7" location="'Tab. 1.3.2'!A1" display="Zmiany na rynku pracy w styczniu 2019 r." xr:uid="{00000000-0004-0000-0000-000003000000}"/>
    <hyperlink ref="C9" location="'Tab. 1.4 '!A1" display="Wybrane kategorie bezrobotnych w Wielkopolsce w ostatnich 13 miesiącach" xr:uid="{00000000-0004-0000-0000-000004000000}"/>
    <hyperlink ref="C29" location="'Tab. 5.1'!A1" display="Aktywne formy przeciwdziałania bezrobociu - liczba osób bezrobotnych skierowanych na aktywne formy przeciwdziałania bezrobociu" xr:uid="{00000000-0004-0000-0000-000005000000}"/>
    <hyperlink ref="C15" location="'Tab. 3.1'!A1" display="'Tab. 3.1'!A1" xr:uid="{00000000-0004-0000-0000-000009000000}"/>
    <hyperlink ref="C16" location="'Tab. 3.2 '!A1" display="Bezrobotne kobiety w Wielkopolsce" xr:uid="{00000000-0004-0000-0000-00000B000000}"/>
    <hyperlink ref="C17" location="'Tab. 3.3'!A1" display="Osoby bezrobotne zamieszkałe na wsi w Wielkopolsce" xr:uid="{00000000-0004-0000-0000-00000D000000}"/>
    <hyperlink ref="C18" location="'Tab. 3.4'!A1" display="Osoby bezrobotne do 30 roku życia w Wielkopolsce" xr:uid="{00000000-0004-0000-0000-00000F000000}"/>
    <hyperlink ref="C19" location="'Tab. 3.5'!A1" display="Osoby bezrobotne powyżej 50 roku życia w Wielkpolsce" xr:uid="{00000000-0004-0000-0000-000011000000}"/>
    <hyperlink ref="C20" location="'Tab. 3.6'!A1" display="Osoby długotrwale bezrobotne w Wielkopolsce " xr:uid="{00000000-0004-0000-0000-000013000000}"/>
    <hyperlink ref="B41" location="'Tab. 8'!A1" display="Wolne miejsca pracy i miejsca aktywizacji zawodowej w Wielkopolsce" xr:uid="{00000000-0004-0000-0000-000016000000}"/>
    <hyperlink ref="B42" location="'Tab. 9'!A1" display="Zgłoszenia zwolnień i zwolnienia grupowe" xr:uid="{00000000-0004-0000-0000-000018000000}"/>
    <hyperlink ref="B43" location="'Tab. 10'!A1" display="Bezrobocie w gminach Wielkopolski" xr:uid="{00000000-0004-0000-0000-00001B000000}"/>
    <hyperlink ref="B46" location="'M1'!A1" display="'M1'!A1" xr:uid="{00000000-0004-0000-0000-00001D000000}"/>
    <hyperlink ref="B47" location="'M3'!A1" display="'M3'!A1" xr:uid="{00000000-0004-0000-0000-00001F000000}"/>
    <hyperlink ref="B48" location="'M4'!A1" display="'M4'!A1" xr:uid="{00000000-0004-0000-0000-000020000000}"/>
    <hyperlink ref="B49" location="'M5'!A1" display="'M5'!A1" xr:uid="{00000000-0004-0000-0000-000021000000}"/>
    <hyperlink ref="B50" location="'M6'!A1" display="'M6'!A1" xr:uid="{00000000-0004-0000-0000-000022000000}"/>
    <hyperlink ref="B2" location="'podział na subregiony'!A1" display="'podział na subregiony'!A1" xr:uid="{00000000-0004-0000-0000-000023000000}"/>
    <hyperlink ref="B44" location="'Tab. 11'!A1" display="Szkolenia przewidziane do realizacji przez powiatowe urzędy pracy" xr:uid="{00000000-0004-0000-0000-000024000000}"/>
    <hyperlink ref="C30" location="'Tab. 5.2 '!A1" display="Aktywne formy przeciwdziałania bezrobociu - wydatkowane środki Funduszu Pracy na aktywne formy przeciwdziałania bezrobociu" xr:uid="{05BFACF2-A2A2-4D5F-8B64-DD149BE66AE1}"/>
    <hyperlink ref="C35" location="'Tab. 7.1'!A1" display="Liczba wydanych oświadczeń o powierzeniu pracy cudzoziemcowi w latach 2015 - 2026" xr:uid="{00000000-0004-0000-0000-000006000000}"/>
    <hyperlink ref="C36" location="'Tab. 7.2 '!A1" display="Zezwolenia na pracę sezonową według obywatelstwa" xr:uid="{C5512042-8509-4588-9FFB-C9EB0057259C}"/>
    <hyperlink ref="C37" location="'Tab. 7.3'!A1" display="Liczba oświadczeń o powierzeniu pracy cudzoziemcom oraz liczba zezwoleń na pracę sezonową według województw" xr:uid="{2B3D29C4-3BAB-462B-AC6C-259500984FAD}"/>
    <hyperlink ref="B47:C47" location="'M2'!A1" display="Liczba bezrobotnych objętych aktywnymi formami przeciwdziałania bezrobociu w roku - mapa" xr:uid="{C0F96F0F-E37B-4D11-BB39-A6409B91AFF5}"/>
    <hyperlink ref="B48:C48" location="'M3'!A1" display="Wydatki Funduszu Pracy na aktywne programy w roku - mapa" xr:uid="{E5BC1A74-0D7B-4E4F-84B6-25F9EDEDFED1}"/>
    <hyperlink ref="B49:C49" location="'M4'!A1" display="Stopa bezrobocia w powiatach [w %] - mapa" xr:uid="{EC147F30-1B57-4999-A6EE-A22F55E93CBA}"/>
    <hyperlink ref="B50:C50" location="'M5'!A1" display="Stopa bezrobocia w województwach [w %] - mapa" xr:uid="{FC945518-CCC8-41D4-8A2A-9DD65CC8AE1E}"/>
    <hyperlink ref="C8" location="'Tab. 1.3.3'!Obszar_wydruku" display="Zmiany na wielkopolskim rynku pracy w 2026 r. cz.3" xr:uid="{8ACCFB8E-149B-4ECC-9353-E599494374CD}"/>
    <hyperlink ref="C12" location="'Tab. 2.1'!A1" display="Poziom i stopa bezrobocia w kraju i województwach" xr:uid="{DC97C163-BCF6-40DF-B73E-F7B9835466C5}"/>
    <hyperlink ref="C13" location="'Tab. 2.2'!A1" display="Stopa bezrobocia w powiatach" xr:uid="{AA966175-49C9-44CE-B5FD-14226785D5A1}"/>
    <hyperlink ref="C10" location="'Tab. 1.5 '!A1" display="Osoby wyłączone z ewidencji bezrobotnych w województwie wielkopolskim" xr:uid="{00000000-0004-0000-0000-00001C000000}"/>
    <hyperlink ref="C22" location="'Tab. 4.1'!A1" display="Liczba osób bezrobotnych według wieku" xr:uid="{7C49DC33-A8EF-4247-A1A1-C1442FC1EC3D}"/>
    <hyperlink ref="C23" location="' Tab.4.2 '!A1" display="Procentowy udział osób bezrobotnych według wieku" xr:uid="{1A65622C-B2EB-4EF0-9E93-90894374F14A}"/>
    <hyperlink ref="C24" location="'Tab. 4.3'!A1" display="Liczba osób bezrobotnych według wykształcenia" xr:uid="{568A5518-8D32-4214-9230-92CCEB4FF9B9}"/>
    <hyperlink ref="C25" location="'Tab. 4.4'!A1" display="Procentowy udział osób bezrobotnych według wykształcenia" xr:uid="{842F6B63-DD5B-4305-8DD5-5264BFE5E70E}"/>
    <hyperlink ref="C26" location="'Tab. 4.5'!A1" display="Liczba osób bezrobotnych według czasu pozostawania bez pracy" xr:uid="{21C1E5BA-5013-4E1C-948A-06A6AFCEB450}"/>
    <hyperlink ref="C27" location="'Tab. 4.6'!A1" display="Procentowy udział osób bezrobotnych według czasu pozostawania bez pracy" xr:uid="{165EC581-0228-47F8-A24C-063D44277D97}"/>
    <hyperlink ref="C32" location="'Tab. 5.5'!A1" display="Wydatki Funduszu Pracy na aktywne formy przeciwdziałania bezrobociu" xr:uid="{9B0CA88C-FA1C-4F33-B3F8-D6DD0246D29D}"/>
    <hyperlink ref="C38" location="'Tab. 7.4'!A1" display="Liczba oświadczeń o powierzeniu pracy cudzoziemcowi według obywatelstwa pracownika, branży oraz powiatu wykonywania pracy przez cudzoziemca" xr:uid="{51F32023-AD98-486A-873E-AF496A7730B8}"/>
    <hyperlink ref="C39" location="'Tab. 7.5'!A1" display="Zezwolenia na pracę sezonową" xr:uid="{99CFBF3D-3187-497B-BA9C-DFF1DEB1D55F}"/>
    <hyperlink ref="C40" location="'Tab. 7.6'!A1" display="Powiadomienia o powierzeniu pracy obywatelom Ukrainy" xr:uid="{C7103F26-7FAF-49FA-8555-798B72CE1F59}"/>
    <hyperlink ref="C31" location="'Tab. 5.3'!A1" display="Bezrobotni objęci aktywnymi formami przecwidziałania bezrobociu lub pakietem czy programem - osoby rozpoczynające udział w wybranej formie" xr:uid="{10DDA694-337E-482C-8986-B84BF297A87E}"/>
    <hyperlink ref="B33" location="'Tab. 6'!A1" display="Wydatki Funduszu Pracy ogółem" xr:uid="{10DC289B-26AA-40AC-801B-9611FCF622EF}"/>
    <hyperlink ref="B2:C2" location="'podział na subregiony'!A1" display="Podział Wielkopolski na subregiony - mapa" xr:uid="{11EA97C5-D8FA-4570-8EF9-92D8A0AAA8AE}"/>
  </hyperlinks>
  <pageMargins left="0.7" right="0.7" top="0.75" bottom="0.75" header="0.3" footer="0.3"/>
  <pageSetup paperSize="9" scale="59" orientation="portrait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0"/>
  <sheetViews>
    <sheetView showGridLines="0" zoomScaleNormal="100" workbookViewId="0"/>
  </sheetViews>
  <sheetFormatPr defaultRowHeight="12.75"/>
  <cols>
    <col min="1" max="1" width="5" style="2" customWidth="1"/>
    <col min="2" max="2" width="19.7109375" style="2" customWidth="1"/>
    <col min="3" max="3" width="17.5703125" style="2" customWidth="1"/>
    <col min="4" max="4" width="16.28515625" style="2" customWidth="1"/>
    <col min="5" max="5" width="16.7109375" style="2" customWidth="1"/>
    <col min="6" max="6" width="20.140625" style="2" customWidth="1"/>
    <col min="7" max="8" width="9.140625" style="2"/>
    <col min="9" max="9" width="18.85546875" style="2" customWidth="1"/>
    <col min="10" max="16384" width="9.140625" style="2"/>
  </cols>
  <sheetData>
    <row r="1" spans="1:7">
      <c r="A1" s="224" t="s">
        <v>987</v>
      </c>
      <c r="B1" s="224"/>
      <c r="C1" s="224"/>
      <c r="D1" s="224"/>
      <c r="E1" s="224"/>
      <c r="F1" s="224"/>
      <c r="G1" s="98" t="s">
        <v>693</v>
      </c>
    </row>
    <row r="2" spans="1:7">
      <c r="A2" s="2" t="s">
        <v>1045</v>
      </c>
    </row>
    <row r="3" spans="1:7" ht="68.25" customHeight="1">
      <c r="A3" s="156" t="s">
        <v>1</v>
      </c>
      <c r="B3" s="157" t="s">
        <v>37</v>
      </c>
      <c r="C3" s="157" t="s">
        <v>1011</v>
      </c>
      <c r="D3" s="157" t="s">
        <v>1012</v>
      </c>
      <c r="E3" s="157" t="s">
        <v>237</v>
      </c>
      <c r="F3" s="158" t="s">
        <v>238</v>
      </c>
      <c r="G3" s="10"/>
    </row>
    <row r="4" spans="1:7" ht="15">
      <c r="A4" s="147" t="s">
        <v>114</v>
      </c>
      <c r="B4" s="40" t="s">
        <v>221</v>
      </c>
      <c r="C4" s="41">
        <v>69</v>
      </c>
      <c r="D4" s="41">
        <v>5.7</v>
      </c>
      <c r="E4" s="42">
        <v>-9.9999999999999645E-2</v>
      </c>
      <c r="F4" s="149">
        <v>0.90000000000000036</v>
      </c>
      <c r="G4" s="9"/>
    </row>
    <row r="5" spans="1:7" ht="15">
      <c r="A5" s="147" t="s">
        <v>115</v>
      </c>
      <c r="B5" s="40" t="s">
        <v>222</v>
      </c>
      <c r="C5" s="41">
        <v>60.6</v>
      </c>
      <c r="D5" s="41">
        <v>8</v>
      </c>
      <c r="E5" s="42">
        <v>-0.19999999999999929</v>
      </c>
      <c r="F5" s="149">
        <v>0.70000000000000018</v>
      </c>
      <c r="G5" s="9"/>
    </row>
    <row r="6" spans="1:7" ht="15">
      <c r="A6" s="147" t="s">
        <v>116</v>
      </c>
      <c r="B6" s="40" t="s">
        <v>223</v>
      </c>
      <c r="C6" s="41">
        <v>63.4</v>
      </c>
      <c r="D6" s="41">
        <v>8.4</v>
      </c>
      <c r="E6" s="42">
        <v>-9.9999999999999645E-2</v>
      </c>
      <c r="F6" s="149">
        <v>1.1000000000000005</v>
      </c>
      <c r="G6" s="9"/>
    </row>
    <row r="7" spans="1:7" ht="15">
      <c r="A7" s="147" t="s">
        <v>117</v>
      </c>
      <c r="B7" s="40" t="s">
        <v>224</v>
      </c>
      <c r="C7" s="41">
        <v>22</v>
      </c>
      <c r="D7" s="41">
        <v>6.1</v>
      </c>
      <c r="E7" s="42">
        <v>-0.10000000000000053</v>
      </c>
      <c r="F7" s="149">
        <v>1.3999999999999995</v>
      </c>
      <c r="G7" s="9"/>
    </row>
    <row r="8" spans="1:7" ht="15">
      <c r="A8" s="147" t="s">
        <v>118</v>
      </c>
      <c r="B8" s="40" t="s">
        <v>225</v>
      </c>
      <c r="C8" s="41">
        <v>65.2</v>
      </c>
      <c r="D8" s="41">
        <v>6.6</v>
      </c>
      <c r="E8" s="42">
        <v>-0.10000000000000053</v>
      </c>
      <c r="F8" s="149">
        <v>1</v>
      </c>
      <c r="G8" s="9"/>
    </row>
    <row r="9" spans="1:7" ht="15">
      <c r="A9" s="147" t="s">
        <v>119</v>
      </c>
      <c r="B9" s="40" t="s">
        <v>226</v>
      </c>
      <c r="C9" s="41">
        <v>74.5</v>
      </c>
      <c r="D9" s="41">
        <v>5.0999999999999996</v>
      </c>
      <c r="E9" s="42">
        <v>0</v>
      </c>
      <c r="F9" s="149">
        <v>0.89999999999999947</v>
      </c>
      <c r="G9" s="9"/>
    </row>
    <row r="10" spans="1:7" ht="15">
      <c r="A10" s="147" t="s">
        <v>120</v>
      </c>
      <c r="B10" s="40" t="s">
        <v>227</v>
      </c>
      <c r="C10" s="41">
        <v>124</v>
      </c>
      <c r="D10" s="41">
        <v>4.5</v>
      </c>
      <c r="E10" s="42">
        <v>0</v>
      </c>
      <c r="F10" s="149">
        <v>0.40000000000000036</v>
      </c>
      <c r="G10" s="9"/>
    </row>
    <row r="11" spans="1:7" ht="15">
      <c r="A11" s="147" t="s">
        <v>121</v>
      </c>
      <c r="B11" s="40" t="s">
        <v>228</v>
      </c>
      <c r="C11" s="41">
        <v>22.7</v>
      </c>
      <c r="D11" s="41">
        <v>6.7</v>
      </c>
      <c r="E11" s="42">
        <v>-9.9999999999999645E-2</v>
      </c>
      <c r="F11" s="149">
        <v>0.90000000000000036</v>
      </c>
      <c r="G11" s="9"/>
    </row>
    <row r="12" spans="1:7" ht="15">
      <c r="A12" s="147" t="s">
        <v>122</v>
      </c>
      <c r="B12" s="40" t="s">
        <v>229</v>
      </c>
      <c r="C12" s="41">
        <v>72.5</v>
      </c>
      <c r="D12" s="41">
        <v>9.3000000000000007</v>
      </c>
      <c r="E12" s="42">
        <v>-0.19999999999999929</v>
      </c>
      <c r="F12" s="149">
        <v>0.70000000000000107</v>
      </c>
      <c r="G12" s="9"/>
    </row>
    <row r="13" spans="1:7" ht="15">
      <c r="A13" s="147" t="s">
        <v>3</v>
      </c>
      <c r="B13" s="40" t="s">
        <v>230</v>
      </c>
      <c r="C13" s="41">
        <v>33</v>
      </c>
      <c r="D13" s="41">
        <v>7.6</v>
      </c>
      <c r="E13" s="42">
        <v>-0.10000000000000053</v>
      </c>
      <c r="F13" s="149">
        <v>0.69999999999999929</v>
      </c>
      <c r="G13" s="9"/>
    </row>
    <row r="14" spans="1:7" ht="15">
      <c r="A14" s="147" t="s">
        <v>6</v>
      </c>
      <c r="B14" s="40" t="s">
        <v>231</v>
      </c>
      <c r="C14" s="41">
        <v>52.5</v>
      </c>
      <c r="D14" s="41">
        <v>5.6</v>
      </c>
      <c r="E14" s="42">
        <v>-0.10000000000000053</v>
      </c>
      <c r="F14" s="149">
        <v>0.89999999999999947</v>
      </c>
      <c r="G14" s="9"/>
    </row>
    <row r="15" spans="1:7" ht="15">
      <c r="A15" s="147" t="s">
        <v>7</v>
      </c>
      <c r="B15" s="40" t="s">
        <v>232</v>
      </c>
      <c r="C15" s="41">
        <v>84.8</v>
      </c>
      <c r="D15" s="41">
        <v>4.9000000000000004</v>
      </c>
      <c r="E15" s="42">
        <v>0</v>
      </c>
      <c r="F15" s="149">
        <v>1.1000000000000005</v>
      </c>
      <c r="G15" s="9"/>
    </row>
    <row r="16" spans="1:7" ht="15">
      <c r="A16" s="147" t="s">
        <v>8</v>
      </c>
      <c r="B16" s="40" t="s">
        <v>233</v>
      </c>
      <c r="C16" s="41">
        <v>37.299999999999997</v>
      </c>
      <c r="D16" s="41">
        <v>8.6999999999999993</v>
      </c>
      <c r="E16" s="42">
        <v>-0.20000000000000107</v>
      </c>
      <c r="F16" s="149">
        <v>1.0999999999999996</v>
      </c>
      <c r="G16" s="9"/>
    </row>
    <row r="17" spans="1:7" ht="15">
      <c r="A17" s="147" t="s">
        <v>11</v>
      </c>
      <c r="B17" s="40" t="s">
        <v>234</v>
      </c>
      <c r="C17" s="41">
        <v>45.4</v>
      </c>
      <c r="D17" s="41">
        <v>9.6999999999999993</v>
      </c>
      <c r="E17" s="42">
        <v>-0.30000000000000071</v>
      </c>
      <c r="F17" s="149">
        <v>1.5</v>
      </c>
      <c r="G17" s="9"/>
    </row>
    <row r="18" spans="1:7" ht="15">
      <c r="A18" s="148" t="s">
        <v>12</v>
      </c>
      <c r="B18" s="77" t="s">
        <v>235</v>
      </c>
      <c r="C18" s="78">
        <v>60.6</v>
      </c>
      <c r="D18" s="78">
        <v>3.8</v>
      </c>
      <c r="E18" s="79">
        <v>-0.10000000000000009</v>
      </c>
      <c r="F18" s="150">
        <v>0.69999999999999973</v>
      </c>
      <c r="G18" s="9"/>
    </row>
    <row r="19" spans="1:7" ht="15">
      <c r="A19" s="147" t="s">
        <v>13</v>
      </c>
      <c r="B19" s="40" t="s">
        <v>236</v>
      </c>
      <c r="C19" s="41">
        <v>46.7</v>
      </c>
      <c r="D19" s="41">
        <v>8</v>
      </c>
      <c r="E19" s="42">
        <v>-0.19999999999999929</v>
      </c>
      <c r="F19" s="149">
        <v>1.0999999999999996</v>
      </c>
      <c r="G19" s="9"/>
    </row>
    <row r="20" spans="1:7" ht="15">
      <c r="A20" s="151" t="s">
        <v>14</v>
      </c>
      <c r="B20" s="152" t="s">
        <v>39</v>
      </c>
      <c r="C20" s="153">
        <v>934.3</v>
      </c>
      <c r="D20" s="153">
        <v>6</v>
      </c>
      <c r="E20" s="154">
        <v>-9.9999999999999645E-2</v>
      </c>
      <c r="F20" s="155">
        <v>0.79999999999999982</v>
      </c>
      <c r="G20" s="14"/>
    </row>
  </sheetData>
  <hyperlinks>
    <hyperlink ref="G1" location="'spis tabel'!A1" display="'spis tabel'!A1" xr:uid="{00000000-0004-0000-0A00-000000000000}"/>
  </hyperlinks>
  <pageMargins left="0.7" right="0.7" top="0.75" bottom="0.75" header="0.3" footer="0.3"/>
  <pageSetup paperSize="9" scale="94" orientation="portrait" verticalDpi="0" r:id="rId1"/>
  <colBreaks count="1" manualBreakCount="1">
    <brk id="6" max="1048575" man="1"/>
  </col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49"/>
  <sheetViews>
    <sheetView showGridLines="0" zoomScaleNormal="100" workbookViewId="0"/>
  </sheetViews>
  <sheetFormatPr defaultRowHeight="12.75"/>
  <cols>
    <col min="1" max="1" width="5.42578125" style="2" customWidth="1"/>
    <col min="2" max="2" width="22.28515625" style="2" customWidth="1"/>
    <col min="3" max="3" width="18.5703125" style="2" customWidth="1"/>
    <col min="4" max="4" width="19.42578125" style="2" customWidth="1"/>
    <col min="5" max="5" width="22.28515625" style="2" customWidth="1"/>
    <col min="6" max="8" width="9.140625" style="2"/>
    <col min="9" max="9" width="18.28515625" style="2" customWidth="1"/>
    <col min="10" max="16384" width="9.140625" style="2"/>
  </cols>
  <sheetData>
    <row r="1" spans="1:6">
      <c r="A1" s="2" t="s">
        <v>987</v>
      </c>
      <c r="F1" s="98" t="s">
        <v>693</v>
      </c>
    </row>
    <row r="2" spans="1:6">
      <c r="A2" s="2" t="s">
        <v>1014</v>
      </c>
    </row>
    <row r="3" spans="1:6" ht="51">
      <c r="A3" s="156" t="s">
        <v>1</v>
      </c>
      <c r="B3" s="157" t="s">
        <v>2</v>
      </c>
      <c r="C3" s="157" t="s">
        <v>1013</v>
      </c>
      <c r="D3" s="157" t="s">
        <v>237</v>
      </c>
      <c r="E3" s="158" t="s">
        <v>238</v>
      </c>
    </row>
    <row r="4" spans="1:6" ht="15">
      <c r="A4" s="147" t="s">
        <v>114</v>
      </c>
      <c r="B4" s="40" t="s">
        <v>143</v>
      </c>
      <c r="C4" s="43">
        <v>8.1</v>
      </c>
      <c r="D4" s="44">
        <v>-0.20000000000000107</v>
      </c>
      <c r="E4" s="160">
        <v>0.69999999999999929</v>
      </c>
      <c r="F4" s="15"/>
    </row>
    <row r="5" spans="1:6" ht="15">
      <c r="A5" s="147" t="s">
        <v>115</v>
      </c>
      <c r="B5" s="40" t="s">
        <v>213</v>
      </c>
      <c r="C5" s="43">
        <v>6.8</v>
      </c>
      <c r="D5" s="44">
        <v>0</v>
      </c>
      <c r="E5" s="160">
        <v>1.5999999999999996</v>
      </c>
      <c r="F5" s="15"/>
    </row>
    <row r="6" spans="1:6" ht="15">
      <c r="A6" s="147" t="s">
        <v>116</v>
      </c>
      <c r="B6" s="40" t="s">
        <v>144</v>
      </c>
      <c r="C6" s="43">
        <v>5.9</v>
      </c>
      <c r="D6" s="44">
        <v>-0.19999999999999929</v>
      </c>
      <c r="E6" s="160">
        <v>0.90000000000000036</v>
      </c>
      <c r="F6" s="15"/>
    </row>
    <row r="7" spans="1:6" ht="15">
      <c r="A7" s="147" t="s">
        <v>117</v>
      </c>
      <c r="B7" s="40" t="s">
        <v>145</v>
      </c>
      <c r="C7" s="43">
        <v>5.3</v>
      </c>
      <c r="D7" s="44">
        <v>-0.20000000000000018</v>
      </c>
      <c r="E7" s="160">
        <v>0.5</v>
      </c>
      <c r="F7" s="15"/>
    </row>
    <row r="8" spans="1:6" ht="15">
      <c r="A8" s="147" t="s">
        <v>118</v>
      </c>
      <c r="B8" s="40" t="s">
        <v>146</v>
      </c>
      <c r="C8" s="43">
        <v>5.4</v>
      </c>
      <c r="D8" s="44">
        <v>-9.9999999999999645E-2</v>
      </c>
      <c r="E8" s="160">
        <v>0.70000000000000018</v>
      </c>
      <c r="F8" s="15"/>
    </row>
    <row r="9" spans="1:6" ht="15">
      <c r="A9" s="147" t="s">
        <v>119</v>
      </c>
      <c r="B9" s="40" t="s">
        <v>147</v>
      </c>
      <c r="C9" s="43">
        <v>6.2</v>
      </c>
      <c r="D9" s="44">
        <v>-9.9999999999999645E-2</v>
      </c>
      <c r="E9" s="160">
        <v>1.2999999999999998</v>
      </c>
      <c r="F9" s="15"/>
    </row>
    <row r="10" spans="1:6" ht="15">
      <c r="A10" s="147" t="s">
        <v>120</v>
      </c>
      <c r="B10" s="40" t="s">
        <v>673</v>
      </c>
      <c r="C10" s="43">
        <v>4.4409110080134964</v>
      </c>
      <c r="D10" s="44">
        <v>-0.2</v>
      </c>
      <c r="E10" s="160">
        <v>0.72048411712131033</v>
      </c>
      <c r="F10" s="15"/>
    </row>
    <row r="11" spans="1:6" ht="15">
      <c r="A11" s="159" t="s">
        <v>240</v>
      </c>
      <c r="B11" s="91" t="s">
        <v>32</v>
      </c>
      <c r="C11" s="43">
        <v>4.2</v>
      </c>
      <c r="D11" s="44">
        <v>-0.20000000000000018</v>
      </c>
      <c r="E11" s="160">
        <v>0.60000000000000009</v>
      </c>
      <c r="F11" s="16"/>
    </row>
    <row r="12" spans="1:6" ht="15">
      <c r="A12" s="159" t="s">
        <v>241</v>
      </c>
      <c r="B12" s="91" t="s">
        <v>35</v>
      </c>
      <c r="C12" s="43">
        <v>4.5999999999999996</v>
      </c>
      <c r="D12" s="44">
        <v>-0.10000000000000053</v>
      </c>
      <c r="E12" s="160">
        <v>0.79999999999999982</v>
      </c>
      <c r="F12" s="16"/>
    </row>
    <row r="13" spans="1:6" ht="15">
      <c r="A13" s="147" t="s">
        <v>121</v>
      </c>
      <c r="B13" s="40" t="s">
        <v>149</v>
      </c>
      <c r="C13" s="43">
        <v>1.8</v>
      </c>
      <c r="D13" s="44">
        <v>0.10000000000000009</v>
      </c>
      <c r="E13" s="160">
        <v>0.30000000000000004</v>
      </c>
      <c r="F13" s="15"/>
    </row>
    <row r="14" spans="1:6" ht="15">
      <c r="A14" s="147" t="s">
        <v>122</v>
      </c>
      <c r="B14" s="40" t="s">
        <v>150</v>
      </c>
      <c r="C14" s="43">
        <v>5.0999999999999996</v>
      </c>
      <c r="D14" s="44">
        <v>-0.20000000000000018</v>
      </c>
      <c r="E14" s="160">
        <v>1.0999999999999996</v>
      </c>
      <c r="F14" s="15"/>
    </row>
    <row r="15" spans="1:6" ht="15">
      <c r="A15" s="147" t="s">
        <v>3</v>
      </c>
      <c r="B15" s="40" t="s">
        <v>674</v>
      </c>
      <c r="C15" s="43">
        <v>8.7957496034223084</v>
      </c>
      <c r="D15" s="44">
        <v>-1.4121435916433001E-2</v>
      </c>
      <c r="E15" s="160">
        <v>1.2909549535827596</v>
      </c>
      <c r="F15" s="15"/>
    </row>
    <row r="16" spans="1:6" ht="15">
      <c r="A16" s="159" t="s">
        <v>4</v>
      </c>
      <c r="B16" s="91" t="s">
        <v>32</v>
      </c>
      <c r="C16" s="43">
        <v>9.8000000000000007</v>
      </c>
      <c r="D16" s="44">
        <v>-9.9999999999999645E-2</v>
      </c>
      <c r="E16" s="160">
        <v>1.2000000000000011</v>
      </c>
      <c r="F16" s="16"/>
    </row>
    <row r="17" spans="1:6" ht="15">
      <c r="A17" s="159" t="s">
        <v>5</v>
      </c>
      <c r="B17" s="91" t="s">
        <v>31</v>
      </c>
      <c r="C17" s="43">
        <v>7.5</v>
      </c>
      <c r="D17" s="44">
        <v>9.9999999999999645E-2</v>
      </c>
      <c r="E17" s="160">
        <v>1.4000000000000004</v>
      </c>
      <c r="F17" s="16"/>
    </row>
    <row r="18" spans="1:6" ht="15">
      <c r="A18" s="147" t="s">
        <v>6</v>
      </c>
      <c r="B18" s="40" t="s">
        <v>152</v>
      </c>
      <c r="C18" s="43">
        <v>3.8</v>
      </c>
      <c r="D18" s="44">
        <v>9.9999999999999645E-2</v>
      </c>
      <c r="E18" s="160">
        <v>0.69999999999999973</v>
      </c>
      <c r="F18" s="15"/>
    </row>
    <row r="19" spans="1:6" ht="15">
      <c r="A19" s="147" t="s">
        <v>7</v>
      </c>
      <c r="B19" s="40" t="s">
        <v>153</v>
      </c>
      <c r="C19" s="43">
        <v>3.3</v>
      </c>
      <c r="D19" s="44">
        <v>-0.10000000000000009</v>
      </c>
      <c r="E19" s="160">
        <v>0.39999999999999991</v>
      </c>
      <c r="F19" s="15"/>
    </row>
    <row r="20" spans="1:6" ht="15">
      <c r="A20" s="147" t="s">
        <v>8</v>
      </c>
      <c r="B20" s="40" t="s">
        <v>675</v>
      </c>
      <c r="C20" s="43">
        <v>3.9354979298322079</v>
      </c>
      <c r="D20" s="44">
        <v>-0.2</v>
      </c>
      <c r="E20" s="160">
        <v>0.7</v>
      </c>
      <c r="F20" s="15"/>
    </row>
    <row r="21" spans="1:6" ht="15">
      <c r="A21" s="159" t="s">
        <v>9</v>
      </c>
      <c r="B21" s="91" t="s">
        <v>32</v>
      </c>
      <c r="C21" s="43">
        <v>3.6</v>
      </c>
      <c r="D21" s="44">
        <v>-0.19999999999999973</v>
      </c>
      <c r="E21" s="160">
        <v>0.89999999999999991</v>
      </c>
      <c r="F21" s="16"/>
    </row>
    <row r="22" spans="1:6" ht="15">
      <c r="A22" s="159" t="s">
        <v>10</v>
      </c>
      <c r="B22" s="91" t="s">
        <v>33</v>
      </c>
      <c r="C22" s="43">
        <v>4.2</v>
      </c>
      <c r="D22" s="44">
        <v>-9.9999999999999645E-2</v>
      </c>
      <c r="E22" s="160">
        <v>0.70000000000000018</v>
      </c>
      <c r="F22" s="16"/>
    </row>
    <row r="23" spans="1:6" ht="15">
      <c r="A23" s="147" t="s">
        <v>11</v>
      </c>
      <c r="B23" s="40" t="s">
        <v>155</v>
      </c>
      <c r="C23" s="43">
        <v>5.9</v>
      </c>
      <c r="D23" s="44">
        <v>-0.29999999999999982</v>
      </c>
      <c r="E23" s="160">
        <v>0.5</v>
      </c>
      <c r="F23" s="15"/>
    </row>
    <row r="24" spans="1:6" ht="15">
      <c r="A24" s="147" t="s">
        <v>12</v>
      </c>
      <c r="B24" s="40" t="s">
        <v>156</v>
      </c>
      <c r="C24" s="43">
        <v>3.2</v>
      </c>
      <c r="D24" s="44">
        <v>0.10000000000000009</v>
      </c>
      <c r="E24" s="160">
        <v>0.80000000000000027</v>
      </c>
      <c r="F24" s="15"/>
    </row>
    <row r="25" spans="1:6" ht="15">
      <c r="A25" s="147" t="s">
        <v>13</v>
      </c>
      <c r="B25" s="40" t="s">
        <v>157</v>
      </c>
      <c r="C25" s="43">
        <v>4.7</v>
      </c>
      <c r="D25" s="44">
        <v>-9.9999999999999645E-2</v>
      </c>
      <c r="E25" s="160">
        <v>1.3000000000000003</v>
      </c>
      <c r="F25" s="15"/>
    </row>
    <row r="26" spans="1:6" ht="15">
      <c r="A26" s="147" t="s">
        <v>14</v>
      </c>
      <c r="B26" s="40" t="s">
        <v>158</v>
      </c>
      <c r="C26" s="43">
        <v>4.3</v>
      </c>
      <c r="D26" s="44">
        <v>-0.10000000000000053</v>
      </c>
      <c r="E26" s="160">
        <v>1.0999999999999996</v>
      </c>
      <c r="F26" s="15"/>
    </row>
    <row r="27" spans="1:6" ht="15">
      <c r="A27" s="147" t="s">
        <v>15</v>
      </c>
      <c r="B27" s="40" t="s">
        <v>159</v>
      </c>
      <c r="C27" s="43">
        <v>4.5</v>
      </c>
      <c r="D27" s="44">
        <v>-9.9999999999999645E-2</v>
      </c>
      <c r="E27" s="160">
        <v>1</v>
      </c>
      <c r="F27" s="15"/>
    </row>
    <row r="28" spans="1:6" ht="15">
      <c r="A28" s="147" t="s">
        <v>16</v>
      </c>
      <c r="B28" s="40" t="s">
        <v>160</v>
      </c>
      <c r="C28" s="43">
        <v>6.1</v>
      </c>
      <c r="D28" s="44">
        <v>-0.10000000000000053</v>
      </c>
      <c r="E28" s="160">
        <v>1</v>
      </c>
      <c r="F28" s="15"/>
    </row>
    <row r="29" spans="1:6" ht="15">
      <c r="A29" s="147" t="s">
        <v>17</v>
      </c>
      <c r="B29" s="40" t="s">
        <v>161</v>
      </c>
      <c r="C29" s="43">
        <v>3.8</v>
      </c>
      <c r="D29" s="44">
        <v>-0.70000000000000018</v>
      </c>
      <c r="E29" s="160">
        <v>0.29999999999999982</v>
      </c>
      <c r="F29" s="15"/>
    </row>
    <row r="30" spans="1:6" ht="15">
      <c r="A30" s="147" t="s">
        <v>18</v>
      </c>
      <c r="B30" s="40" t="s">
        <v>676</v>
      </c>
      <c r="C30" s="43">
        <v>1.5211161177436088</v>
      </c>
      <c r="D30" s="44">
        <v>1.0042190810493068E-3</v>
      </c>
      <c r="E30" s="160">
        <v>0.3</v>
      </c>
      <c r="F30" s="15"/>
    </row>
    <row r="31" spans="1:6" ht="15">
      <c r="A31" s="159" t="s">
        <v>19</v>
      </c>
      <c r="B31" s="91" t="s">
        <v>32</v>
      </c>
      <c r="C31" s="43">
        <v>1.4</v>
      </c>
      <c r="D31" s="44">
        <v>0</v>
      </c>
      <c r="E31" s="160">
        <v>0.29999999999999982</v>
      </c>
      <c r="F31" s="16"/>
    </row>
    <row r="32" spans="1:6" ht="15">
      <c r="A32" s="159" t="s">
        <v>20</v>
      </c>
      <c r="B32" s="91" t="s">
        <v>34</v>
      </c>
      <c r="C32" s="43">
        <v>1.6</v>
      </c>
      <c r="D32" s="44">
        <v>0</v>
      </c>
      <c r="E32" s="160">
        <v>0.40000000000000013</v>
      </c>
      <c r="F32" s="16"/>
    </row>
    <row r="33" spans="1:6" ht="15">
      <c r="A33" s="147" t="s">
        <v>21</v>
      </c>
      <c r="B33" s="40" t="s">
        <v>163</v>
      </c>
      <c r="C33" s="43">
        <v>4.2</v>
      </c>
      <c r="D33" s="44">
        <v>-9.9999999999999645E-2</v>
      </c>
      <c r="E33" s="160">
        <v>0.70000000000000018</v>
      </c>
      <c r="F33" s="15"/>
    </row>
    <row r="34" spans="1:6" ht="15">
      <c r="A34" s="147" t="s">
        <v>22</v>
      </c>
      <c r="B34" s="40" t="s">
        <v>164</v>
      </c>
      <c r="C34" s="43">
        <v>8.1</v>
      </c>
      <c r="D34" s="44">
        <v>-0.20000000000000107</v>
      </c>
      <c r="E34" s="160">
        <v>0.89999999999999947</v>
      </c>
      <c r="F34" s="15"/>
    </row>
    <row r="35" spans="1:6" ht="15">
      <c r="A35" s="147" t="s">
        <v>23</v>
      </c>
      <c r="B35" s="40" t="s">
        <v>165</v>
      </c>
      <c r="C35" s="43">
        <v>4.4000000000000004</v>
      </c>
      <c r="D35" s="44">
        <v>0</v>
      </c>
      <c r="E35" s="160">
        <v>0.70000000000000018</v>
      </c>
      <c r="F35" s="15"/>
    </row>
    <row r="36" spans="1:6" ht="15">
      <c r="A36" s="147" t="s">
        <v>24</v>
      </c>
      <c r="B36" s="40" t="s">
        <v>166</v>
      </c>
      <c r="C36" s="43">
        <v>7.1</v>
      </c>
      <c r="D36" s="44">
        <v>-0.10000000000000053</v>
      </c>
      <c r="E36" s="160">
        <v>1.1999999999999993</v>
      </c>
      <c r="F36" s="15"/>
    </row>
    <row r="37" spans="1:6" ht="15">
      <c r="A37" s="147" t="s">
        <v>25</v>
      </c>
      <c r="B37" s="40" t="s">
        <v>167</v>
      </c>
      <c r="C37" s="43">
        <v>3.8</v>
      </c>
      <c r="D37" s="44">
        <v>0</v>
      </c>
      <c r="E37" s="160">
        <v>0.79999999999999982</v>
      </c>
      <c r="F37" s="15"/>
    </row>
    <row r="38" spans="1:6" ht="15">
      <c r="A38" s="147" t="s">
        <v>26</v>
      </c>
      <c r="B38" s="40" t="s">
        <v>168</v>
      </c>
      <c r="C38" s="43">
        <v>5.4</v>
      </c>
      <c r="D38" s="44">
        <v>0</v>
      </c>
      <c r="E38" s="160">
        <v>1.6000000000000005</v>
      </c>
      <c r="F38" s="15"/>
    </row>
    <row r="39" spans="1:6" ht="15">
      <c r="A39" s="147" t="s">
        <v>27</v>
      </c>
      <c r="B39" s="40" t="s">
        <v>169</v>
      </c>
      <c r="C39" s="43">
        <v>7</v>
      </c>
      <c r="D39" s="44">
        <v>-9.9999999999999645E-2</v>
      </c>
      <c r="E39" s="160">
        <v>1.2999999999999998</v>
      </c>
      <c r="F39" s="15"/>
    </row>
    <row r="40" spans="1:6" ht="15">
      <c r="A40" s="147" t="s">
        <v>28</v>
      </c>
      <c r="B40" s="40" t="s">
        <v>170</v>
      </c>
      <c r="C40" s="43">
        <v>2.7</v>
      </c>
      <c r="D40" s="44">
        <v>-9.9999999999999645E-2</v>
      </c>
      <c r="E40" s="160">
        <v>1.0000000000000002</v>
      </c>
      <c r="F40" s="15"/>
    </row>
    <row r="41" spans="1:6" ht="15">
      <c r="A41" s="147" t="s">
        <v>29</v>
      </c>
      <c r="B41" s="40" t="s">
        <v>171</v>
      </c>
      <c r="C41" s="43">
        <v>4.0999999999999996</v>
      </c>
      <c r="D41" s="44">
        <v>-0.30000000000000071</v>
      </c>
      <c r="E41" s="160">
        <v>0.29999999999999982</v>
      </c>
      <c r="F41" s="15"/>
    </row>
    <row r="42" spans="1:6" ht="15">
      <c r="A42" s="147" t="s">
        <v>30</v>
      </c>
      <c r="B42" s="40" t="s">
        <v>172</v>
      </c>
      <c r="C42" s="43">
        <v>5.4</v>
      </c>
      <c r="D42" s="44">
        <v>-0.19999999999999929</v>
      </c>
      <c r="E42" s="160">
        <v>0.90000000000000036</v>
      </c>
      <c r="F42" s="15"/>
    </row>
    <row r="43" spans="1:6" ht="15" customHeight="1">
      <c r="A43" s="184" t="s">
        <v>276</v>
      </c>
      <c r="B43" s="77" t="s">
        <v>78</v>
      </c>
      <c r="C43" s="80">
        <v>3.8</v>
      </c>
      <c r="D43" s="81">
        <v>-0.10000000000000009</v>
      </c>
      <c r="E43" s="161">
        <v>0.69999999999999973</v>
      </c>
      <c r="F43" s="15"/>
    </row>
    <row r="44" spans="1:6" ht="15">
      <c r="A44" s="147" t="s">
        <v>278</v>
      </c>
      <c r="B44" s="82" t="s">
        <v>764</v>
      </c>
      <c r="C44" s="44">
        <v>4.0598566891535937</v>
      </c>
      <c r="D44" s="44">
        <v>-0.13324843208716342</v>
      </c>
      <c r="E44" s="160">
        <v>0.76747290961569892</v>
      </c>
      <c r="F44" s="15"/>
    </row>
    <row r="45" spans="1:6" ht="15">
      <c r="A45" s="147" t="s">
        <v>280</v>
      </c>
      <c r="B45" s="82" t="s">
        <v>765</v>
      </c>
      <c r="C45" s="44">
        <v>7.3222435978616591</v>
      </c>
      <c r="D45" s="44">
        <v>-6.543807601337992E-2</v>
      </c>
      <c r="E45" s="160">
        <v>1.2737229147562878</v>
      </c>
      <c r="F45" s="15"/>
    </row>
    <row r="46" spans="1:6" ht="15">
      <c r="A46" s="147" t="s">
        <v>282</v>
      </c>
      <c r="B46" s="82" t="s">
        <v>766</v>
      </c>
      <c r="C46" s="44">
        <v>4.0193717212806241</v>
      </c>
      <c r="D46" s="44">
        <v>-0.10187736987184337</v>
      </c>
      <c r="E46" s="160">
        <v>0.73533518699203926</v>
      </c>
      <c r="F46" s="15"/>
    </row>
    <row r="47" spans="1:6" ht="15">
      <c r="A47" s="147" t="s">
        <v>285</v>
      </c>
      <c r="B47" s="82" t="s">
        <v>767</v>
      </c>
      <c r="C47" s="44">
        <v>6.4482173132668734</v>
      </c>
      <c r="D47" s="44">
        <v>-0.2</v>
      </c>
      <c r="E47" s="160">
        <v>1.1482173132668736</v>
      </c>
      <c r="F47" s="15"/>
    </row>
    <row r="48" spans="1:6" ht="15">
      <c r="A48" s="147" t="s">
        <v>287</v>
      </c>
      <c r="B48" s="162" t="s">
        <v>768</v>
      </c>
      <c r="C48" s="163">
        <v>2.5516069217367021</v>
      </c>
      <c r="D48" s="163">
        <v>-4.4202961529475893E-2</v>
      </c>
      <c r="E48" s="160">
        <v>0.48066018239988084</v>
      </c>
      <c r="F48" s="15"/>
    </row>
    <row r="49" spans="1:6" ht="12.75" customHeight="1">
      <c r="A49" s="224" t="s">
        <v>38</v>
      </c>
      <c r="B49" s="224"/>
      <c r="C49" s="224"/>
      <c r="D49" s="224"/>
      <c r="F49" s="9"/>
    </row>
  </sheetData>
  <phoneticPr fontId="5" type="noConversion"/>
  <hyperlinks>
    <hyperlink ref="F1" location="'spis tabel'!A1" display="'spis tabel'!A1" xr:uid="{00000000-0004-0000-0B00-000000000000}"/>
  </hyperlinks>
  <pageMargins left="0.7" right="0.7" top="0.75" bottom="0.75" header="0.3" footer="0.3"/>
  <pageSetup paperSize="9" scale="99" fitToHeight="0" orientation="portrait" r:id="rId1"/>
  <colBreaks count="1" manualBreakCount="1">
    <brk id="5" max="1048575" man="1"/>
  </col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52"/>
  <sheetViews>
    <sheetView showGridLines="0" zoomScaleNormal="100" workbookViewId="0"/>
  </sheetViews>
  <sheetFormatPr defaultRowHeight="12.75"/>
  <cols>
    <col min="1" max="1" width="5.42578125" style="9" customWidth="1"/>
    <col min="2" max="2" width="20.5703125" style="9" customWidth="1"/>
    <col min="3" max="3" width="13.42578125" style="9" customWidth="1"/>
    <col min="4" max="4" width="13.28515625" style="9" customWidth="1"/>
    <col min="5" max="5" width="16.7109375" style="9" customWidth="1"/>
    <col min="6" max="6" width="9.42578125" style="9" customWidth="1"/>
    <col min="7" max="7" width="11.140625" style="9" customWidth="1"/>
    <col min="8" max="8" width="14" style="9" customWidth="1"/>
    <col min="9" max="9" width="10.85546875" style="9" customWidth="1"/>
    <col min="10" max="11" width="9.140625" style="9"/>
    <col min="12" max="12" width="18" style="9" customWidth="1"/>
    <col min="13" max="16384" width="9.140625" style="9"/>
  </cols>
  <sheetData>
    <row r="1" spans="1:9" ht="16.5" customHeight="1">
      <c r="A1" s="224" t="s">
        <v>988</v>
      </c>
      <c r="B1" s="224"/>
      <c r="C1" s="224"/>
      <c r="D1" s="224"/>
      <c r="E1" s="224"/>
      <c r="F1" s="224"/>
      <c r="G1" s="224"/>
      <c r="H1" s="224"/>
      <c r="I1" s="98" t="s">
        <v>693</v>
      </c>
    </row>
    <row r="2" spans="1:9" ht="14.25" customHeight="1">
      <c r="A2" s="224" t="s">
        <v>1044</v>
      </c>
      <c r="B2" s="224"/>
      <c r="C2" s="224"/>
      <c r="D2" s="224"/>
      <c r="E2" s="224"/>
      <c r="F2" s="224"/>
      <c r="G2" s="224"/>
      <c r="H2" s="224"/>
    </row>
    <row r="3" spans="1:9" s="10" customFormat="1" ht="18.75" customHeight="1">
      <c r="A3" s="288" t="s">
        <v>1</v>
      </c>
      <c r="B3" s="288" t="s">
        <v>2</v>
      </c>
      <c r="C3" s="288" t="s">
        <v>64</v>
      </c>
      <c r="D3" s="288" t="s">
        <v>69</v>
      </c>
      <c r="E3" s="288"/>
      <c r="F3" s="288" t="s">
        <v>63</v>
      </c>
      <c r="G3" s="288"/>
      <c r="H3" s="288"/>
    </row>
    <row r="4" spans="1:9" s="10" customFormat="1" ht="16.5" customHeight="1">
      <c r="A4" s="288"/>
      <c r="B4" s="288"/>
      <c r="C4" s="288"/>
      <c r="D4" s="288" t="s">
        <v>1047</v>
      </c>
      <c r="E4" s="288" t="s">
        <v>1015</v>
      </c>
      <c r="F4" s="288" t="s">
        <v>49</v>
      </c>
      <c r="G4" s="288" t="s">
        <v>50</v>
      </c>
      <c r="H4" s="288"/>
    </row>
    <row r="5" spans="1:9" s="10" customFormat="1" ht="28.5" customHeight="1">
      <c r="A5" s="288"/>
      <c r="B5" s="288"/>
      <c r="C5" s="288"/>
      <c r="D5" s="288"/>
      <c r="E5" s="288"/>
      <c r="F5" s="288"/>
      <c r="G5" s="29" t="s">
        <v>53</v>
      </c>
      <c r="H5" s="29" t="s">
        <v>62</v>
      </c>
    </row>
    <row r="6" spans="1:9" ht="15">
      <c r="A6" s="45" t="s">
        <v>114</v>
      </c>
      <c r="B6" s="45" t="s">
        <v>143</v>
      </c>
      <c r="C6" s="46">
        <v>1472</v>
      </c>
      <c r="D6" s="47">
        <v>-2.3872679045092866</v>
      </c>
      <c r="E6" s="47">
        <v>9.8507462686567209</v>
      </c>
      <c r="F6" s="48">
        <v>143</v>
      </c>
      <c r="G6" s="48">
        <v>179</v>
      </c>
      <c r="H6" s="48">
        <v>88</v>
      </c>
      <c r="I6" s="18"/>
    </row>
    <row r="7" spans="1:9" ht="17.25" customHeight="1">
      <c r="A7" s="45" t="s">
        <v>115</v>
      </c>
      <c r="B7" s="45" t="s">
        <v>213</v>
      </c>
      <c r="C7" s="46">
        <v>1941</v>
      </c>
      <c r="D7" s="47">
        <v>-1.3719512195121979</v>
      </c>
      <c r="E7" s="47">
        <v>31.593220338983031</v>
      </c>
      <c r="F7" s="48">
        <v>216</v>
      </c>
      <c r="G7" s="48">
        <v>243</v>
      </c>
      <c r="H7" s="48">
        <v>199</v>
      </c>
      <c r="I7" s="18"/>
    </row>
    <row r="8" spans="1:9" ht="15">
      <c r="A8" s="45" t="s">
        <v>116</v>
      </c>
      <c r="B8" s="45" t="s">
        <v>144</v>
      </c>
      <c r="C8" s="46">
        <v>2884</v>
      </c>
      <c r="D8" s="47">
        <v>-2.731871838111303</v>
      </c>
      <c r="E8" s="47">
        <v>20.973154362416111</v>
      </c>
      <c r="F8" s="48">
        <v>352</v>
      </c>
      <c r="G8" s="48">
        <v>433</v>
      </c>
      <c r="H8" s="48">
        <v>227</v>
      </c>
      <c r="I8" s="18"/>
    </row>
    <row r="9" spans="1:9" ht="15">
      <c r="A9" s="45" t="s">
        <v>117</v>
      </c>
      <c r="B9" s="45" t="s">
        <v>145</v>
      </c>
      <c r="C9" s="46">
        <v>1678</v>
      </c>
      <c r="D9" s="47">
        <v>-4.3874643874643908</v>
      </c>
      <c r="E9" s="47">
        <v>10.032786885245898</v>
      </c>
      <c r="F9" s="48">
        <v>170</v>
      </c>
      <c r="G9" s="48">
        <v>247</v>
      </c>
      <c r="H9" s="48">
        <v>170</v>
      </c>
      <c r="I9" s="18"/>
    </row>
    <row r="10" spans="1:9" ht="15">
      <c r="A10" s="45" t="s">
        <v>118</v>
      </c>
      <c r="B10" s="45" t="s">
        <v>146</v>
      </c>
      <c r="C10" s="46">
        <v>1165</v>
      </c>
      <c r="D10" s="47">
        <v>-1.687763713080173</v>
      </c>
      <c r="E10" s="47">
        <v>16.383616383616385</v>
      </c>
      <c r="F10" s="48">
        <v>101</v>
      </c>
      <c r="G10" s="48">
        <v>121</v>
      </c>
      <c r="H10" s="48">
        <v>85</v>
      </c>
      <c r="I10" s="18"/>
    </row>
    <row r="11" spans="1:9" ht="15">
      <c r="A11" s="45" t="s">
        <v>119</v>
      </c>
      <c r="B11" s="45" t="s">
        <v>147</v>
      </c>
      <c r="C11" s="46">
        <v>1702</v>
      </c>
      <c r="D11" s="47">
        <v>-2.0713463751438468</v>
      </c>
      <c r="E11" s="47">
        <v>29.331306990881473</v>
      </c>
      <c r="F11" s="48">
        <v>157</v>
      </c>
      <c r="G11" s="48">
        <v>193</v>
      </c>
      <c r="H11" s="48">
        <v>119</v>
      </c>
      <c r="I11" s="18"/>
    </row>
    <row r="12" spans="1:9" ht="15">
      <c r="A12" s="45" t="s">
        <v>120</v>
      </c>
      <c r="B12" s="45" t="s">
        <v>148</v>
      </c>
      <c r="C12" s="46">
        <v>3270</v>
      </c>
      <c r="D12" s="47">
        <v>-2.0664869721473451</v>
      </c>
      <c r="E12" s="47">
        <v>21.51616499442585</v>
      </c>
      <c r="F12" s="48">
        <v>309</v>
      </c>
      <c r="G12" s="48">
        <v>378</v>
      </c>
      <c r="H12" s="48">
        <v>250</v>
      </c>
      <c r="I12" s="18"/>
    </row>
    <row r="13" spans="1:9" s="14" customFormat="1" ht="15">
      <c r="A13" s="50" t="s">
        <v>240</v>
      </c>
      <c r="B13" s="49" t="s">
        <v>32</v>
      </c>
      <c r="C13" s="46">
        <v>1230</v>
      </c>
      <c r="D13" s="47">
        <v>-3.4536891679748862</v>
      </c>
      <c r="E13" s="47">
        <v>18.725868725868722</v>
      </c>
      <c r="F13" s="48">
        <v>101</v>
      </c>
      <c r="G13" s="48">
        <v>145</v>
      </c>
      <c r="H13" s="48">
        <v>102</v>
      </c>
      <c r="I13" s="19"/>
    </row>
    <row r="14" spans="1:9" s="14" customFormat="1" ht="15">
      <c r="A14" s="50" t="s">
        <v>241</v>
      </c>
      <c r="B14" s="49" t="s">
        <v>35</v>
      </c>
      <c r="C14" s="46">
        <v>2040</v>
      </c>
      <c r="D14" s="47">
        <v>-1.2106537530266337</v>
      </c>
      <c r="E14" s="47">
        <v>23.262839879154072</v>
      </c>
      <c r="F14" s="48">
        <v>208</v>
      </c>
      <c r="G14" s="48">
        <v>233</v>
      </c>
      <c r="H14" s="48">
        <v>148</v>
      </c>
      <c r="I14" s="19"/>
    </row>
    <row r="15" spans="1:9" ht="15">
      <c r="A15" s="45" t="s">
        <v>121</v>
      </c>
      <c r="B15" s="45" t="s">
        <v>149</v>
      </c>
      <c r="C15" s="46">
        <v>614</v>
      </c>
      <c r="D15" s="47">
        <v>5.6798623063683209</v>
      </c>
      <c r="E15" s="47">
        <v>17.850287907869486</v>
      </c>
      <c r="F15" s="48">
        <v>94</v>
      </c>
      <c r="G15" s="48">
        <v>61</v>
      </c>
      <c r="H15" s="48">
        <v>41</v>
      </c>
      <c r="I15" s="18"/>
    </row>
    <row r="16" spans="1:9" ht="15">
      <c r="A16" s="45" t="s">
        <v>122</v>
      </c>
      <c r="B16" s="45" t="s">
        <v>150</v>
      </c>
      <c r="C16" s="46">
        <v>1385</v>
      </c>
      <c r="D16" s="47">
        <v>-4.2847270214236346</v>
      </c>
      <c r="E16" s="47">
        <v>27.064220183486242</v>
      </c>
      <c r="F16" s="48">
        <v>152</v>
      </c>
      <c r="G16" s="48">
        <v>214</v>
      </c>
      <c r="H16" s="48">
        <v>152</v>
      </c>
      <c r="I16" s="18"/>
    </row>
    <row r="17" spans="1:9" ht="15">
      <c r="A17" s="45" t="s">
        <v>3</v>
      </c>
      <c r="B17" s="45" t="s">
        <v>151</v>
      </c>
      <c r="C17" s="46">
        <v>6269</v>
      </c>
      <c r="D17" s="47">
        <v>-0.25457438345266326</v>
      </c>
      <c r="E17" s="47">
        <v>18.171536286522155</v>
      </c>
      <c r="F17" s="48">
        <v>641</v>
      </c>
      <c r="G17" s="48">
        <v>657</v>
      </c>
      <c r="H17" s="48">
        <v>396</v>
      </c>
      <c r="I17" s="18"/>
    </row>
    <row r="18" spans="1:9" s="14" customFormat="1" ht="15">
      <c r="A18" s="50" t="s">
        <v>4</v>
      </c>
      <c r="B18" s="49" t="s">
        <v>32</v>
      </c>
      <c r="C18" s="46">
        <v>3935</v>
      </c>
      <c r="D18" s="47">
        <v>-1.2051217675119261</v>
      </c>
      <c r="E18" s="47">
        <v>15.193208430913344</v>
      </c>
      <c r="F18" s="48">
        <v>376</v>
      </c>
      <c r="G18" s="48">
        <v>424</v>
      </c>
      <c r="H18" s="48">
        <v>249</v>
      </c>
      <c r="I18" s="19"/>
    </row>
    <row r="19" spans="1:9" s="14" customFormat="1" ht="15">
      <c r="A19" s="50" t="s">
        <v>5</v>
      </c>
      <c r="B19" s="49" t="s">
        <v>31</v>
      </c>
      <c r="C19" s="46">
        <v>2334</v>
      </c>
      <c r="D19" s="47">
        <v>1.3900955690703682</v>
      </c>
      <c r="E19" s="47">
        <v>23.557437797776586</v>
      </c>
      <c r="F19" s="48">
        <v>265</v>
      </c>
      <c r="G19" s="48">
        <v>233</v>
      </c>
      <c r="H19" s="48">
        <v>147</v>
      </c>
      <c r="I19" s="19"/>
    </row>
    <row r="20" spans="1:9" ht="15">
      <c r="A20" s="45" t="s">
        <v>6</v>
      </c>
      <c r="B20" s="45" t="s">
        <v>152</v>
      </c>
      <c r="C20" s="46">
        <v>1078</v>
      </c>
      <c r="D20" s="47">
        <v>1.0309278350515427</v>
      </c>
      <c r="E20" s="47">
        <v>20.852017937219742</v>
      </c>
      <c r="F20" s="48">
        <v>143</v>
      </c>
      <c r="G20" s="48">
        <v>132</v>
      </c>
      <c r="H20" s="48">
        <v>105</v>
      </c>
      <c r="I20" s="18"/>
    </row>
    <row r="21" spans="1:9" ht="15">
      <c r="A21" s="45" t="s">
        <v>7</v>
      </c>
      <c r="B21" s="45" t="s">
        <v>153</v>
      </c>
      <c r="C21" s="46">
        <v>1317</v>
      </c>
      <c r="D21" s="47">
        <v>-3.0905077262693226</v>
      </c>
      <c r="E21" s="47">
        <v>16.240070609002657</v>
      </c>
      <c r="F21" s="48">
        <v>136</v>
      </c>
      <c r="G21" s="48">
        <v>178</v>
      </c>
      <c r="H21" s="48">
        <v>131</v>
      </c>
      <c r="I21" s="18"/>
    </row>
    <row r="22" spans="1:9" ht="15">
      <c r="A22" s="45" t="s">
        <v>8</v>
      </c>
      <c r="B22" s="45" t="s">
        <v>154</v>
      </c>
      <c r="C22" s="46">
        <v>2150</v>
      </c>
      <c r="D22" s="47">
        <v>-3.2403240324032367</v>
      </c>
      <c r="E22" s="47">
        <v>23.634272570442789</v>
      </c>
      <c r="F22" s="48">
        <v>212</v>
      </c>
      <c r="G22" s="48">
        <v>284</v>
      </c>
      <c r="H22" s="48">
        <v>197</v>
      </c>
      <c r="I22" s="18"/>
    </row>
    <row r="23" spans="1:9" s="14" customFormat="1" ht="15">
      <c r="A23" s="50" t="s">
        <v>9</v>
      </c>
      <c r="B23" s="49" t="s">
        <v>32</v>
      </c>
      <c r="C23" s="46">
        <v>867</v>
      </c>
      <c r="D23" s="47">
        <v>-4.4101433296582115</v>
      </c>
      <c r="E23" s="47">
        <v>33.384615384615387</v>
      </c>
      <c r="F23" s="48">
        <v>75</v>
      </c>
      <c r="G23" s="48">
        <v>115</v>
      </c>
      <c r="H23" s="48">
        <v>82</v>
      </c>
      <c r="I23" s="19"/>
    </row>
    <row r="24" spans="1:9" s="14" customFormat="1" ht="15">
      <c r="A24" s="50" t="s">
        <v>10</v>
      </c>
      <c r="B24" s="49" t="s">
        <v>33</v>
      </c>
      <c r="C24" s="46">
        <v>1283</v>
      </c>
      <c r="D24" s="47">
        <v>-2.4334600760456198</v>
      </c>
      <c r="E24" s="47">
        <v>17.814508723599644</v>
      </c>
      <c r="F24" s="48">
        <v>137</v>
      </c>
      <c r="G24" s="48">
        <v>169</v>
      </c>
      <c r="H24" s="48">
        <v>115</v>
      </c>
      <c r="I24" s="19"/>
    </row>
    <row r="25" spans="1:9" ht="15">
      <c r="A25" s="45" t="s">
        <v>11</v>
      </c>
      <c r="B25" s="45" t="s">
        <v>155</v>
      </c>
      <c r="C25" s="46">
        <v>748</v>
      </c>
      <c r="D25" s="47">
        <v>-5.0761421319796938</v>
      </c>
      <c r="E25" s="47">
        <v>10.650887573964511</v>
      </c>
      <c r="F25" s="48">
        <v>91</v>
      </c>
      <c r="G25" s="48">
        <v>131</v>
      </c>
      <c r="H25" s="48">
        <v>69</v>
      </c>
      <c r="I25" s="18"/>
    </row>
    <row r="26" spans="1:9" ht="15">
      <c r="A26" s="45" t="s">
        <v>12</v>
      </c>
      <c r="B26" s="45" t="s">
        <v>156</v>
      </c>
      <c r="C26" s="46">
        <v>1059</v>
      </c>
      <c r="D26" s="47">
        <v>2.1215043394406905</v>
      </c>
      <c r="E26" s="47">
        <v>34.904458598726109</v>
      </c>
      <c r="F26" s="48">
        <v>139</v>
      </c>
      <c r="G26" s="48">
        <v>117</v>
      </c>
      <c r="H26" s="48">
        <v>89</v>
      </c>
      <c r="I26" s="18"/>
    </row>
    <row r="27" spans="1:9" ht="15">
      <c r="A27" s="45" t="s">
        <v>13</v>
      </c>
      <c r="B27" s="45" t="s">
        <v>157</v>
      </c>
      <c r="C27" s="46">
        <v>1012</v>
      </c>
      <c r="D27" s="47">
        <v>-3.4351145038167914</v>
      </c>
      <c r="E27" s="47">
        <v>38.251366120218563</v>
      </c>
      <c r="F27" s="48">
        <v>112</v>
      </c>
      <c r="G27" s="48">
        <v>148</v>
      </c>
      <c r="H27" s="48">
        <v>94</v>
      </c>
      <c r="I27" s="18"/>
    </row>
    <row r="28" spans="1:9" ht="15">
      <c r="A28" s="45" t="s">
        <v>14</v>
      </c>
      <c r="B28" s="45" t="s">
        <v>158</v>
      </c>
      <c r="C28" s="46">
        <v>2865</v>
      </c>
      <c r="D28" s="47">
        <v>-2.1182097710966872</v>
      </c>
      <c r="E28" s="47">
        <v>34.12921348314606</v>
      </c>
      <c r="F28" s="48">
        <v>345</v>
      </c>
      <c r="G28" s="48">
        <v>407</v>
      </c>
      <c r="H28" s="48">
        <v>235</v>
      </c>
      <c r="I28" s="18"/>
    </row>
    <row r="29" spans="1:9" ht="15">
      <c r="A29" s="45" t="s">
        <v>15</v>
      </c>
      <c r="B29" s="45" t="s">
        <v>159</v>
      </c>
      <c r="C29" s="46">
        <v>1083</v>
      </c>
      <c r="D29" s="47">
        <v>-1.0958904109589014</v>
      </c>
      <c r="E29" s="47">
        <v>32.073170731707336</v>
      </c>
      <c r="F29" s="48">
        <v>153</v>
      </c>
      <c r="G29" s="48">
        <v>165</v>
      </c>
      <c r="H29" s="48">
        <v>119</v>
      </c>
      <c r="I29" s="18"/>
    </row>
    <row r="30" spans="1:9" ht="15">
      <c r="A30" s="45" t="s">
        <v>16</v>
      </c>
      <c r="B30" s="45" t="s">
        <v>160</v>
      </c>
      <c r="C30" s="46">
        <v>3006</v>
      </c>
      <c r="D30" s="47">
        <v>-2.6239067055393548</v>
      </c>
      <c r="E30" s="47">
        <v>19.380460683081807</v>
      </c>
      <c r="F30" s="48">
        <v>361</v>
      </c>
      <c r="G30" s="48">
        <v>442</v>
      </c>
      <c r="H30" s="48">
        <v>271</v>
      </c>
      <c r="I30" s="18"/>
    </row>
    <row r="31" spans="1:9" ht="15">
      <c r="A31" s="45" t="s">
        <v>17</v>
      </c>
      <c r="B31" s="45" t="s">
        <v>161</v>
      </c>
      <c r="C31" s="46">
        <v>876</v>
      </c>
      <c r="D31" s="47">
        <v>-15.525554484088715</v>
      </c>
      <c r="E31" s="47">
        <v>9.3632958801498205</v>
      </c>
      <c r="F31" s="48">
        <v>140</v>
      </c>
      <c r="G31" s="48">
        <v>301</v>
      </c>
      <c r="H31" s="48">
        <v>76</v>
      </c>
      <c r="I31" s="18"/>
    </row>
    <row r="32" spans="1:9" ht="15">
      <c r="A32" s="45" t="s">
        <v>18</v>
      </c>
      <c r="B32" s="45" t="s">
        <v>162</v>
      </c>
      <c r="C32" s="46">
        <v>8771</v>
      </c>
      <c r="D32" s="47">
        <v>1.5632237146827208</v>
      </c>
      <c r="E32" s="47">
        <v>36.153368519093448</v>
      </c>
      <c r="F32" s="48">
        <v>1410</v>
      </c>
      <c r="G32" s="48">
        <v>1275</v>
      </c>
      <c r="H32" s="48">
        <v>844</v>
      </c>
      <c r="I32" s="18"/>
    </row>
    <row r="33" spans="1:9" s="14" customFormat="1" ht="15">
      <c r="A33" s="50" t="s">
        <v>19</v>
      </c>
      <c r="B33" s="49" t="s">
        <v>32</v>
      </c>
      <c r="C33" s="46">
        <v>3184</v>
      </c>
      <c r="D33" s="47">
        <v>0.22033364809568923</v>
      </c>
      <c r="E33" s="47">
        <v>30.438344940598114</v>
      </c>
      <c r="F33" s="48">
        <v>484</v>
      </c>
      <c r="G33" s="48">
        <v>477</v>
      </c>
      <c r="H33" s="48">
        <v>313</v>
      </c>
      <c r="I33" s="19"/>
    </row>
    <row r="34" spans="1:9" s="14" customFormat="1" ht="15">
      <c r="A34" s="50" t="s">
        <v>20</v>
      </c>
      <c r="B34" s="49" t="s">
        <v>34</v>
      </c>
      <c r="C34" s="46">
        <v>5587</v>
      </c>
      <c r="D34" s="47">
        <v>2.3447517860414138</v>
      </c>
      <c r="E34" s="47">
        <v>39.640089977505625</v>
      </c>
      <c r="F34" s="48">
        <v>926</v>
      </c>
      <c r="G34" s="48">
        <v>798</v>
      </c>
      <c r="H34" s="48">
        <v>531</v>
      </c>
      <c r="I34" s="19"/>
    </row>
    <row r="35" spans="1:9" ht="15">
      <c r="A35" s="45" t="s">
        <v>21</v>
      </c>
      <c r="B35" s="45" t="s">
        <v>163</v>
      </c>
      <c r="C35" s="46">
        <v>1118</v>
      </c>
      <c r="D35" s="47">
        <v>-3.2034632034632011</v>
      </c>
      <c r="E35" s="47">
        <v>19.957081545064369</v>
      </c>
      <c r="F35" s="48">
        <v>116</v>
      </c>
      <c r="G35" s="48">
        <v>153</v>
      </c>
      <c r="H35" s="48">
        <v>112</v>
      </c>
      <c r="I35" s="18"/>
    </row>
    <row r="36" spans="1:9" ht="15">
      <c r="A36" s="45" t="s">
        <v>22</v>
      </c>
      <c r="B36" s="45" t="s">
        <v>164</v>
      </c>
      <c r="C36" s="46">
        <v>1713</v>
      </c>
      <c r="D36" s="47">
        <v>-1.8338108882521453</v>
      </c>
      <c r="E36" s="47">
        <v>14.123917388407719</v>
      </c>
      <c r="F36" s="48">
        <v>183</v>
      </c>
      <c r="G36" s="48">
        <v>215</v>
      </c>
      <c r="H36" s="48">
        <v>150</v>
      </c>
      <c r="I36" s="18"/>
    </row>
    <row r="37" spans="1:9" ht="15">
      <c r="A37" s="45" t="s">
        <v>23</v>
      </c>
      <c r="B37" s="45" t="s">
        <v>165</v>
      </c>
      <c r="C37" s="46">
        <v>1540</v>
      </c>
      <c r="D37" s="47">
        <v>-0.45248868778280382</v>
      </c>
      <c r="E37" s="47">
        <v>19.751166407465021</v>
      </c>
      <c r="F37" s="48">
        <v>193</v>
      </c>
      <c r="G37" s="48">
        <v>200</v>
      </c>
      <c r="H37" s="48">
        <v>133</v>
      </c>
      <c r="I37" s="18"/>
    </row>
    <row r="38" spans="1:9" ht="15">
      <c r="A38" s="45" t="s">
        <v>24</v>
      </c>
      <c r="B38" s="45" t="s">
        <v>166</v>
      </c>
      <c r="C38" s="46">
        <v>1760</v>
      </c>
      <c r="D38" s="47">
        <v>-1.6210173281162668</v>
      </c>
      <c r="E38" s="47">
        <v>22.477383437717464</v>
      </c>
      <c r="F38" s="48">
        <v>190</v>
      </c>
      <c r="G38" s="48">
        <v>219</v>
      </c>
      <c r="H38" s="48">
        <v>152</v>
      </c>
      <c r="I38" s="18"/>
    </row>
    <row r="39" spans="1:9" ht="15">
      <c r="A39" s="45" t="s">
        <v>25</v>
      </c>
      <c r="B39" s="45" t="s">
        <v>167</v>
      </c>
      <c r="C39" s="46">
        <v>876</v>
      </c>
      <c r="D39" s="47">
        <v>-0.56753688989785189</v>
      </c>
      <c r="E39" s="47">
        <v>29.58579881656803</v>
      </c>
      <c r="F39" s="48">
        <v>109</v>
      </c>
      <c r="G39" s="48">
        <v>114</v>
      </c>
      <c r="H39" s="48">
        <v>74</v>
      </c>
      <c r="I39" s="18"/>
    </row>
    <row r="40" spans="1:9" ht="15">
      <c r="A40" s="45" t="s">
        <v>26</v>
      </c>
      <c r="B40" s="45" t="s">
        <v>168</v>
      </c>
      <c r="C40" s="46">
        <v>1717</v>
      </c>
      <c r="D40" s="47">
        <v>-0.69404279930596147</v>
      </c>
      <c r="E40" s="47">
        <v>42.845257903494172</v>
      </c>
      <c r="F40" s="48">
        <v>207</v>
      </c>
      <c r="G40" s="48">
        <v>219</v>
      </c>
      <c r="H40" s="48">
        <v>123</v>
      </c>
      <c r="I40" s="18"/>
    </row>
    <row r="41" spans="1:9" ht="15">
      <c r="A41" s="45" t="s">
        <v>27</v>
      </c>
      <c r="B41" s="45" t="s">
        <v>169</v>
      </c>
      <c r="C41" s="46">
        <v>1599</v>
      </c>
      <c r="D41" s="47">
        <v>-2.2616136919315437</v>
      </c>
      <c r="E41" s="47">
        <v>23.189522342064706</v>
      </c>
      <c r="F41" s="48">
        <v>138</v>
      </c>
      <c r="G41" s="48">
        <v>175</v>
      </c>
      <c r="H41" s="48">
        <v>119</v>
      </c>
      <c r="I41" s="18"/>
    </row>
    <row r="42" spans="1:9" ht="15">
      <c r="A42" s="45" t="s">
        <v>28</v>
      </c>
      <c r="B42" s="45" t="s">
        <v>170</v>
      </c>
      <c r="C42" s="46">
        <v>707</v>
      </c>
      <c r="D42" s="47">
        <v>-3.1506849315068592</v>
      </c>
      <c r="E42" s="47">
        <v>59.593679458239279</v>
      </c>
      <c r="F42" s="48">
        <v>94</v>
      </c>
      <c r="G42" s="48">
        <v>117</v>
      </c>
      <c r="H42" s="48">
        <v>88</v>
      </c>
      <c r="I42" s="18"/>
    </row>
    <row r="43" spans="1:9" ht="15">
      <c r="A43" s="45" t="s">
        <v>29</v>
      </c>
      <c r="B43" s="45" t="s">
        <v>171</v>
      </c>
      <c r="C43" s="46">
        <v>1395</v>
      </c>
      <c r="D43" s="47">
        <v>-7.2473404255319167</v>
      </c>
      <c r="E43" s="47">
        <v>8.8143525741029691</v>
      </c>
      <c r="F43" s="48">
        <v>176</v>
      </c>
      <c r="G43" s="48">
        <v>285</v>
      </c>
      <c r="H43" s="48">
        <v>147</v>
      </c>
      <c r="I43" s="18"/>
    </row>
    <row r="44" spans="1:9" ht="15">
      <c r="A44" s="45" t="s">
        <v>30</v>
      </c>
      <c r="B44" s="45" t="s">
        <v>172</v>
      </c>
      <c r="C44" s="46">
        <v>1829</v>
      </c>
      <c r="D44" s="47">
        <v>-3.8885969521807624</v>
      </c>
      <c r="E44" s="47">
        <v>21.447543160690572</v>
      </c>
      <c r="F44" s="48">
        <v>193</v>
      </c>
      <c r="G44" s="48">
        <v>267</v>
      </c>
      <c r="H44" s="48">
        <v>127</v>
      </c>
      <c r="I44" s="18"/>
    </row>
    <row r="45" spans="1:9" s="14" customFormat="1" ht="15.75" customHeight="1">
      <c r="A45" s="45" t="s">
        <v>276</v>
      </c>
      <c r="B45" s="50" t="s">
        <v>78</v>
      </c>
      <c r="C45" s="59">
        <v>60599</v>
      </c>
      <c r="D45" s="60">
        <v>-1.7732968083899294</v>
      </c>
      <c r="E45" s="60">
        <v>23.962360642323816</v>
      </c>
      <c r="F45" s="61">
        <v>7176</v>
      </c>
      <c r="G45" s="61">
        <v>8270</v>
      </c>
      <c r="H45" s="61">
        <v>5182</v>
      </c>
      <c r="I45" s="19"/>
    </row>
    <row r="46" spans="1:9" ht="15" customHeight="1">
      <c r="A46" s="45" t="s">
        <v>278</v>
      </c>
      <c r="B46" s="185" t="s">
        <v>702</v>
      </c>
      <c r="C46" s="46">
        <v>11727</v>
      </c>
      <c r="D46" s="47">
        <v>-2.8900298111957596</v>
      </c>
      <c r="E46" s="47">
        <v>24.516882565300492</v>
      </c>
      <c r="F46" s="48">
        <v>1334</v>
      </c>
      <c r="G46" s="48">
        <v>1683</v>
      </c>
      <c r="H46" s="48">
        <v>971</v>
      </c>
      <c r="I46" s="18"/>
    </row>
    <row r="47" spans="1:9" ht="15" customHeight="1">
      <c r="A47" s="45" t="s">
        <v>280</v>
      </c>
      <c r="B47" s="185" t="s">
        <v>703</v>
      </c>
      <c r="C47" s="46">
        <v>11084</v>
      </c>
      <c r="D47" s="47">
        <v>-1.0887024808138506</v>
      </c>
      <c r="E47" s="47">
        <v>21.828973400747415</v>
      </c>
      <c r="F47" s="48">
        <v>1183</v>
      </c>
      <c r="G47" s="48">
        <v>1305</v>
      </c>
      <c r="H47" s="48">
        <v>821</v>
      </c>
      <c r="I47" s="18"/>
    </row>
    <row r="48" spans="1:9" ht="15" customHeight="1">
      <c r="A48" s="45" t="s">
        <v>282</v>
      </c>
      <c r="B48" s="185" t="s">
        <v>704</v>
      </c>
      <c r="C48" s="46">
        <v>6731</v>
      </c>
      <c r="D48" s="47">
        <v>-2.8575552027709676</v>
      </c>
      <c r="E48" s="47">
        <v>21.69589585969986</v>
      </c>
      <c r="F48" s="48">
        <v>735</v>
      </c>
      <c r="G48" s="48">
        <v>933</v>
      </c>
      <c r="H48" s="48">
        <v>672</v>
      </c>
      <c r="I48" s="18"/>
    </row>
    <row r="49" spans="1:9" ht="15" customHeight="1">
      <c r="A49" s="45" t="s">
        <v>285</v>
      </c>
      <c r="B49" s="185" t="s">
        <v>705</v>
      </c>
      <c r="C49" s="46">
        <v>9847</v>
      </c>
      <c r="D49" s="47">
        <v>-2.5242526232429157</v>
      </c>
      <c r="E49" s="47">
        <v>21.015116136168103</v>
      </c>
      <c r="F49" s="48">
        <v>1051</v>
      </c>
      <c r="G49" s="48">
        <v>1306</v>
      </c>
      <c r="H49" s="48">
        <v>804</v>
      </c>
      <c r="I49" s="18"/>
    </row>
    <row r="50" spans="1:9" ht="15.75" customHeight="1">
      <c r="A50" s="45" t="s">
        <v>287</v>
      </c>
      <c r="B50" s="185" t="s">
        <v>706</v>
      </c>
      <c r="C50" s="46">
        <v>21210</v>
      </c>
      <c r="D50" s="47">
        <v>-0.79513564078578725</v>
      </c>
      <c r="E50" s="47">
        <v>26.998383330339507</v>
      </c>
      <c r="F50" s="48">
        <v>2873</v>
      </c>
      <c r="G50" s="48">
        <v>3043</v>
      </c>
      <c r="H50" s="48">
        <v>1914</v>
      </c>
      <c r="I50" s="18"/>
    </row>
    <row r="52" spans="1:9">
      <c r="B52" s="20"/>
      <c r="C52" s="21"/>
      <c r="D52" s="22"/>
      <c r="E52" s="22"/>
      <c r="F52" s="22"/>
      <c r="G52" s="22"/>
    </row>
  </sheetData>
  <mergeCells count="9">
    <mergeCell ref="B3:B5"/>
    <mergeCell ref="A3:A5"/>
    <mergeCell ref="D3:E3"/>
    <mergeCell ref="D4:D5"/>
    <mergeCell ref="E4:E5"/>
    <mergeCell ref="C3:C5"/>
    <mergeCell ref="G4:H4"/>
    <mergeCell ref="F4:F5"/>
    <mergeCell ref="F3:H3"/>
  </mergeCells>
  <phoneticPr fontId="0" type="noConversion"/>
  <hyperlinks>
    <hyperlink ref="I1" location="'spis tabel'!A1" display="'spis tabel'!A1" xr:uid="{00000000-0004-0000-0C00-000000000000}"/>
  </hyperlinks>
  <pageMargins left="0.75" right="0.75" top="1" bottom="1" header="0.5" footer="0.5"/>
  <pageSetup paperSize="9" scale="85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2"/>
  <sheetViews>
    <sheetView showGridLines="0" zoomScaleNormal="100" workbookViewId="0"/>
  </sheetViews>
  <sheetFormatPr defaultRowHeight="12.75"/>
  <cols>
    <col min="1" max="1" width="4.42578125" style="9" customWidth="1"/>
    <col min="2" max="2" width="20.5703125" style="9" customWidth="1"/>
    <col min="3" max="3" width="12.85546875" style="9" customWidth="1"/>
    <col min="4" max="4" width="15.140625" style="9" customWidth="1"/>
    <col min="5" max="5" width="14.28515625" style="9" customWidth="1"/>
    <col min="6" max="6" width="11.5703125" style="9" customWidth="1"/>
    <col min="7" max="7" width="9" style="9" customWidth="1"/>
    <col min="8" max="8" width="10.7109375" style="9" customWidth="1"/>
    <col min="9" max="9" width="11.85546875" style="9" customWidth="1"/>
    <col min="10" max="10" width="10.85546875" style="9" customWidth="1"/>
    <col min="11" max="11" width="9.140625" style="9"/>
    <col min="12" max="12" width="17.85546875" style="9" customWidth="1"/>
    <col min="13" max="16384" width="9.140625" style="9"/>
  </cols>
  <sheetData>
    <row r="1" spans="1:10" ht="12" customHeight="1">
      <c r="A1" s="224" t="s">
        <v>989</v>
      </c>
      <c r="B1" s="224"/>
      <c r="C1" s="224"/>
      <c r="D1" s="224"/>
      <c r="E1" s="224"/>
      <c r="F1" s="224"/>
      <c r="G1" s="224"/>
      <c r="H1" s="224"/>
      <c r="I1" s="224"/>
      <c r="J1" s="98" t="s">
        <v>693</v>
      </c>
    </row>
    <row r="2" spans="1:10" ht="16.5" customHeight="1">
      <c r="A2" s="224" t="s">
        <v>1043</v>
      </c>
      <c r="B2" s="224"/>
      <c r="C2" s="224"/>
      <c r="D2" s="224"/>
      <c r="E2" s="224"/>
      <c r="F2" s="224"/>
      <c r="G2" s="224"/>
      <c r="H2" s="224"/>
      <c r="I2" s="224"/>
    </row>
    <row r="3" spans="1:10" s="10" customFormat="1" ht="16.5" customHeight="1">
      <c r="A3" s="288" t="s">
        <v>1</v>
      </c>
      <c r="B3" s="288" t="s">
        <v>2</v>
      </c>
      <c r="C3" s="288" t="s">
        <v>66</v>
      </c>
      <c r="D3" s="288" t="s">
        <v>68</v>
      </c>
      <c r="E3" s="288"/>
      <c r="F3" s="288" t="s">
        <v>67</v>
      </c>
      <c r="G3" s="288" t="s">
        <v>63</v>
      </c>
      <c r="H3" s="288"/>
      <c r="I3" s="288"/>
    </row>
    <row r="4" spans="1:10" s="10" customFormat="1" ht="16.5" customHeight="1">
      <c r="A4" s="288"/>
      <c r="B4" s="288"/>
      <c r="C4" s="288"/>
      <c r="D4" s="288" t="s">
        <v>1047</v>
      </c>
      <c r="E4" s="288" t="s">
        <v>1015</v>
      </c>
      <c r="F4" s="288"/>
      <c r="G4" s="288" t="s">
        <v>49</v>
      </c>
      <c r="H4" s="288" t="s">
        <v>50</v>
      </c>
      <c r="I4" s="288"/>
    </row>
    <row r="5" spans="1:10" s="10" customFormat="1" ht="38.25" customHeight="1">
      <c r="A5" s="288"/>
      <c r="B5" s="288"/>
      <c r="C5" s="288"/>
      <c r="D5" s="288"/>
      <c r="E5" s="288"/>
      <c r="F5" s="288"/>
      <c r="G5" s="288"/>
      <c r="H5" s="29" t="s">
        <v>53</v>
      </c>
      <c r="I5" s="29" t="s">
        <v>62</v>
      </c>
    </row>
    <row r="6" spans="1:10" ht="15">
      <c r="A6" s="45" t="s">
        <v>114</v>
      </c>
      <c r="B6" s="45" t="s">
        <v>143</v>
      </c>
      <c r="C6" s="46">
        <v>816</v>
      </c>
      <c r="D6" s="51">
        <v>-3.3175355450237021</v>
      </c>
      <c r="E6" s="47">
        <v>5.0193050193050084</v>
      </c>
      <c r="F6" s="47">
        <v>55.434782608695656</v>
      </c>
      <c r="G6" s="48">
        <v>71</v>
      </c>
      <c r="H6" s="48">
        <v>99</v>
      </c>
      <c r="I6" s="48">
        <v>42</v>
      </c>
      <c r="J6" s="18"/>
    </row>
    <row r="7" spans="1:10" ht="19.899999999999999" customHeight="1">
      <c r="A7" s="45" t="s">
        <v>115</v>
      </c>
      <c r="B7" s="45" t="s">
        <v>213</v>
      </c>
      <c r="C7" s="46">
        <v>966</v>
      </c>
      <c r="D7" s="51">
        <v>-1.0245901639344197</v>
      </c>
      <c r="E7" s="47">
        <v>19.406674907292953</v>
      </c>
      <c r="F7" s="47">
        <v>49.768160741885623</v>
      </c>
      <c r="G7" s="48">
        <v>111</v>
      </c>
      <c r="H7" s="48">
        <v>121</v>
      </c>
      <c r="I7" s="48">
        <v>106</v>
      </c>
      <c r="J7" s="18"/>
    </row>
    <row r="8" spans="1:10" ht="15">
      <c r="A8" s="45" t="s">
        <v>116</v>
      </c>
      <c r="B8" s="45" t="s">
        <v>144</v>
      </c>
      <c r="C8" s="46">
        <v>1582</v>
      </c>
      <c r="D8" s="51">
        <v>-1.9826517967781854</v>
      </c>
      <c r="E8" s="47">
        <v>16.494845360824755</v>
      </c>
      <c r="F8" s="47">
        <v>54.854368932038831</v>
      </c>
      <c r="G8" s="48">
        <v>187</v>
      </c>
      <c r="H8" s="48">
        <v>219</v>
      </c>
      <c r="I8" s="48">
        <v>120</v>
      </c>
      <c r="J8" s="18"/>
    </row>
    <row r="9" spans="1:10" ht="15">
      <c r="A9" s="45" t="s">
        <v>117</v>
      </c>
      <c r="B9" s="45" t="s">
        <v>145</v>
      </c>
      <c r="C9" s="46">
        <v>869</v>
      </c>
      <c r="D9" s="51">
        <v>-3.3370411568409395</v>
      </c>
      <c r="E9" s="47">
        <v>6.2347188264058673</v>
      </c>
      <c r="F9" s="47">
        <v>51.787842669845055</v>
      </c>
      <c r="G9" s="48">
        <v>87</v>
      </c>
      <c r="H9" s="48">
        <v>117</v>
      </c>
      <c r="I9" s="48">
        <v>79</v>
      </c>
      <c r="J9" s="18"/>
    </row>
    <row r="10" spans="1:10" ht="15">
      <c r="A10" s="45" t="s">
        <v>118</v>
      </c>
      <c r="B10" s="45" t="s">
        <v>146</v>
      </c>
      <c r="C10" s="46">
        <v>614</v>
      </c>
      <c r="D10" s="51">
        <v>-2.0733652312599702</v>
      </c>
      <c r="E10" s="47">
        <v>12.660550458715591</v>
      </c>
      <c r="F10" s="47">
        <v>52.703862660944203</v>
      </c>
      <c r="G10" s="48">
        <v>62</v>
      </c>
      <c r="H10" s="48">
        <v>75</v>
      </c>
      <c r="I10" s="48">
        <v>53</v>
      </c>
      <c r="J10" s="18"/>
    </row>
    <row r="11" spans="1:10" ht="15">
      <c r="A11" s="45" t="s">
        <v>119</v>
      </c>
      <c r="B11" s="45" t="s">
        <v>147</v>
      </c>
      <c r="C11" s="46">
        <v>955</v>
      </c>
      <c r="D11" s="51">
        <v>-0.83073727933540908</v>
      </c>
      <c r="E11" s="47">
        <v>22.1227621483376</v>
      </c>
      <c r="F11" s="47">
        <v>56.110458284371326</v>
      </c>
      <c r="G11" s="48">
        <v>84</v>
      </c>
      <c r="H11" s="48">
        <v>92</v>
      </c>
      <c r="I11" s="48">
        <v>50</v>
      </c>
      <c r="J11" s="18"/>
    </row>
    <row r="12" spans="1:10" ht="15">
      <c r="A12" s="45" t="s">
        <v>120</v>
      </c>
      <c r="B12" s="45" t="s">
        <v>148</v>
      </c>
      <c r="C12" s="46">
        <v>1643</v>
      </c>
      <c r="D12" s="51">
        <v>-1.6167664670658723</v>
      </c>
      <c r="E12" s="47">
        <v>15.867418899858961</v>
      </c>
      <c r="F12" s="47">
        <v>50.24464831804282</v>
      </c>
      <c r="G12" s="48">
        <v>163</v>
      </c>
      <c r="H12" s="48">
        <v>190</v>
      </c>
      <c r="I12" s="48">
        <v>131</v>
      </c>
      <c r="J12" s="18"/>
    </row>
    <row r="13" spans="1:10" s="14" customFormat="1" ht="15">
      <c r="A13" s="50" t="s">
        <v>240</v>
      </c>
      <c r="B13" s="49" t="s">
        <v>32</v>
      </c>
      <c r="C13" s="46">
        <v>619</v>
      </c>
      <c r="D13" s="51">
        <v>-4.4753086419753032</v>
      </c>
      <c r="E13" s="47">
        <v>9.7517730496453794</v>
      </c>
      <c r="F13" s="47">
        <v>50.325203252032523</v>
      </c>
      <c r="G13" s="48">
        <v>46</v>
      </c>
      <c r="H13" s="48">
        <v>75</v>
      </c>
      <c r="I13" s="48">
        <v>54</v>
      </c>
      <c r="J13" s="19"/>
    </row>
    <row r="14" spans="1:10" s="14" customFormat="1" ht="15">
      <c r="A14" s="50" t="s">
        <v>241</v>
      </c>
      <c r="B14" s="49" t="s">
        <v>35</v>
      </c>
      <c r="C14" s="46">
        <v>1024</v>
      </c>
      <c r="D14" s="51">
        <v>0.19569471624265589</v>
      </c>
      <c r="E14" s="47">
        <v>19.906323185011715</v>
      </c>
      <c r="F14" s="47">
        <v>50.196078431372548</v>
      </c>
      <c r="G14" s="48">
        <v>117</v>
      </c>
      <c r="H14" s="48">
        <v>115</v>
      </c>
      <c r="I14" s="48">
        <v>77</v>
      </c>
      <c r="J14" s="19"/>
    </row>
    <row r="15" spans="1:10" ht="15">
      <c r="A15" s="45" t="s">
        <v>121</v>
      </c>
      <c r="B15" s="45" t="s">
        <v>149</v>
      </c>
      <c r="C15" s="46">
        <v>364</v>
      </c>
      <c r="D15" s="51">
        <v>8.0118694362017777</v>
      </c>
      <c r="E15" s="47">
        <v>18.954248366013076</v>
      </c>
      <c r="F15" s="47">
        <v>59.283387622149839</v>
      </c>
      <c r="G15" s="48">
        <v>59</v>
      </c>
      <c r="H15" s="48">
        <v>32</v>
      </c>
      <c r="I15" s="48">
        <v>25</v>
      </c>
      <c r="J15" s="18"/>
    </row>
    <row r="16" spans="1:10" ht="15">
      <c r="A16" s="45" t="s">
        <v>122</v>
      </c>
      <c r="B16" s="45" t="s">
        <v>150</v>
      </c>
      <c r="C16" s="46">
        <v>766</v>
      </c>
      <c r="D16" s="51">
        <v>-3.1605562579013906</v>
      </c>
      <c r="E16" s="47">
        <v>21.97452229299364</v>
      </c>
      <c r="F16" s="47">
        <v>55.306859205776171</v>
      </c>
      <c r="G16" s="48">
        <v>91</v>
      </c>
      <c r="H16" s="48">
        <v>116</v>
      </c>
      <c r="I16" s="48">
        <v>87</v>
      </c>
      <c r="J16" s="18"/>
    </row>
    <row r="17" spans="1:10" ht="15">
      <c r="A17" s="45" t="s">
        <v>3</v>
      </c>
      <c r="B17" s="45" t="s">
        <v>151</v>
      </c>
      <c r="C17" s="46">
        <v>3512</v>
      </c>
      <c r="D17" s="51">
        <v>-1.3205956729418347</v>
      </c>
      <c r="E17" s="47">
        <v>12.708600770218226</v>
      </c>
      <c r="F17" s="47">
        <v>56.021694050087731</v>
      </c>
      <c r="G17" s="48">
        <v>311</v>
      </c>
      <c r="H17" s="48">
        <v>358</v>
      </c>
      <c r="I17" s="48">
        <v>221</v>
      </c>
      <c r="J17" s="18"/>
    </row>
    <row r="18" spans="1:10" s="14" customFormat="1" ht="15">
      <c r="A18" s="50" t="s">
        <v>4</v>
      </c>
      <c r="B18" s="49" t="s">
        <v>32</v>
      </c>
      <c r="C18" s="46">
        <v>2228</v>
      </c>
      <c r="D18" s="51">
        <v>-2.4091108190976769</v>
      </c>
      <c r="E18" s="47">
        <v>8.6299366162847519</v>
      </c>
      <c r="F18" s="47">
        <v>56.620076238881836</v>
      </c>
      <c r="G18" s="48">
        <v>187</v>
      </c>
      <c r="H18" s="48">
        <v>242</v>
      </c>
      <c r="I18" s="48">
        <v>149</v>
      </c>
      <c r="J18" s="19"/>
    </row>
    <row r="19" spans="1:10" s="14" customFormat="1" ht="15">
      <c r="A19" s="50" t="s">
        <v>5</v>
      </c>
      <c r="B19" s="49" t="s">
        <v>31</v>
      </c>
      <c r="C19" s="46">
        <v>1284</v>
      </c>
      <c r="D19" s="51">
        <v>0.62695924764891231</v>
      </c>
      <c r="E19" s="47">
        <v>20.563380281690129</v>
      </c>
      <c r="F19" s="47">
        <v>55.012853470437015</v>
      </c>
      <c r="G19" s="48">
        <v>124</v>
      </c>
      <c r="H19" s="48">
        <v>116</v>
      </c>
      <c r="I19" s="48">
        <v>72</v>
      </c>
      <c r="J19" s="19"/>
    </row>
    <row r="20" spans="1:10" ht="15">
      <c r="A20" s="45" t="s">
        <v>6</v>
      </c>
      <c r="B20" s="45" t="s">
        <v>152</v>
      </c>
      <c r="C20" s="46">
        <v>623</v>
      </c>
      <c r="D20" s="51">
        <v>-1.2678288431061731</v>
      </c>
      <c r="E20" s="47">
        <v>14.311926605504581</v>
      </c>
      <c r="F20" s="47">
        <v>57.792207792207797</v>
      </c>
      <c r="G20" s="48">
        <v>73</v>
      </c>
      <c r="H20" s="48">
        <v>81</v>
      </c>
      <c r="I20" s="48">
        <v>68</v>
      </c>
      <c r="J20" s="18"/>
    </row>
    <row r="21" spans="1:10" ht="15">
      <c r="A21" s="45" t="s">
        <v>7</v>
      </c>
      <c r="B21" s="45" t="s">
        <v>153</v>
      </c>
      <c r="C21" s="46">
        <v>722</v>
      </c>
      <c r="D21" s="51">
        <v>-3.475935828877013</v>
      </c>
      <c r="E21" s="47">
        <v>10.229007633587784</v>
      </c>
      <c r="F21" s="47">
        <v>54.821564160971903</v>
      </c>
      <c r="G21" s="48">
        <v>58</v>
      </c>
      <c r="H21" s="48">
        <v>84</v>
      </c>
      <c r="I21" s="48">
        <v>63</v>
      </c>
      <c r="J21" s="18"/>
    </row>
    <row r="22" spans="1:10" ht="15">
      <c r="A22" s="45" t="s">
        <v>8</v>
      </c>
      <c r="B22" s="45" t="s">
        <v>154</v>
      </c>
      <c r="C22" s="46">
        <v>1192</v>
      </c>
      <c r="D22" s="51">
        <v>-3.5598705501618184</v>
      </c>
      <c r="E22" s="47">
        <v>18.489065606361834</v>
      </c>
      <c r="F22" s="47">
        <v>55.441860465116278</v>
      </c>
      <c r="G22" s="48">
        <v>103</v>
      </c>
      <c r="H22" s="48">
        <v>147</v>
      </c>
      <c r="I22" s="48">
        <v>107</v>
      </c>
      <c r="J22" s="18"/>
    </row>
    <row r="23" spans="1:10" s="14" customFormat="1" ht="15">
      <c r="A23" s="50" t="s">
        <v>9</v>
      </c>
      <c r="B23" s="49" t="s">
        <v>32</v>
      </c>
      <c r="C23" s="46">
        <v>481</v>
      </c>
      <c r="D23" s="51">
        <v>-2.4340770791075101</v>
      </c>
      <c r="E23" s="47">
        <v>24.611398963730565</v>
      </c>
      <c r="F23" s="47">
        <v>55.478662053056517</v>
      </c>
      <c r="G23" s="48">
        <v>41</v>
      </c>
      <c r="H23" s="48">
        <v>53</v>
      </c>
      <c r="I23" s="48">
        <v>41</v>
      </c>
      <c r="J23" s="19"/>
    </row>
    <row r="24" spans="1:10" s="14" customFormat="1" ht="15">
      <c r="A24" s="50" t="s">
        <v>10</v>
      </c>
      <c r="B24" s="49" t="s">
        <v>33</v>
      </c>
      <c r="C24" s="46">
        <v>711</v>
      </c>
      <c r="D24" s="51">
        <v>-4.3068640646029621</v>
      </c>
      <c r="E24" s="47">
        <v>14.677419354838705</v>
      </c>
      <c r="F24" s="47">
        <v>55.416991426344509</v>
      </c>
      <c r="G24" s="48">
        <v>62</v>
      </c>
      <c r="H24" s="48">
        <v>94</v>
      </c>
      <c r="I24" s="48">
        <v>66</v>
      </c>
      <c r="J24" s="19"/>
    </row>
    <row r="25" spans="1:10" ht="15">
      <c r="A25" s="45" t="s">
        <v>11</v>
      </c>
      <c r="B25" s="45" t="s">
        <v>155</v>
      </c>
      <c r="C25" s="46">
        <v>428</v>
      </c>
      <c r="D25" s="51">
        <v>-4.8888888888888857</v>
      </c>
      <c r="E25" s="47">
        <v>9.7435897435897516</v>
      </c>
      <c r="F25" s="47">
        <v>57.219251336898388</v>
      </c>
      <c r="G25" s="48">
        <v>46</v>
      </c>
      <c r="H25" s="48">
        <v>68</v>
      </c>
      <c r="I25" s="48">
        <v>42</v>
      </c>
      <c r="J25" s="18"/>
    </row>
    <row r="26" spans="1:10" ht="15">
      <c r="A26" s="45" t="s">
        <v>12</v>
      </c>
      <c r="B26" s="45" t="s">
        <v>156</v>
      </c>
      <c r="C26" s="46">
        <v>514</v>
      </c>
      <c r="D26" s="51">
        <v>-0.19417475728154443</v>
      </c>
      <c r="E26" s="47">
        <v>13.716814159292042</v>
      </c>
      <c r="F26" s="47">
        <v>48.536355051935786</v>
      </c>
      <c r="G26" s="48">
        <v>67</v>
      </c>
      <c r="H26" s="48">
        <v>68</v>
      </c>
      <c r="I26" s="48">
        <v>49</v>
      </c>
      <c r="J26" s="18"/>
    </row>
    <row r="27" spans="1:10" ht="15">
      <c r="A27" s="45" t="s">
        <v>13</v>
      </c>
      <c r="B27" s="45" t="s">
        <v>157</v>
      </c>
      <c r="C27" s="46">
        <v>523</v>
      </c>
      <c r="D27" s="51">
        <v>-3.6832412523020253</v>
      </c>
      <c r="E27" s="47">
        <v>33.759590792838878</v>
      </c>
      <c r="F27" s="47">
        <v>51.679841897233203</v>
      </c>
      <c r="G27" s="48">
        <v>59</v>
      </c>
      <c r="H27" s="48">
        <v>79</v>
      </c>
      <c r="I27" s="48">
        <v>45</v>
      </c>
      <c r="J27" s="18"/>
    </row>
    <row r="28" spans="1:10" ht="15">
      <c r="A28" s="45" t="s">
        <v>14</v>
      </c>
      <c r="B28" s="45" t="s">
        <v>158</v>
      </c>
      <c r="C28" s="46">
        <v>1507</v>
      </c>
      <c r="D28" s="51">
        <v>-4.073838319541693</v>
      </c>
      <c r="E28" s="47">
        <v>25.898078529657482</v>
      </c>
      <c r="F28" s="47">
        <v>52.600349040139619</v>
      </c>
      <c r="G28" s="48">
        <v>159</v>
      </c>
      <c r="H28" s="48">
        <v>223</v>
      </c>
      <c r="I28" s="48">
        <v>125</v>
      </c>
      <c r="J28" s="18"/>
    </row>
    <row r="29" spans="1:10" ht="15">
      <c r="A29" s="45" t="s">
        <v>15</v>
      </c>
      <c r="B29" s="45" t="s">
        <v>159</v>
      </c>
      <c r="C29" s="46">
        <v>581</v>
      </c>
      <c r="D29" s="51">
        <v>0.51903114186850985</v>
      </c>
      <c r="E29" s="47">
        <v>19.793814432989691</v>
      </c>
      <c r="F29" s="47">
        <v>53.647276084949212</v>
      </c>
      <c r="G29" s="48">
        <v>66</v>
      </c>
      <c r="H29" s="48">
        <v>63</v>
      </c>
      <c r="I29" s="48">
        <v>45</v>
      </c>
      <c r="J29" s="18"/>
    </row>
    <row r="30" spans="1:10" ht="15">
      <c r="A30" s="45" t="s">
        <v>16</v>
      </c>
      <c r="B30" s="45" t="s">
        <v>160</v>
      </c>
      <c r="C30" s="46">
        <v>1541</v>
      </c>
      <c r="D30" s="51">
        <v>-3.1426775612822127</v>
      </c>
      <c r="E30" s="47">
        <v>14.148148148148152</v>
      </c>
      <c r="F30" s="47">
        <v>51.264138389886895</v>
      </c>
      <c r="G30" s="48">
        <v>171</v>
      </c>
      <c r="H30" s="48">
        <v>221</v>
      </c>
      <c r="I30" s="48">
        <v>141</v>
      </c>
      <c r="J30" s="18"/>
    </row>
    <row r="31" spans="1:10" ht="15">
      <c r="A31" s="45" t="s">
        <v>17</v>
      </c>
      <c r="B31" s="45" t="s">
        <v>161</v>
      </c>
      <c r="C31" s="46">
        <v>479</v>
      </c>
      <c r="D31" s="51">
        <v>-17.697594501718214</v>
      </c>
      <c r="E31" s="47">
        <v>0</v>
      </c>
      <c r="F31" s="47">
        <v>54.680365296803657</v>
      </c>
      <c r="G31" s="48">
        <v>71</v>
      </c>
      <c r="H31" s="48">
        <v>174</v>
      </c>
      <c r="I31" s="48">
        <v>34</v>
      </c>
      <c r="J31" s="18"/>
    </row>
    <row r="32" spans="1:10" ht="15">
      <c r="A32" s="45" t="s">
        <v>18</v>
      </c>
      <c r="B32" s="45" t="s">
        <v>162</v>
      </c>
      <c r="C32" s="46">
        <v>4580</v>
      </c>
      <c r="D32" s="51">
        <v>2.5755879059350377</v>
      </c>
      <c r="E32" s="47">
        <v>37.578852508260752</v>
      </c>
      <c r="F32" s="47">
        <v>52.217535058716223</v>
      </c>
      <c r="G32" s="48">
        <v>742</v>
      </c>
      <c r="H32" s="48">
        <v>627</v>
      </c>
      <c r="I32" s="48">
        <v>427</v>
      </c>
      <c r="J32" s="18"/>
    </row>
    <row r="33" spans="1:10" s="14" customFormat="1" ht="15">
      <c r="A33" s="50" t="s">
        <v>19</v>
      </c>
      <c r="B33" s="49" t="s">
        <v>32</v>
      </c>
      <c r="C33" s="46">
        <v>1726</v>
      </c>
      <c r="D33" s="51">
        <v>1.7688679245283083</v>
      </c>
      <c r="E33" s="47">
        <v>28.709917971662946</v>
      </c>
      <c r="F33" s="47">
        <v>54.208542713567844</v>
      </c>
      <c r="G33" s="48">
        <v>262</v>
      </c>
      <c r="H33" s="48">
        <v>232</v>
      </c>
      <c r="I33" s="48">
        <v>159</v>
      </c>
      <c r="J33" s="19"/>
    </row>
    <row r="34" spans="1:10" s="14" customFormat="1" ht="15">
      <c r="A34" s="50" t="s">
        <v>20</v>
      </c>
      <c r="B34" s="49" t="s">
        <v>34</v>
      </c>
      <c r="C34" s="46">
        <v>2854</v>
      </c>
      <c r="D34" s="51">
        <v>3.0697002527988388</v>
      </c>
      <c r="E34" s="47">
        <v>43.561368209255534</v>
      </c>
      <c r="F34" s="47">
        <v>51.08287095042062</v>
      </c>
      <c r="G34" s="48">
        <v>480</v>
      </c>
      <c r="H34" s="48">
        <v>395</v>
      </c>
      <c r="I34" s="48">
        <v>268</v>
      </c>
      <c r="J34" s="19"/>
    </row>
    <row r="35" spans="1:10" ht="15">
      <c r="A35" s="45" t="s">
        <v>21</v>
      </c>
      <c r="B35" s="45" t="s">
        <v>163</v>
      </c>
      <c r="C35" s="46">
        <v>613</v>
      </c>
      <c r="D35" s="51">
        <v>-4.961240310077514</v>
      </c>
      <c r="E35" s="47">
        <v>14.152700186219747</v>
      </c>
      <c r="F35" s="47">
        <v>54.830053667262966</v>
      </c>
      <c r="G35" s="48">
        <v>55</v>
      </c>
      <c r="H35" s="48">
        <v>87</v>
      </c>
      <c r="I35" s="48">
        <v>67</v>
      </c>
      <c r="J35" s="18"/>
    </row>
    <row r="36" spans="1:10" ht="15">
      <c r="A36" s="45" t="s">
        <v>22</v>
      </c>
      <c r="B36" s="45" t="s">
        <v>164</v>
      </c>
      <c r="C36" s="46">
        <v>955</v>
      </c>
      <c r="D36" s="51">
        <v>-4.5954045954046023</v>
      </c>
      <c r="E36" s="47">
        <v>9.8964326812427998</v>
      </c>
      <c r="F36" s="47">
        <v>55.750145942790432</v>
      </c>
      <c r="G36" s="48">
        <v>85</v>
      </c>
      <c r="H36" s="48">
        <v>131</v>
      </c>
      <c r="I36" s="48">
        <v>96</v>
      </c>
      <c r="J36" s="18"/>
    </row>
    <row r="37" spans="1:10" ht="15">
      <c r="A37" s="45" t="s">
        <v>23</v>
      </c>
      <c r="B37" s="45" t="s">
        <v>165</v>
      </c>
      <c r="C37" s="46">
        <v>838</v>
      </c>
      <c r="D37" s="51">
        <v>-1.4117647058823621</v>
      </c>
      <c r="E37" s="47">
        <v>13.858695652173907</v>
      </c>
      <c r="F37" s="47">
        <v>54.415584415584419</v>
      </c>
      <c r="G37" s="48">
        <v>91</v>
      </c>
      <c r="H37" s="48">
        <v>103</v>
      </c>
      <c r="I37" s="48">
        <v>68</v>
      </c>
      <c r="J37" s="18"/>
    </row>
    <row r="38" spans="1:10" ht="15">
      <c r="A38" s="45" t="s">
        <v>24</v>
      </c>
      <c r="B38" s="45" t="s">
        <v>166</v>
      </c>
      <c r="C38" s="46">
        <v>974</v>
      </c>
      <c r="D38" s="51">
        <v>-0.4089979550102214</v>
      </c>
      <c r="E38" s="47">
        <v>18.635809987819727</v>
      </c>
      <c r="F38" s="47">
        <v>55.340909090909093</v>
      </c>
      <c r="G38" s="48">
        <v>117</v>
      </c>
      <c r="H38" s="48">
        <v>121</v>
      </c>
      <c r="I38" s="48">
        <v>83</v>
      </c>
      <c r="J38" s="18"/>
    </row>
    <row r="39" spans="1:10" ht="15">
      <c r="A39" s="45" t="s">
        <v>25</v>
      </c>
      <c r="B39" s="45" t="s">
        <v>167</v>
      </c>
      <c r="C39" s="46">
        <v>493</v>
      </c>
      <c r="D39" s="51">
        <v>-1.988071570576551</v>
      </c>
      <c r="E39" s="47">
        <v>20.537897310513458</v>
      </c>
      <c r="F39" s="47">
        <v>56.278538812785385</v>
      </c>
      <c r="G39" s="48">
        <v>54</v>
      </c>
      <c r="H39" s="48">
        <v>64</v>
      </c>
      <c r="I39" s="48">
        <v>46</v>
      </c>
      <c r="J39" s="18"/>
    </row>
    <row r="40" spans="1:10" ht="15">
      <c r="A40" s="45" t="s">
        <v>26</v>
      </c>
      <c r="B40" s="45" t="s">
        <v>168</v>
      </c>
      <c r="C40" s="46">
        <v>965</v>
      </c>
      <c r="D40" s="51">
        <v>-1.127049180327873</v>
      </c>
      <c r="E40" s="47">
        <v>32.554945054945051</v>
      </c>
      <c r="F40" s="47">
        <v>56.202679091438554</v>
      </c>
      <c r="G40" s="48">
        <v>97</v>
      </c>
      <c r="H40" s="48">
        <v>108</v>
      </c>
      <c r="I40" s="48">
        <v>58</v>
      </c>
      <c r="J40" s="18"/>
    </row>
    <row r="41" spans="1:10" ht="15">
      <c r="A41" s="45" t="s">
        <v>27</v>
      </c>
      <c r="B41" s="45" t="s">
        <v>169</v>
      </c>
      <c r="C41" s="46">
        <v>924</v>
      </c>
      <c r="D41" s="51">
        <v>-1.4925373134328339</v>
      </c>
      <c r="E41" s="47">
        <v>25.543478260869563</v>
      </c>
      <c r="F41" s="47">
        <v>57.786116322701687</v>
      </c>
      <c r="G41" s="48">
        <v>78</v>
      </c>
      <c r="H41" s="48">
        <v>92</v>
      </c>
      <c r="I41" s="48">
        <v>59</v>
      </c>
      <c r="J41" s="18"/>
    </row>
    <row r="42" spans="1:10" ht="15">
      <c r="A42" s="45" t="s">
        <v>28</v>
      </c>
      <c r="B42" s="45" t="s">
        <v>170</v>
      </c>
      <c r="C42" s="46">
        <v>380</v>
      </c>
      <c r="D42" s="51">
        <v>-0.52356020942407611</v>
      </c>
      <c r="E42" s="47">
        <v>43.939393939393938</v>
      </c>
      <c r="F42" s="47">
        <v>53.748231966053751</v>
      </c>
      <c r="G42" s="48">
        <v>54</v>
      </c>
      <c r="H42" s="48">
        <v>56</v>
      </c>
      <c r="I42" s="48">
        <v>39</v>
      </c>
      <c r="J42" s="18"/>
    </row>
    <row r="43" spans="1:10" ht="15">
      <c r="A43" s="45" t="s">
        <v>29</v>
      </c>
      <c r="B43" s="45" t="s">
        <v>171</v>
      </c>
      <c r="C43" s="46">
        <v>766</v>
      </c>
      <c r="D43" s="51">
        <v>-9.026128266033254</v>
      </c>
      <c r="E43" s="47">
        <v>2.9569892473118244</v>
      </c>
      <c r="F43" s="47">
        <v>54.910394265232974</v>
      </c>
      <c r="G43" s="48">
        <v>84</v>
      </c>
      <c r="H43" s="48">
        <v>160</v>
      </c>
      <c r="I43" s="48">
        <v>78</v>
      </c>
      <c r="J43" s="18"/>
    </row>
    <row r="44" spans="1:10" ht="15">
      <c r="A44" s="45" t="s">
        <v>30</v>
      </c>
      <c r="B44" s="45" t="s">
        <v>172</v>
      </c>
      <c r="C44" s="46">
        <v>945</v>
      </c>
      <c r="D44" s="51">
        <v>-3.9634146341463463</v>
      </c>
      <c r="E44" s="47">
        <v>14.684466019417485</v>
      </c>
      <c r="F44" s="47">
        <v>51.66757791142701</v>
      </c>
      <c r="G44" s="48">
        <v>88</v>
      </c>
      <c r="H44" s="48">
        <v>127</v>
      </c>
      <c r="I44" s="48">
        <v>61</v>
      </c>
      <c r="J44" s="18"/>
    </row>
    <row r="45" spans="1:10" s="14" customFormat="1" ht="13.5" customHeight="1">
      <c r="A45" s="45" t="s">
        <v>276</v>
      </c>
      <c r="B45" s="50" t="s">
        <v>78</v>
      </c>
      <c r="C45" s="59">
        <v>32630</v>
      </c>
      <c r="D45" s="75">
        <v>-1.9796329117726543</v>
      </c>
      <c r="E45" s="60">
        <v>18.637289121582313</v>
      </c>
      <c r="F45" s="60">
        <v>53.845773032558299</v>
      </c>
      <c r="G45" s="61">
        <v>3644</v>
      </c>
      <c r="H45" s="61">
        <v>4303</v>
      </c>
      <c r="I45" s="61">
        <v>2715</v>
      </c>
      <c r="J45" s="19"/>
    </row>
    <row r="46" spans="1:10" ht="15" customHeight="1">
      <c r="A46" s="45" t="s">
        <v>278</v>
      </c>
      <c r="B46" s="45" t="s">
        <v>702</v>
      </c>
      <c r="C46" s="46">
        <v>6251</v>
      </c>
      <c r="D46" s="51">
        <v>-3.0702434485966705</v>
      </c>
      <c r="E46" s="47">
        <v>17.45584366779407</v>
      </c>
      <c r="F46" s="47">
        <v>53.304340411017314</v>
      </c>
      <c r="G46" s="48">
        <v>660</v>
      </c>
      <c r="H46" s="48">
        <v>858</v>
      </c>
      <c r="I46" s="48">
        <v>473</v>
      </c>
      <c r="J46" s="18"/>
    </row>
    <row r="47" spans="1:10" ht="15" customHeight="1">
      <c r="A47" s="45" t="s">
        <v>280</v>
      </c>
      <c r="B47" s="45" t="s">
        <v>703</v>
      </c>
      <c r="C47" s="46">
        <v>6198</v>
      </c>
      <c r="D47" s="51">
        <v>-2.0388809862494099</v>
      </c>
      <c r="E47" s="47">
        <v>16.045684328777384</v>
      </c>
      <c r="F47" s="47">
        <v>55.918440996030313</v>
      </c>
      <c r="G47" s="48">
        <v>584</v>
      </c>
      <c r="H47" s="48">
        <v>713</v>
      </c>
      <c r="I47" s="48">
        <v>462</v>
      </c>
      <c r="J47" s="18"/>
    </row>
    <row r="48" spans="1:10" ht="15" customHeight="1">
      <c r="A48" s="45" t="s">
        <v>282</v>
      </c>
      <c r="B48" s="45" t="s">
        <v>704</v>
      </c>
      <c r="C48" s="46">
        <v>3677</v>
      </c>
      <c r="D48" s="51">
        <v>-3.0582652254152407</v>
      </c>
      <c r="E48" s="47">
        <v>15.99369085173501</v>
      </c>
      <c r="F48" s="47">
        <v>54.627841331154357</v>
      </c>
      <c r="G48" s="48">
        <v>372</v>
      </c>
      <c r="H48" s="48">
        <v>488</v>
      </c>
      <c r="I48" s="48">
        <v>360</v>
      </c>
      <c r="J48" s="18"/>
    </row>
    <row r="49" spans="1:10" ht="15" customHeight="1">
      <c r="A49" s="45" t="s">
        <v>285</v>
      </c>
      <c r="B49" s="45" t="s">
        <v>705</v>
      </c>
      <c r="C49" s="46">
        <v>5192</v>
      </c>
      <c r="D49" s="51">
        <v>-2.6439152447027965</v>
      </c>
      <c r="E49" s="47">
        <v>15.48042704626333</v>
      </c>
      <c r="F49" s="47">
        <v>52.726718797603333</v>
      </c>
      <c r="G49" s="48">
        <v>519</v>
      </c>
      <c r="H49" s="48">
        <v>660</v>
      </c>
      <c r="I49" s="48">
        <v>409</v>
      </c>
      <c r="J49" s="18"/>
    </row>
    <row r="50" spans="1:10" ht="15.75" customHeight="1">
      <c r="A50" s="45" t="s">
        <v>287</v>
      </c>
      <c r="B50" s="45" t="s">
        <v>706</v>
      </c>
      <c r="C50" s="46">
        <v>11312</v>
      </c>
      <c r="D50" s="51">
        <v>-0.65864582418548423</v>
      </c>
      <c r="E50" s="47">
        <v>23.291553133514981</v>
      </c>
      <c r="F50" s="47">
        <v>53.333333333333336</v>
      </c>
      <c r="G50" s="48">
        <v>1509</v>
      </c>
      <c r="H50" s="48">
        <v>1584</v>
      </c>
      <c r="I50" s="48">
        <v>1011</v>
      </c>
      <c r="J50" s="18"/>
    </row>
    <row r="51" spans="1:10">
      <c r="D51" s="17"/>
    </row>
    <row r="52" spans="1:10">
      <c r="B52" s="20"/>
      <c r="C52" s="21"/>
      <c r="D52" s="22"/>
      <c r="E52" s="22"/>
      <c r="F52" s="22"/>
      <c r="G52" s="22"/>
      <c r="H52" s="22"/>
    </row>
  </sheetData>
  <mergeCells count="10">
    <mergeCell ref="A3:A5"/>
    <mergeCell ref="B3:B5"/>
    <mergeCell ref="C3:C5"/>
    <mergeCell ref="D3:E3"/>
    <mergeCell ref="G3:I3"/>
    <mergeCell ref="D4:D5"/>
    <mergeCell ref="E4:E5"/>
    <mergeCell ref="G4:G5"/>
    <mergeCell ref="H4:I4"/>
    <mergeCell ref="F3:F5"/>
  </mergeCells>
  <phoneticPr fontId="0" type="noConversion"/>
  <hyperlinks>
    <hyperlink ref="J1" location="'spis tabel'!A1" display="'spis tabel'!A1" xr:uid="{00000000-0004-0000-0E00-000000000000}"/>
  </hyperlinks>
  <pageMargins left="0.78740157480314965" right="0.78740157480314965" top="0.39370078740157483" bottom="0.39370078740157483" header="0.51181102362204722" footer="0.51181102362204722"/>
  <pageSetup paperSize="9" scale="60" orientation="portrait" horizontalDpi="300" verticalDpi="300" r:id="rId1"/>
  <headerFooter alignWithMargins="0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52"/>
  <sheetViews>
    <sheetView showGridLines="0" zoomScaleNormal="100" workbookViewId="0"/>
  </sheetViews>
  <sheetFormatPr defaultRowHeight="12.75"/>
  <cols>
    <col min="1" max="1" width="5.42578125" style="9" customWidth="1"/>
    <col min="2" max="2" width="20.5703125" style="9" customWidth="1"/>
    <col min="3" max="4" width="13.42578125" style="9" customWidth="1"/>
    <col min="5" max="5" width="13.28515625" style="9" customWidth="1"/>
    <col min="6" max="6" width="16.28515625" style="9" customWidth="1"/>
    <col min="7" max="7" width="13.42578125" style="9" customWidth="1"/>
    <col min="8" max="8" width="11" style="9" customWidth="1"/>
    <col min="9" max="9" width="12.7109375" style="9" customWidth="1"/>
    <col min="10" max="10" width="14" style="9" customWidth="1"/>
    <col min="11" max="11" width="10.85546875" style="9" customWidth="1"/>
    <col min="12" max="12" width="17.85546875" style="9" customWidth="1"/>
    <col min="13" max="16384" width="9.140625" style="9"/>
  </cols>
  <sheetData>
    <row r="1" spans="1:11" ht="15" customHeight="1">
      <c r="A1" s="224" t="s">
        <v>990</v>
      </c>
      <c r="B1" s="224"/>
      <c r="C1" s="224"/>
      <c r="D1" s="224"/>
      <c r="E1" s="224"/>
      <c r="F1" s="224"/>
      <c r="G1" s="224"/>
      <c r="H1" s="224"/>
      <c r="I1" s="224"/>
      <c r="J1" s="224"/>
      <c r="K1" s="98" t="s">
        <v>693</v>
      </c>
    </row>
    <row r="2" spans="1:11" ht="15.75" customHeight="1">
      <c r="A2" s="224" t="s">
        <v>1042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1" s="10" customFormat="1" ht="30" customHeight="1">
      <c r="A3" s="288" t="s">
        <v>1</v>
      </c>
      <c r="B3" s="288" t="s">
        <v>2</v>
      </c>
      <c r="C3" s="288" t="s">
        <v>71</v>
      </c>
      <c r="D3" s="29" t="s">
        <v>60</v>
      </c>
      <c r="E3" s="288" t="s">
        <v>61</v>
      </c>
      <c r="F3" s="288"/>
      <c r="G3" s="288" t="s">
        <v>77</v>
      </c>
      <c r="H3" s="288" t="s">
        <v>63</v>
      </c>
      <c r="I3" s="288"/>
      <c r="J3" s="288"/>
    </row>
    <row r="4" spans="1:11" s="10" customFormat="1" ht="16.5" customHeight="1">
      <c r="A4" s="288"/>
      <c r="B4" s="288"/>
      <c r="C4" s="288"/>
      <c r="D4" s="288" t="s">
        <v>48</v>
      </c>
      <c r="E4" s="288" t="s">
        <v>1047</v>
      </c>
      <c r="F4" s="288" t="s">
        <v>1015</v>
      </c>
      <c r="G4" s="288"/>
      <c r="H4" s="288" t="s">
        <v>49</v>
      </c>
      <c r="I4" s="288" t="s">
        <v>50</v>
      </c>
      <c r="J4" s="288"/>
    </row>
    <row r="5" spans="1:11" s="10" customFormat="1" ht="40.5" customHeight="1">
      <c r="A5" s="288"/>
      <c r="B5" s="288"/>
      <c r="C5" s="288"/>
      <c r="D5" s="288"/>
      <c r="E5" s="288"/>
      <c r="F5" s="288"/>
      <c r="G5" s="288"/>
      <c r="H5" s="288"/>
      <c r="I5" s="29" t="s">
        <v>53</v>
      </c>
      <c r="J5" s="29" t="s">
        <v>62</v>
      </c>
    </row>
    <row r="6" spans="1:11" ht="15">
      <c r="A6" s="45" t="s">
        <v>114</v>
      </c>
      <c r="B6" s="45" t="s">
        <v>143</v>
      </c>
      <c r="C6" s="6">
        <v>608</v>
      </c>
      <c r="D6" s="6">
        <v>355</v>
      </c>
      <c r="E6" s="51">
        <v>-1.9354838709677438</v>
      </c>
      <c r="F6" s="51">
        <v>3.9316239316239461</v>
      </c>
      <c r="G6" s="47">
        <v>41.304347826086953</v>
      </c>
      <c r="H6" s="48">
        <v>57</v>
      </c>
      <c r="I6" s="48">
        <v>69</v>
      </c>
      <c r="J6" s="48">
        <v>35</v>
      </c>
      <c r="K6" s="18"/>
    </row>
    <row r="7" spans="1:11" ht="19.899999999999999" customHeight="1">
      <c r="A7" s="45" t="s">
        <v>115</v>
      </c>
      <c r="B7" s="45" t="s">
        <v>213</v>
      </c>
      <c r="C7" s="6">
        <v>1046</v>
      </c>
      <c r="D7" s="6">
        <v>516</v>
      </c>
      <c r="E7" s="51">
        <v>0.19157088122605614</v>
      </c>
      <c r="F7" s="51">
        <v>30.261519302615199</v>
      </c>
      <c r="G7" s="47">
        <v>53.889747552807833</v>
      </c>
      <c r="H7" s="48">
        <v>128</v>
      </c>
      <c r="I7" s="48">
        <v>126</v>
      </c>
      <c r="J7" s="48">
        <v>101</v>
      </c>
      <c r="K7" s="18"/>
    </row>
    <row r="8" spans="1:11" ht="15">
      <c r="A8" s="45" t="s">
        <v>116</v>
      </c>
      <c r="B8" s="45" t="s">
        <v>144</v>
      </c>
      <c r="C8" s="6">
        <v>1000</v>
      </c>
      <c r="D8" s="6">
        <v>562</v>
      </c>
      <c r="E8" s="51">
        <v>-5.3030303030302974</v>
      </c>
      <c r="F8" s="51">
        <v>19.189511323003572</v>
      </c>
      <c r="G8" s="47">
        <v>34.674063800277395</v>
      </c>
      <c r="H8" s="48">
        <v>111</v>
      </c>
      <c r="I8" s="48">
        <v>166</v>
      </c>
      <c r="J8" s="48">
        <v>89</v>
      </c>
      <c r="K8" s="18"/>
    </row>
    <row r="9" spans="1:11" ht="15">
      <c r="A9" s="45" t="s">
        <v>117</v>
      </c>
      <c r="B9" s="45" t="s">
        <v>145</v>
      </c>
      <c r="C9" s="6">
        <v>921</v>
      </c>
      <c r="D9" s="6">
        <v>477</v>
      </c>
      <c r="E9" s="51">
        <v>-4.3613707165109048</v>
      </c>
      <c r="F9" s="51">
        <v>9.2526690391458999</v>
      </c>
      <c r="G9" s="47">
        <v>54.886769964243143</v>
      </c>
      <c r="H9" s="48">
        <v>94</v>
      </c>
      <c r="I9" s="48">
        <v>136</v>
      </c>
      <c r="J9" s="48">
        <v>92</v>
      </c>
      <c r="K9" s="18"/>
    </row>
    <row r="10" spans="1:11" ht="15">
      <c r="A10" s="45" t="s">
        <v>118</v>
      </c>
      <c r="B10" s="45" t="s">
        <v>146</v>
      </c>
      <c r="C10" s="6">
        <v>719</v>
      </c>
      <c r="D10" s="6">
        <v>375</v>
      </c>
      <c r="E10" s="51">
        <v>-2.7063599458728049</v>
      </c>
      <c r="F10" s="51">
        <v>10.107197549770291</v>
      </c>
      <c r="G10" s="47">
        <v>61.716738197424888</v>
      </c>
      <c r="H10" s="48">
        <v>56</v>
      </c>
      <c r="I10" s="48">
        <v>75</v>
      </c>
      <c r="J10" s="48">
        <v>53</v>
      </c>
      <c r="K10" s="18"/>
    </row>
    <row r="11" spans="1:11" ht="15">
      <c r="A11" s="45" t="s">
        <v>119</v>
      </c>
      <c r="B11" s="45" t="s">
        <v>147</v>
      </c>
      <c r="C11" s="6">
        <v>941</v>
      </c>
      <c r="D11" s="6">
        <v>514</v>
      </c>
      <c r="E11" s="51">
        <v>-2.2845275181723679</v>
      </c>
      <c r="F11" s="51">
        <v>29.258241758241752</v>
      </c>
      <c r="G11" s="47">
        <v>55.287896592244422</v>
      </c>
      <c r="H11" s="48">
        <v>83</v>
      </c>
      <c r="I11" s="48">
        <v>105</v>
      </c>
      <c r="J11" s="48">
        <v>69</v>
      </c>
      <c r="K11" s="18"/>
    </row>
    <row r="12" spans="1:11" ht="15">
      <c r="A12" s="45" t="s">
        <v>120</v>
      </c>
      <c r="B12" s="45" t="s">
        <v>148</v>
      </c>
      <c r="C12" s="6">
        <v>1092</v>
      </c>
      <c r="D12" s="6">
        <v>557</v>
      </c>
      <c r="E12" s="51">
        <v>-3.5335689045936363</v>
      </c>
      <c r="F12" s="51">
        <v>17.293233082706763</v>
      </c>
      <c r="G12" s="47">
        <v>33.394495412844037</v>
      </c>
      <c r="H12" s="48">
        <v>86</v>
      </c>
      <c r="I12" s="48">
        <v>125</v>
      </c>
      <c r="J12" s="48">
        <v>84</v>
      </c>
      <c r="K12" s="18"/>
    </row>
    <row r="13" spans="1:11" s="14" customFormat="1" ht="15">
      <c r="A13" s="50" t="s">
        <v>240</v>
      </c>
      <c r="B13" s="49" t="s">
        <v>32</v>
      </c>
      <c r="C13" s="6">
        <v>1092</v>
      </c>
      <c r="D13" s="6">
        <v>557</v>
      </c>
      <c r="E13" s="51">
        <v>-3.5335689045936363</v>
      </c>
      <c r="F13" s="51">
        <v>17.293233082706763</v>
      </c>
      <c r="G13" s="47">
        <v>88.780487804878049</v>
      </c>
      <c r="H13" s="48">
        <v>86</v>
      </c>
      <c r="I13" s="48">
        <v>125</v>
      </c>
      <c r="J13" s="48">
        <v>84</v>
      </c>
      <c r="K13" s="19"/>
    </row>
    <row r="14" spans="1:11" s="14" customFormat="1" ht="15">
      <c r="A14" s="50" t="s">
        <v>241</v>
      </c>
      <c r="B14" s="49" t="s">
        <v>35</v>
      </c>
      <c r="C14" s="6">
        <v>0</v>
      </c>
      <c r="D14" s="6">
        <v>0</v>
      </c>
      <c r="E14" s="51">
        <v>0</v>
      </c>
      <c r="F14" s="51">
        <v>0</v>
      </c>
      <c r="G14" s="47">
        <v>0</v>
      </c>
      <c r="H14" s="48">
        <v>0</v>
      </c>
      <c r="I14" s="48">
        <v>0</v>
      </c>
      <c r="J14" s="48">
        <v>0</v>
      </c>
      <c r="K14" s="19"/>
    </row>
    <row r="15" spans="1:11" ht="15">
      <c r="A15" s="45" t="s">
        <v>121</v>
      </c>
      <c r="B15" s="45" t="s">
        <v>149</v>
      </c>
      <c r="C15" s="6">
        <v>435</v>
      </c>
      <c r="D15" s="6">
        <v>265</v>
      </c>
      <c r="E15" s="51">
        <v>6.6176470588235219</v>
      </c>
      <c r="F15" s="51">
        <v>21.508379888268152</v>
      </c>
      <c r="G15" s="47">
        <v>70.846905537459278</v>
      </c>
      <c r="H15" s="48">
        <v>68</v>
      </c>
      <c r="I15" s="48">
        <v>41</v>
      </c>
      <c r="J15" s="48">
        <v>28</v>
      </c>
      <c r="K15" s="18"/>
    </row>
    <row r="16" spans="1:11" ht="15">
      <c r="A16" s="45" t="s">
        <v>122</v>
      </c>
      <c r="B16" s="45" t="s">
        <v>150</v>
      </c>
      <c r="C16" s="6">
        <v>776</v>
      </c>
      <c r="D16" s="6">
        <v>416</v>
      </c>
      <c r="E16" s="51">
        <v>-6.2801932367149647</v>
      </c>
      <c r="F16" s="51">
        <v>23.763955342902719</v>
      </c>
      <c r="G16" s="47">
        <v>56.028880866425993</v>
      </c>
      <c r="H16" s="48">
        <v>87</v>
      </c>
      <c r="I16" s="48">
        <v>138</v>
      </c>
      <c r="J16" s="48">
        <v>97</v>
      </c>
      <c r="K16" s="18"/>
    </row>
    <row r="17" spans="1:11" ht="15">
      <c r="A17" s="45" t="s">
        <v>3</v>
      </c>
      <c r="B17" s="45" t="s">
        <v>151</v>
      </c>
      <c r="C17" s="6">
        <v>3367</v>
      </c>
      <c r="D17" s="6">
        <v>1908</v>
      </c>
      <c r="E17" s="51">
        <v>-1.6647196261682211</v>
      </c>
      <c r="F17" s="51">
        <v>14.75800954328561</v>
      </c>
      <c r="G17" s="47">
        <v>53.708725474557347</v>
      </c>
      <c r="H17" s="48">
        <v>316</v>
      </c>
      <c r="I17" s="48">
        <v>370</v>
      </c>
      <c r="J17" s="48">
        <v>222</v>
      </c>
      <c r="K17" s="18"/>
    </row>
    <row r="18" spans="1:11" s="14" customFormat="1" ht="15">
      <c r="A18" s="50" t="s">
        <v>4</v>
      </c>
      <c r="B18" s="49" t="s">
        <v>32</v>
      </c>
      <c r="C18" s="6">
        <v>3367</v>
      </c>
      <c r="D18" s="6">
        <v>1908</v>
      </c>
      <c r="E18" s="51">
        <v>-1.6647196261682211</v>
      </c>
      <c r="F18" s="51">
        <v>14.75800954328561</v>
      </c>
      <c r="G18" s="47">
        <v>85.56543837357053</v>
      </c>
      <c r="H18" s="48">
        <v>316</v>
      </c>
      <c r="I18" s="48">
        <v>370</v>
      </c>
      <c r="J18" s="48">
        <v>222</v>
      </c>
      <c r="K18" s="19"/>
    </row>
    <row r="19" spans="1:11" s="14" customFormat="1" ht="15">
      <c r="A19" s="50" t="s">
        <v>5</v>
      </c>
      <c r="B19" s="49" t="s">
        <v>31</v>
      </c>
      <c r="C19" s="6">
        <v>0</v>
      </c>
      <c r="D19" s="6">
        <v>0</v>
      </c>
      <c r="E19" s="51">
        <v>0</v>
      </c>
      <c r="F19" s="51">
        <v>0</v>
      </c>
      <c r="G19" s="47">
        <v>0</v>
      </c>
      <c r="H19" s="48">
        <v>0</v>
      </c>
      <c r="I19" s="48">
        <v>0</v>
      </c>
      <c r="J19" s="48">
        <v>0</v>
      </c>
      <c r="K19" s="19"/>
    </row>
    <row r="20" spans="1:11" ht="15">
      <c r="A20" s="45" t="s">
        <v>6</v>
      </c>
      <c r="B20" s="45" t="s">
        <v>152</v>
      </c>
      <c r="C20" s="6">
        <v>533</v>
      </c>
      <c r="D20" s="6">
        <v>300</v>
      </c>
      <c r="E20" s="51">
        <v>0</v>
      </c>
      <c r="F20" s="51">
        <v>17.142857142857153</v>
      </c>
      <c r="G20" s="47">
        <v>49.443413729128018</v>
      </c>
      <c r="H20" s="48">
        <v>58</v>
      </c>
      <c r="I20" s="48">
        <v>58</v>
      </c>
      <c r="J20" s="48">
        <v>46</v>
      </c>
      <c r="K20" s="18"/>
    </row>
    <row r="21" spans="1:11" ht="15">
      <c r="A21" s="45" t="s">
        <v>7</v>
      </c>
      <c r="B21" s="45" t="s">
        <v>153</v>
      </c>
      <c r="C21" s="6">
        <v>447</v>
      </c>
      <c r="D21" s="6">
        <v>250</v>
      </c>
      <c r="E21" s="51">
        <v>-5.2966101694915153</v>
      </c>
      <c r="F21" s="51">
        <v>16.40625</v>
      </c>
      <c r="G21" s="47">
        <v>33.940774487471529</v>
      </c>
      <c r="H21" s="48">
        <v>49</v>
      </c>
      <c r="I21" s="48">
        <v>74</v>
      </c>
      <c r="J21" s="48">
        <v>54</v>
      </c>
      <c r="K21" s="18"/>
    </row>
    <row r="22" spans="1:11" ht="15">
      <c r="A22" s="45" t="s">
        <v>8</v>
      </c>
      <c r="B22" s="45" t="s">
        <v>154</v>
      </c>
      <c r="C22" s="6">
        <v>811</v>
      </c>
      <c r="D22" s="6">
        <v>457</v>
      </c>
      <c r="E22" s="51">
        <v>-4.9237983587338761</v>
      </c>
      <c r="F22" s="51">
        <v>31.655844155844136</v>
      </c>
      <c r="G22" s="47">
        <v>37.720930232558139</v>
      </c>
      <c r="H22" s="48">
        <v>66</v>
      </c>
      <c r="I22" s="48">
        <v>108</v>
      </c>
      <c r="J22" s="48">
        <v>76</v>
      </c>
      <c r="K22" s="18"/>
    </row>
    <row r="23" spans="1:11" s="14" customFormat="1" ht="15">
      <c r="A23" s="50" t="s">
        <v>9</v>
      </c>
      <c r="B23" s="49" t="s">
        <v>32</v>
      </c>
      <c r="C23" s="6">
        <v>811</v>
      </c>
      <c r="D23" s="6">
        <v>457</v>
      </c>
      <c r="E23" s="51">
        <v>-4.9237983587338761</v>
      </c>
      <c r="F23" s="51">
        <v>31.655844155844136</v>
      </c>
      <c r="G23" s="47">
        <v>93.540945790080741</v>
      </c>
      <c r="H23" s="48">
        <v>66</v>
      </c>
      <c r="I23" s="48">
        <v>108</v>
      </c>
      <c r="J23" s="48">
        <v>76</v>
      </c>
      <c r="K23" s="19"/>
    </row>
    <row r="24" spans="1:11" s="14" customFormat="1" ht="15">
      <c r="A24" s="50" t="s">
        <v>10</v>
      </c>
      <c r="B24" s="49" t="s">
        <v>33</v>
      </c>
      <c r="C24" s="6">
        <v>0</v>
      </c>
      <c r="D24" s="6">
        <v>0</v>
      </c>
      <c r="E24" s="51">
        <v>0</v>
      </c>
      <c r="F24" s="51">
        <v>0</v>
      </c>
      <c r="G24" s="47">
        <v>0</v>
      </c>
      <c r="H24" s="48">
        <v>0</v>
      </c>
      <c r="I24" s="48">
        <v>0</v>
      </c>
      <c r="J24" s="48">
        <v>0</v>
      </c>
      <c r="K24" s="19"/>
    </row>
    <row r="25" spans="1:11" ht="15">
      <c r="A25" s="45" t="s">
        <v>11</v>
      </c>
      <c r="B25" s="45" t="s">
        <v>155</v>
      </c>
      <c r="C25" s="6">
        <v>504</v>
      </c>
      <c r="D25" s="6">
        <v>279</v>
      </c>
      <c r="E25" s="51">
        <v>-5.0847457627118615</v>
      </c>
      <c r="F25" s="51">
        <v>13.769751693002249</v>
      </c>
      <c r="G25" s="47">
        <v>67.379679144385022</v>
      </c>
      <c r="H25" s="48">
        <v>57</v>
      </c>
      <c r="I25" s="48">
        <v>84</v>
      </c>
      <c r="J25" s="48">
        <v>50</v>
      </c>
      <c r="K25" s="18"/>
    </row>
    <row r="26" spans="1:11" ht="15">
      <c r="A26" s="45" t="s">
        <v>12</v>
      </c>
      <c r="B26" s="45" t="s">
        <v>156</v>
      </c>
      <c r="C26" s="6">
        <v>620</v>
      </c>
      <c r="D26" s="6">
        <v>315</v>
      </c>
      <c r="E26" s="51">
        <v>1.1419249592169649</v>
      </c>
      <c r="F26" s="51">
        <v>41.230068337129836</v>
      </c>
      <c r="G26" s="47">
        <v>58.545797922568468</v>
      </c>
      <c r="H26" s="48">
        <v>77</v>
      </c>
      <c r="I26" s="48">
        <v>70</v>
      </c>
      <c r="J26" s="48">
        <v>53</v>
      </c>
      <c r="K26" s="18"/>
    </row>
    <row r="27" spans="1:11" ht="15">
      <c r="A27" s="45" t="s">
        <v>13</v>
      </c>
      <c r="B27" s="45" t="s">
        <v>157</v>
      </c>
      <c r="C27" s="6">
        <v>526</v>
      </c>
      <c r="D27" s="6">
        <v>257</v>
      </c>
      <c r="E27" s="51">
        <v>-4.8824593128390603</v>
      </c>
      <c r="F27" s="51">
        <v>44.903581267217618</v>
      </c>
      <c r="G27" s="47">
        <v>51.976284584980235</v>
      </c>
      <c r="H27" s="48">
        <v>57</v>
      </c>
      <c r="I27" s="48">
        <v>83</v>
      </c>
      <c r="J27" s="48">
        <v>57</v>
      </c>
      <c r="K27" s="18"/>
    </row>
    <row r="28" spans="1:11" ht="15">
      <c r="A28" s="45" t="s">
        <v>14</v>
      </c>
      <c r="B28" s="45" t="s">
        <v>158</v>
      </c>
      <c r="C28" s="6">
        <v>1207</v>
      </c>
      <c r="D28" s="6">
        <v>622</v>
      </c>
      <c r="E28" s="51">
        <v>-3.7480063795853198</v>
      </c>
      <c r="F28" s="51">
        <v>30.204962243797183</v>
      </c>
      <c r="G28" s="47">
        <v>42.129144851657941</v>
      </c>
      <c r="H28" s="48">
        <v>134</v>
      </c>
      <c r="I28" s="48">
        <v>180</v>
      </c>
      <c r="J28" s="48">
        <v>101</v>
      </c>
      <c r="K28" s="18"/>
    </row>
    <row r="29" spans="1:11" ht="15">
      <c r="A29" s="45" t="s">
        <v>15</v>
      </c>
      <c r="B29" s="45" t="s">
        <v>159</v>
      </c>
      <c r="C29" s="6">
        <v>640</v>
      </c>
      <c r="D29" s="6">
        <v>349</v>
      </c>
      <c r="E29" s="51">
        <v>0.15649452269170183</v>
      </c>
      <c r="F29" s="51">
        <v>33.056133056133064</v>
      </c>
      <c r="G29" s="47">
        <v>59.095106186518933</v>
      </c>
      <c r="H29" s="48">
        <v>100</v>
      </c>
      <c r="I29" s="48">
        <v>98</v>
      </c>
      <c r="J29" s="48">
        <v>75</v>
      </c>
      <c r="K29" s="18"/>
    </row>
    <row r="30" spans="1:11" ht="15">
      <c r="A30" s="45" t="s">
        <v>16</v>
      </c>
      <c r="B30" s="45" t="s">
        <v>160</v>
      </c>
      <c r="C30" s="6">
        <v>993</v>
      </c>
      <c r="D30" s="6">
        <v>552</v>
      </c>
      <c r="E30" s="51">
        <v>-2.6470588235294201</v>
      </c>
      <c r="F30" s="51">
        <v>18.496420047732684</v>
      </c>
      <c r="G30" s="47">
        <v>33.033932135728541</v>
      </c>
      <c r="H30" s="48">
        <v>107</v>
      </c>
      <c r="I30" s="48">
        <v>134</v>
      </c>
      <c r="J30" s="48">
        <v>72</v>
      </c>
      <c r="K30" s="18"/>
    </row>
    <row r="31" spans="1:11" ht="15">
      <c r="A31" s="45" t="s">
        <v>17</v>
      </c>
      <c r="B31" s="45" t="s">
        <v>161</v>
      </c>
      <c r="C31" s="6">
        <v>501</v>
      </c>
      <c r="D31" s="6">
        <v>276</v>
      </c>
      <c r="E31" s="51">
        <v>-15.084745762711862</v>
      </c>
      <c r="F31" s="51">
        <v>5.2521008403361407</v>
      </c>
      <c r="G31" s="47">
        <v>57.191780821917803</v>
      </c>
      <c r="H31" s="48">
        <v>87</v>
      </c>
      <c r="I31" s="48">
        <v>176</v>
      </c>
      <c r="J31" s="48">
        <v>52</v>
      </c>
      <c r="K31" s="18"/>
    </row>
    <row r="32" spans="1:11" ht="15">
      <c r="A32" s="45" t="s">
        <v>18</v>
      </c>
      <c r="B32" s="45" t="s">
        <v>162</v>
      </c>
      <c r="C32" s="6">
        <v>2088</v>
      </c>
      <c r="D32" s="6">
        <v>1144</v>
      </c>
      <c r="E32" s="51">
        <v>0.82085948816997245</v>
      </c>
      <c r="F32" s="51">
        <v>30.827067669172948</v>
      </c>
      <c r="G32" s="47">
        <v>23.805723406681111</v>
      </c>
      <c r="H32" s="48">
        <v>325</v>
      </c>
      <c r="I32" s="48">
        <v>308</v>
      </c>
      <c r="J32" s="48">
        <v>202</v>
      </c>
      <c r="K32" s="18"/>
    </row>
    <row r="33" spans="1:11" s="14" customFormat="1" ht="15">
      <c r="A33" s="50" t="s">
        <v>19</v>
      </c>
      <c r="B33" s="49" t="s">
        <v>32</v>
      </c>
      <c r="C33" s="6">
        <v>2088</v>
      </c>
      <c r="D33" s="6">
        <v>1144</v>
      </c>
      <c r="E33" s="51">
        <v>0.82085948816997245</v>
      </c>
      <c r="F33" s="51">
        <v>30.827067669172948</v>
      </c>
      <c r="G33" s="47">
        <v>65.577889447236188</v>
      </c>
      <c r="H33" s="48">
        <v>325</v>
      </c>
      <c r="I33" s="48">
        <v>308</v>
      </c>
      <c r="J33" s="48">
        <v>202</v>
      </c>
      <c r="K33" s="19"/>
    </row>
    <row r="34" spans="1:11" s="14" customFormat="1" ht="15">
      <c r="A34" s="50" t="s">
        <v>20</v>
      </c>
      <c r="B34" s="49" t="s">
        <v>34</v>
      </c>
      <c r="C34" s="6">
        <v>0</v>
      </c>
      <c r="D34" s="6">
        <v>0</v>
      </c>
      <c r="E34" s="51">
        <v>0</v>
      </c>
      <c r="F34" s="51">
        <v>0</v>
      </c>
      <c r="G34" s="47">
        <v>0</v>
      </c>
      <c r="H34" s="48">
        <v>0</v>
      </c>
      <c r="I34" s="48">
        <v>0</v>
      </c>
      <c r="J34" s="48">
        <v>0</v>
      </c>
      <c r="K34" s="19"/>
    </row>
    <row r="35" spans="1:11" ht="15">
      <c r="A35" s="45" t="s">
        <v>21</v>
      </c>
      <c r="B35" s="45" t="s">
        <v>163</v>
      </c>
      <c r="C35" s="6">
        <v>495</v>
      </c>
      <c r="D35" s="6">
        <v>273</v>
      </c>
      <c r="E35" s="51">
        <v>-2.3668639053254452</v>
      </c>
      <c r="F35" s="51">
        <v>22.8287841191067</v>
      </c>
      <c r="G35" s="47">
        <v>44.275491949910553</v>
      </c>
      <c r="H35" s="48">
        <v>58</v>
      </c>
      <c r="I35" s="48">
        <v>70</v>
      </c>
      <c r="J35" s="48">
        <v>58</v>
      </c>
      <c r="K35" s="18"/>
    </row>
    <row r="36" spans="1:11" ht="15">
      <c r="A36" s="45" t="s">
        <v>22</v>
      </c>
      <c r="B36" s="45" t="s">
        <v>164</v>
      </c>
      <c r="C36" s="6">
        <v>1225</v>
      </c>
      <c r="D36" s="6">
        <v>688</v>
      </c>
      <c r="E36" s="51">
        <v>-2.1565495207667738</v>
      </c>
      <c r="F36" s="51">
        <v>15.023474178403745</v>
      </c>
      <c r="G36" s="47">
        <v>71.511967308814945</v>
      </c>
      <c r="H36" s="48">
        <v>132</v>
      </c>
      <c r="I36" s="48">
        <v>158</v>
      </c>
      <c r="J36" s="48">
        <v>107</v>
      </c>
      <c r="K36" s="18"/>
    </row>
    <row r="37" spans="1:11" ht="15">
      <c r="A37" s="45" t="s">
        <v>23</v>
      </c>
      <c r="B37" s="45" t="s">
        <v>165</v>
      </c>
      <c r="C37" s="6">
        <v>778</v>
      </c>
      <c r="D37" s="6">
        <v>430</v>
      </c>
      <c r="E37" s="51">
        <v>-2.6282853566958693</v>
      </c>
      <c r="F37" s="51">
        <v>10.826210826210826</v>
      </c>
      <c r="G37" s="47">
        <v>50.519480519480517</v>
      </c>
      <c r="H37" s="48">
        <v>81</v>
      </c>
      <c r="I37" s="48">
        <v>102</v>
      </c>
      <c r="J37" s="48">
        <v>71</v>
      </c>
      <c r="K37" s="18"/>
    </row>
    <row r="38" spans="1:11" ht="15">
      <c r="A38" s="45" t="s">
        <v>24</v>
      </c>
      <c r="B38" s="45" t="s">
        <v>166</v>
      </c>
      <c r="C38" s="6">
        <v>945</v>
      </c>
      <c r="D38" s="6">
        <v>525</v>
      </c>
      <c r="E38" s="51">
        <v>-3.1762295081967267</v>
      </c>
      <c r="F38" s="51">
        <v>25.498007968127496</v>
      </c>
      <c r="G38" s="47">
        <v>53.69318181818182</v>
      </c>
      <c r="H38" s="48">
        <v>88</v>
      </c>
      <c r="I38" s="48">
        <v>119</v>
      </c>
      <c r="J38" s="48">
        <v>80</v>
      </c>
      <c r="K38" s="18"/>
    </row>
    <row r="39" spans="1:11" ht="15">
      <c r="A39" s="45" t="s">
        <v>25</v>
      </c>
      <c r="B39" s="45" t="s">
        <v>167</v>
      </c>
      <c r="C39" s="6">
        <v>385</v>
      </c>
      <c r="D39" s="6">
        <v>208</v>
      </c>
      <c r="E39" s="51">
        <v>-1.5345268542199477</v>
      </c>
      <c r="F39" s="51">
        <v>25.816993464052288</v>
      </c>
      <c r="G39" s="47">
        <v>43.949771689497716</v>
      </c>
      <c r="H39" s="48">
        <v>43</v>
      </c>
      <c r="I39" s="48">
        <v>49</v>
      </c>
      <c r="J39" s="48">
        <v>39</v>
      </c>
      <c r="K39" s="18"/>
    </row>
    <row r="40" spans="1:11" ht="15">
      <c r="A40" s="45" t="s">
        <v>26</v>
      </c>
      <c r="B40" s="45" t="s">
        <v>168</v>
      </c>
      <c r="C40" s="6">
        <v>1027</v>
      </c>
      <c r="D40" s="6">
        <v>587</v>
      </c>
      <c r="E40" s="51">
        <v>-0.77294685990338508</v>
      </c>
      <c r="F40" s="51">
        <v>41.265474552957357</v>
      </c>
      <c r="G40" s="47">
        <v>59.813628421665697</v>
      </c>
      <c r="H40" s="48">
        <v>130</v>
      </c>
      <c r="I40" s="48">
        <v>137</v>
      </c>
      <c r="J40" s="48">
        <v>77</v>
      </c>
      <c r="K40" s="18"/>
    </row>
    <row r="41" spans="1:11" ht="15">
      <c r="A41" s="45" t="s">
        <v>27</v>
      </c>
      <c r="B41" s="45" t="s">
        <v>169</v>
      </c>
      <c r="C41" s="6">
        <v>734</v>
      </c>
      <c r="D41" s="6">
        <v>441</v>
      </c>
      <c r="E41" s="51">
        <v>-4.9222797927461102</v>
      </c>
      <c r="F41" s="51">
        <v>16.693163751987285</v>
      </c>
      <c r="G41" s="47">
        <v>45.903689806128831</v>
      </c>
      <c r="H41" s="48">
        <v>59</v>
      </c>
      <c r="I41" s="48">
        <v>96</v>
      </c>
      <c r="J41" s="48">
        <v>65</v>
      </c>
      <c r="K41" s="18"/>
    </row>
    <row r="42" spans="1:11" ht="15">
      <c r="A42" s="45" t="s">
        <v>28</v>
      </c>
      <c r="B42" s="45" t="s">
        <v>170</v>
      </c>
      <c r="C42" s="6">
        <v>497</v>
      </c>
      <c r="D42" s="6">
        <v>275</v>
      </c>
      <c r="E42" s="51">
        <v>-5.3333333333333286</v>
      </c>
      <c r="F42" s="51">
        <v>51.063829787234056</v>
      </c>
      <c r="G42" s="47">
        <v>70.297029702970292</v>
      </c>
      <c r="H42" s="48">
        <v>64</v>
      </c>
      <c r="I42" s="48">
        <v>92</v>
      </c>
      <c r="J42" s="48">
        <v>72</v>
      </c>
      <c r="K42" s="18"/>
    </row>
    <row r="43" spans="1:11" ht="15">
      <c r="A43" s="45" t="s">
        <v>29</v>
      </c>
      <c r="B43" s="45" t="s">
        <v>171</v>
      </c>
      <c r="C43" s="6">
        <v>664</v>
      </c>
      <c r="D43" s="6">
        <v>343</v>
      </c>
      <c r="E43" s="51">
        <v>-6.3469675599435789</v>
      </c>
      <c r="F43" s="51">
        <v>4.8973143759873778</v>
      </c>
      <c r="G43" s="47">
        <v>47.598566308243726</v>
      </c>
      <c r="H43" s="48">
        <v>79</v>
      </c>
      <c r="I43" s="48">
        <v>123</v>
      </c>
      <c r="J43" s="48">
        <v>62</v>
      </c>
      <c r="K43" s="18"/>
    </row>
    <row r="44" spans="1:11" ht="15">
      <c r="A44" s="45" t="s">
        <v>30</v>
      </c>
      <c r="B44" s="45" t="s">
        <v>172</v>
      </c>
      <c r="C44" s="6">
        <v>909</v>
      </c>
      <c r="D44" s="6">
        <v>475</v>
      </c>
      <c r="E44" s="51">
        <v>-3.8095238095238102</v>
      </c>
      <c r="F44" s="51">
        <v>13.483146067415746</v>
      </c>
      <c r="G44" s="47">
        <v>49.699289229086936</v>
      </c>
      <c r="H44" s="48">
        <v>109</v>
      </c>
      <c r="I44" s="48">
        <v>142</v>
      </c>
      <c r="J44" s="48">
        <v>69</v>
      </c>
      <c r="K44" s="18"/>
    </row>
    <row r="45" spans="1:11" s="14" customFormat="1" ht="13.5" customHeight="1">
      <c r="A45" s="45" t="s">
        <v>276</v>
      </c>
      <c r="B45" s="50" t="s">
        <v>78</v>
      </c>
      <c r="C45" s="76">
        <v>27434</v>
      </c>
      <c r="D45" s="76">
        <v>14991</v>
      </c>
      <c r="E45" s="75">
        <v>-2.7749229188078033</v>
      </c>
      <c r="F45" s="75">
        <v>21.030573079807652</v>
      </c>
      <c r="G45" s="60">
        <v>45.271374115084406</v>
      </c>
      <c r="H45" s="61">
        <v>3046</v>
      </c>
      <c r="I45" s="61">
        <v>3812</v>
      </c>
      <c r="J45" s="61">
        <v>2408</v>
      </c>
      <c r="K45" s="19"/>
    </row>
    <row r="46" spans="1:11" ht="15" customHeight="1">
      <c r="A46" s="45" t="s">
        <v>278</v>
      </c>
      <c r="B46" s="45" t="s">
        <v>702</v>
      </c>
      <c r="C46" s="6">
        <v>5263</v>
      </c>
      <c r="D46" s="6">
        <v>2833</v>
      </c>
      <c r="E46" s="51">
        <v>-3.5727372663979509</v>
      </c>
      <c r="F46" s="51">
        <v>22.823803967327876</v>
      </c>
      <c r="G46" s="47">
        <v>44.879338279184786</v>
      </c>
      <c r="H46" s="48">
        <v>607</v>
      </c>
      <c r="I46" s="48">
        <v>799</v>
      </c>
      <c r="J46" s="48">
        <v>463</v>
      </c>
      <c r="K46" s="18"/>
    </row>
    <row r="47" spans="1:11" ht="15" customHeight="1">
      <c r="A47" s="45" t="s">
        <v>280</v>
      </c>
      <c r="B47" s="45" t="s">
        <v>703</v>
      </c>
      <c r="C47" s="6">
        <v>6395</v>
      </c>
      <c r="D47" s="6">
        <v>3599</v>
      </c>
      <c r="E47" s="51">
        <v>-2.2021715858693938</v>
      </c>
      <c r="F47" s="51">
        <v>19.465720156921364</v>
      </c>
      <c r="G47" s="47">
        <v>57.695777697582095</v>
      </c>
      <c r="H47" s="48">
        <v>665</v>
      </c>
      <c r="I47" s="48">
        <v>803</v>
      </c>
      <c r="J47" s="48">
        <v>503</v>
      </c>
      <c r="K47" s="18"/>
    </row>
    <row r="48" spans="1:11" ht="15" customHeight="1">
      <c r="A48" s="45" t="s">
        <v>282</v>
      </c>
      <c r="B48" s="45" t="s">
        <v>704</v>
      </c>
      <c r="C48" s="6">
        <v>3257</v>
      </c>
      <c r="D48" s="6">
        <v>1782</v>
      </c>
      <c r="E48" s="51">
        <v>-3.6675539781129771</v>
      </c>
      <c r="F48" s="51">
        <v>23.091458805744523</v>
      </c>
      <c r="G48" s="47">
        <v>48.388055266676574</v>
      </c>
      <c r="H48" s="48">
        <v>340</v>
      </c>
      <c r="I48" s="48">
        <v>464</v>
      </c>
      <c r="J48" s="48">
        <v>344</v>
      </c>
      <c r="K48" s="18"/>
    </row>
    <row r="49" spans="1:11" ht="15" customHeight="1">
      <c r="A49" s="45" t="s">
        <v>285</v>
      </c>
      <c r="B49" s="45" t="s">
        <v>705</v>
      </c>
      <c r="C49" s="6">
        <v>4290</v>
      </c>
      <c r="D49" s="6">
        <v>2339</v>
      </c>
      <c r="E49" s="51">
        <v>-2.5221540558963795</v>
      </c>
      <c r="F49" s="51">
        <v>17.341356673960618</v>
      </c>
      <c r="G49" s="47">
        <v>43.566568498019706</v>
      </c>
      <c r="H49" s="48">
        <v>460</v>
      </c>
      <c r="I49" s="48">
        <v>567</v>
      </c>
      <c r="J49" s="48">
        <v>342</v>
      </c>
      <c r="K49" s="18"/>
    </row>
    <row r="50" spans="1:11" ht="15.75" customHeight="1">
      <c r="A50" s="45" t="s">
        <v>287</v>
      </c>
      <c r="B50" s="45" t="s">
        <v>706</v>
      </c>
      <c r="C50" s="6">
        <v>8229</v>
      </c>
      <c r="D50" s="6">
        <v>4438</v>
      </c>
      <c r="E50" s="51">
        <v>-2.4768902583550556</v>
      </c>
      <c r="F50" s="51">
        <v>22.327932213468117</v>
      </c>
      <c r="G50" s="47">
        <v>38.7977369165488</v>
      </c>
      <c r="H50" s="48">
        <v>974</v>
      </c>
      <c r="I50" s="48">
        <v>1179</v>
      </c>
      <c r="J50" s="48">
        <v>756</v>
      </c>
      <c r="K50" s="18"/>
    </row>
    <row r="52" spans="1:11">
      <c r="B52" s="20"/>
      <c r="C52" s="21"/>
      <c r="D52" s="21"/>
      <c r="E52" s="22"/>
      <c r="F52" s="22"/>
      <c r="G52" s="22"/>
      <c r="H52" s="22"/>
      <c r="I52" s="22"/>
    </row>
  </sheetData>
  <mergeCells count="11">
    <mergeCell ref="E4:E5"/>
    <mergeCell ref="F4:F5"/>
    <mergeCell ref="H4:H5"/>
    <mergeCell ref="I4:J4"/>
    <mergeCell ref="A3:A5"/>
    <mergeCell ref="B3:B5"/>
    <mergeCell ref="C3:C5"/>
    <mergeCell ref="E3:F3"/>
    <mergeCell ref="H3:J3"/>
    <mergeCell ref="G3:G5"/>
    <mergeCell ref="D4:D5"/>
  </mergeCells>
  <phoneticPr fontId="0" type="noConversion"/>
  <hyperlinks>
    <hyperlink ref="K1" location="'spis tabel'!A1" display="'spis tabel'!A1" xr:uid="{00000000-0004-0000-1000-000000000000}"/>
  </hyperlinks>
  <pageMargins left="0.75" right="0.75" top="1" bottom="1" header="0.5" footer="0.5"/>
  <pageSetup paperSize="9" scale="63" orientation="portrait" horizontalDpi="300" verticalDpi="300" r:id="rId1"/>
  <headerFooter alignWithMargins="0"/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52"/>
  <sheetViews>
    <sheetView showGridLines="0" zoomScaleNormal="100" workbookViewId="0"/>
  </sheetViews>
  <sheetFormatPr defaultRowHeight="12.75"/>
  <cols>
    <col min="1" max="1" width="5.42578125" style="9" customWidth="1"/>
    <col min="2" max="2" width="20.5703125" style="9" customWidth="1"/>
    <col min="3" max="4" width="13.42578125" style="9" customWidth="1"/>
    <col min="5" max="5" width="13.28515625" style="9" customWidth="1"/>
    <col min="6" max="6" width="16.7109375" style="9" customWidth="1"/>
    <col min="7" max="7" width="14.7109375" style="9" customWidth="1"/>
    <col min="8" max="8" width="11" style="9" customWidth="1"/>
    <col min="9" max="9" width="12.7109375" style="9" customWidth="1"/>
    <col min="10" max="10" width="14" style="9" customWidth="1"/>
    <col min="11" max="11" width="10.85546875" style="9" customWidth="1"/>
    <col min="12" max="12" width="17.85546875" style="9" customWidth="1"/>
    <col min="13" max="16384" width="9.140625" style="9"/>
  </cols>
  <sheetData>
    <row r="1" spans="1:11" ht="12.75" customHeight="1">
      <c r="A1" s="224" t="s">
        <v>991</v>
      </c>
      <c r="B1" s="224"/>
      <c r="C1" s="224"/>
      <c r="D1" s="224"/>
      <c r="E1" s="224"/>
      <c r="F1" s="224"/>
      <c r="G1" s="224"/>
      <c r="H1" s="224"/>
      <c r="I1" s="224"/>
      <c r="J1" s="224"/>
      <c r="K1" s="98" t="s">
        <v>693</v>
      </c>
    </row>
    <row r="2" spans="1:11" ht="12.75" customHeight="1">
      <c r="A2" s="224" t="s">
        <v>1041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1" s="10" customFormat="1" ht="18.75" customHeight="1">
      <c r="A3" s="288" t="s">
        <v>1</v>
      </c>
      <c r="B3" s="288" t="s">
        <v>2</v>
      </c>
      <c r="C3" s="288" t="s">
        <v>176</v>
      </c>
      <c r="D3" s="29" t="s">
        <v>60</v>
      </c>
      <c r="E3" s="288" t="s">
        <v>61</v>
      </c>
      <c r="F3" s="288"/>
      <c r="G3" s="288" t="s">
        <v>210</v>
      </c>
      <c r="H3" s="288" t="s">
        <v>63</v>
      </c>
      <c r="I3" s="288"/>
      <c r="J3" s="288"/>
    </row>
    <row r="4" spans="1:11" s="10" customFormat="1" ht="16.5" customHeight="1">
      <c r="A4" s="288"/>
      <c r="B4" s="288"/>
      <c r="C4" s="288"/>
      <c r="D4" s="288" t="s">
        <v>48</v>
      </c>
      <c r="E4" s="288" t="s">
        <v>1047</v>
      </c>
      <c r="F4" s="288" t="s">
        <v>1015</v>
      </c>
      <c r="G4" s="288"/>
      <c r="H4" s="288" t="s">
        <v>49</v>
      </c>
      <c r="I4" s="288" t="s">
        <v>50</v>
      </c>
      <c r="J4" s="288"/>
    </row>
    <row r="5" spans="1:11" s="10" customFormat="1" ht="28.5" customHeight="1">
      <c r="A5" s="288"/>
      <c r="B5" s="288"/>
      <c r="C5" s="288"/>
      <c r="D5" s="288"/>
      <c r="E5" s="288"/>
      <c r="F5" s="288"/>
      <c r="G5" s="288"/>
      <c r="H5" s="288"/>
      <c r="I5" s="29" t="s">
        <v>53</v>
      </c>
      <c r="J5" s="29" t="s">
        <v>62</v>
      </c>
    </row>
    <row r="6" spans="1:11" ht="15">
      <c r="A6" s="45" t="s">
        <v>114</v>
      </c>
      <c r="B6" s="45" t="s">
        <v>143</v>
      </c>
      <c r="C6" s="6">
        <v>392</v>
      </c>
      <c r="D6" s="6">
        <v>219</v>
      </c>
      <c r="E6" s="47">
        <v>-5.3140096618357546</v>
      </c>
      <c r="F6" s="47">
        <v>17.014925373134332</v>
      </c>
      <c r="G6" s="47">
        <v>26.630434782608699</v>
      </c>
      <c r="H6" s="48">
        <v>55</v>
      </c>
      <c r="I6" s="48">
        <v>75</v>
      </c>
      <c r="J6" s="48">
        <v>34</v>
      </c>
      <c r="K6" s="18"/>
    </row>
    <row r="7" spans="1:11" ht="19.899999999999999" customHeight="1">
      <c r="A7" s="45" t="s">
        <v>115</v>
      </c>
      <c r="B7" s="45" t="s">
        <v>213</v>
      </c>
      <c r="C7" s="6">
        <v>562</v>
      </c>
      <c r="D7" s="6">
        <v>314</v>
      </c>
      <c r="E7" s="47">
        <v>-1.7482517482517466</v>
      </c>
      <c r="F7" s="47">
        <v>37.408312958435204</v>
      </c>
      <c r="G7" s="47">
        <v>28.954147346728494</v>
      </c>
      <c r="H7" s="48">
        <v>97</v>
      </c>
      <c r="I7" s="48">
        <v>105</v>
      </c>
      <c r="J7" s="48">
        <v>91</v>
      </c>
      <c r="K7" s="18"/>
    </row>
    <row r="8" spans="1:11" ht="15">
      <c r="A8" s="45" t="s">
        <v>116</v>
      </c>
      <c r="B8" s="45" t="s">
        <v>144</v>
      </c>
      <c r="C8" s="6">
        <v>748</v>
      </c>
      <c r="D8" s="6">
        <v>441</v>
      </c>
      <c r="E8" s="47">
        <v>-3.732303732303734</v>
      </c>
      <c r="F8" s="47">
        <v>30.313588850174199</v>
      </c>
      <c r="G8" s="47">
        <v>25.936199722607491</v>
      </c>
      <c r="H8" s="48">
        <v>118</v>
      </c>
      <c r="I8" s="48">
        <v>141</v>
      </c>
      <c r="J8" s="48">
        <v>78</v>
      </c>
      <c r="K8" s="18"/>
    </row>
    <row r="9" spans="1:11" ht="15">
      <c r="A9" s="45" t="s">
        <v>117</v>
      </c>
      <c r="B9" s="45" t="s">
        <v>145</v>
      </c>
      <c r="C9" s="6">
        <v>489</v>
      </c>
      <c r="D9" s="6">
        <v>301</v>
      </c>
      <c r="E9" s="47">
        <v>-7.3863636363636402</v>
      </c>
      <c r="F9" s="47">
        <v>15.058823529411768</v>
      </c>
      <c r="G9" s="47">
        <v>29.141835518474373</v>
      </c>
      <c r="H9" s="48">
        <v>65</v>
      </c>
      <c r="I9" s="48">
        <v>102</v>
      </c>
      <c r="J9" s="48">
        <v>75</v>
      </c>
      <c r="K9" s="18"/>
    </row>
    <row r="10" spans="1:11" ht="15">
      <c r="A10" s="45" t="s">
        <v>118</v>
      </c>
      <c r="B10" s="45" t="s">
        <v>146</v>
      </c>
      <c r="C10" s="6">
        <v>336</v>
      </c>
      <c r="D10" s="6">
        <v>204</v>
      </c>
      <c r="E10" s="47">
        <v>-5.6179775280898951</v>
      </c>
      <c r="F10" s="47">
        <v>33.864541832669318</v>
      </c>
      <c r="G10" s="47">
        <v>28.841201716738198</v>
      </c>
      <c r="H10" s="48">
        <v>38</v>
      </c>
      <c r="I10" s="48">
        <v>56</v>
      </c>
      <c r="J10" s="48">
        <v>42</v>
      </c>
      <c r="K10" s="18"/>
    </row>
    <row r="11" spans="1:11" ht="15">
      <c r="A11" s="45" t="s">
        <v>119</v>
      </c>
      <c r="B11" s="45" t="s">
        <v>147</v>
      </c>
      <c r="C11" s="6">
        <v>509</v>
      </c>
      <c r="D11" s="6">
        <v>297</v>
      </c>
      <c r="E11" s="47">
        <v>-7.6225045372050744</v>
      </c>
      <c r="F11" s="47">
        <v>42.977528089887642</v>
      </c>
      <c r="G11" s="47">
        <v>29.905992949471212</v>
      </c>
      <c r="H11" s="48">
        <v>60</v>
      </c>
      <c r="I11" s="48">
        <v>102</v>
      </c>
      <c r="J11" s="48">
        <v>65</v>
      </c>
      <c r="K11" s="18"/>
    </row>
    <row r="12" spans="1:11" ht="15">
      <c r="A12" s="45" t="s">
        <v>120</v>
      </c>
      <c r="B12" s="45" t="s">
        <v>148</v>
      </c>
      <c r="C12" s="6">
        <v>707</v>
      </c>
      <c r="D12" s="6">
        <v>385</v>
      </c>
      <c r="E12" s="47">
        <v>-8.5381630012936682</v>
      </c>
      <c r="F12" s="47">
        <v>12.939297124600643</v>
      </c>
      <c r="G12" s="47">
        <v>21.62079510703364</v>
      </c>
      <c r="H12" s="48">
        <v>103</v>
      </c>
      <c r="I12" s="48">
        <v>162</v>
      </c>
      <c r="J12" s="48">
        <v>100</v>
      </c>
      <c r="K12" s="18"/>
    </row>
    <row r="13" spans="1:11" s="14" customFormat="1" ht="15">
      <c r="A13" s="50" t="s">
        <v>240</v>
      </c>
      <c r="B13" s="49" t="s">
        <v>32</v>
      </c>
      <c r="C13" s="6">
        <v>324</v>
      </c>
      <c r="D13" s="6">
        <v>175</v>
      </c>
      <c r="E13" s="47">
        <v>-10.497237569060772</v>
      </c>
      <c r="F13" s="47">
        <v>5.1948051948051983</v>
      </c>
      <c r="G13" s="47">
        <v>26.341463414634148</v>
      </c>
      <c r="H13" s="48">
        <v>44</v>
      </c>
      <c r="I13" s="48">
        <v>79</v>
      </c>
      <c r="J13" s="48">
        <v>52</v>
      </c>
      <c r="K13" s="19"/>
    </row>
    <row r="14" spans="1:11" s="14" customFormat="1" ht="15">
      <c r="A14" s="50" t="s">
        <v>241</v>
      </c>
      <c r="B14" s="49" t="s">
        <v>35</v>
      </c>
      <c r="C14" s="6">
        <v>383</v>
      </c>
      <c r="D14" s="6">
        <v>210</v>
      </c>
      <c r="E14" s="47">
        <v>-6.8126520681265248</v>
      </c>
      <c r="F14" s="47">
        <v>20.440251572327057</v>
      </c>
      <c r="G14" s="47">
        <v>18.774509803921568</v>
      </c>
      <c r="H14" s="48">
        <v>59</v>
      </c>
      <c r="I14" s="48">
        <v>83</v>
      </c>
      <c r="J14" s="48">
        <v>48</v>
      </c>
      <c r="K14" s="19"/>
    </row>
    <row r="15" spans="1:11" ht="15">
      <c r="A15" s="45" t="s">
        <v>121</v>
      </c>
      <c r="B15" s="45" t="s">
        <v>149</v>
      </c>
      <c r="C15" s="6">
        <v>166</v>
      </c>
      <c r="D15" s="6">
        <v>106</v>
      </c>
      <c r="E15" s="47">
        <v>12.162162162162176</v>
      </c>
      <c r="F15" s="47">
        <v>12.925170068027199</v>
      </c>
      <c r="G15" s="47">
        <v>27.035830618892508</v>
      </c>
      <c r="H15" s="48">
        <v>47</v>
      </c>
      <c r="I15" s="48">
        <v>29</v>
      </c>
      <c r="J15" s="48">
        <v>21</v>
      </c>
      <c r="K15" s="18"/>
    </row>
    <row r="16" spans="1:11" ht="15">
      <c r="A16" s="45" t="s">
        <v>122</v>
      </c>
      <c r="B16" s="45" t="s">
        <v>150</v>
      </c>
      <c r="C16" s="6">
        <v>435</v>
      </c>
      <c r="D16" s="6">
        <v>268</v>
      </c>
      <c r="E16" s="47">
        <v>-8.0338266384778052</v>
      </c>
      <c r="F16" s="47">
        <v>30.23952095808383</v>
      </c>
      <c r="G16" s="47">
        <v>31.40794223826715</v>
      </c>
      <c r="H16" s="48">
        <v>55</v>
      </c>
      <c r="I16" s="48">
        <v>92</v>
      </c>
      <c r="J16" s="48">
        <v>68</v>
      </c>
      <c r="K16" s="18"/>
    </row>
    <row r="17" spans="1:11" ht="15">
      <c r="A17" s="45" t="s">
        <v>3</v>
      </c>
      <c r="B17" s="45" t="s">
        <v>151</v>
      </c>
      <c r="C17" s="6">
        <v>1677</v>
      </c>
      <c r="D17" s="6">
        <v>942</v>
      </c>
      <c r="E17" s="47">
        <v>-2.0443925233644933</v>
      </c>
      <c r="F17" s="47">
        <v>20.474137931034477</v>
      </c>
      <c r="G17" s="47">
        <v>26.750677939065241</v>
      </c>
      <c r="H17" s="48">
        <v>235</v>
      </c>
      <c r="I17" s="48">
        <v>256</v>
      </c>
      <c r="J17" s="48">
        <v>143</v>
      </c>
      <c r="K17" s="18"/>
    </row>
    <row r="18" spans="1:11" s="14" customFormat="1" ht="15">
      <c r="A18" s="50" t="s">
        <v>4</v>
      </c>
      <c r="B18" s="49" t="s">
        <v>32</v>
      </c>
      <c r="C18" s="6">
        <v>1217</v>
      </c>
      <c r="D18" s="6">
        <v>679</v>
      </c>
      <c r="E18" s="47">
        <v>-2.4839743589743648</v>
      </c>
      <c r="F18" s="47">
        <v>17.131857555341682</v>
      </c>
      <c r="G18" s="47">
        <v>30.927573062261754</v>
      </c>
      <c r="H18" s="48">
        <v>151</v>
      </c>
      <c r="I18" s="48">
        <v>174</v>
      </c>
      <c r="J18" s="48">
        <v>93</v>
      </c>
      <c r="K18" s="19"/>
    </row>
    <row r="19" spans="1:11" s="14" customFormat="1" ht="15">
      <c r="A19" s="50" t="s">
        <v>5</v>
      </c>
      <c r="B19" s="49" t="s">
        <v>31</v>
      </c>
      <c r="C19" s="6">
        <v>460</v>
      </c>
      <c r="D19" s="6">
        <v>263</v>
      </c>
      <c r="E19" s="47">
        <v>-0.86206896551723844</v>
      </c>
      <c r="F19" s="47">
        <v>30.311614730878176</v>
      </c>
      <c r="G19" s="47">
        <v>19.708654670094258</v>
      </c>
      <c r="H19" s="48">
        <v>84</v>
      </c>
      <c r="I19" s="48">
        <v>82</v>
      </c>
      <c r="J19" s="48">
        <v>50</v>
      </c>
      <c r="K19" s="19"/>
    </row>
    <row r="20" spans="1:11" ht="15">
      <c r="A20" s="45" t="s">
        <v>6</v>
      </c>
      <c r="B20" s="45" t="s">
        <v>152</v>
      </c>
      <c r="C20" s="6">
        <v>308</v>
      </c>
      <c r="D20" s="6">
        <v>173</v>
      </c>
      <c r="E20" s="47">
        <v>3.3557046979865817</v>
      </c>
      <c r="F20" s="47">
        <v>26.748971193415642</v>
      </c>
      <c r="G20" s="47">
        <v>28.571428571428569</v>
      </c>
      <c r="H20" s="48">
        <v>63</v>
      </c>
      <c r="I20" s="48">
        <v>50</v>
      </c>
      <c r="J20" s="48">
        <v>40</v>
      </c>
      <c r="K20" s="18"/>
    </row>
    <row r="21" spans="1:11" ht="15">
      <c r="A21" s="45" t="s">
        <v>7</v>
      </c>
      <c r="B21" s="45" t="s">
        <v>153</v>
      </c>
      <c r="C21" s="6">
        <v>378</v>
      </c>
      <c r="D21" s="6">
        <v>221</v>
      </c>
      <c r="E21" s="47">
        <v>-5.7356608478802968</v>
      </c>
      <c r="F21" s="47">
        <v>29.452054794520564</v>
      </c>
      <c r="G21" s="47">
        <v>28.701594533029613</v>
      </c>
      <c r="H21" s="48">
        <v>57</v>
      </c>
      <c r="I21" s="48">
        <v>76</v>
      </c>
      <c r="J21" s="48">
        <v>57</v>
      </c>
      <c r="K21" s="18"/>
    </row>
    <row r="22" spans="1:11" ht="15">
      <c r="A22" s="45" t="s">
        <v>8</v>
      </c>
      <c r="B22" s="45" t="s">
        <v>154</v>
      </c>
      <c r="C22" s="6">
        <v>616</v>
      </c>
      <c r="D22" s="6">
        <v>366</v>
      </c>
      <c r="E22" s="47">
        <v>-3.5993740219092274</v>
      </c>
      <c r="F22" s="47">
        <v>28.066528066528065</v>
      </c>
      <c r="G22" s="47">
        <v>28.651162790697676</v>
      </c>
      <c r="H22" s="48">
        <v>85</v>
      </c>
      <c r="I22" s="48">
        <v>104</v>
      </c>
      <c r="J22" s="48">
        <v>76</v>
      </c>
      <c r="K22" s="18"/>
    </row>
    <row r="23" spans="1:11" s="14" customFormat="1" ht="15">
      <c r="A23" s="50" t="s">
        <v>9</v>
      </c>
      <c r="B23" s="49" t="s">
        <v>32</v>
      </c>
      <c r="C23" s="6">
        <v>279</v>
      </c>
      <c r="D23" s="6">
        <v>168</v>
      </c>
      <c r="E23" s="47">
        <v>-8.223684210526315</v>
      </c>
      <c r="F23" s="47">
        <v>38.118811881188094</v>
      </c>
      <c r="G23" s="47">
        <v>32.179930795847753</v>
      </c>
      <c r="H23" s="48">
        <v>28</v>
      </c>
      <c r="I23" s="48">
        <v>52</v>
      </c>
      <c r="J23" s="48">
        <v>39</v>
      </c>
      <c r="K23" s="19"/>
    </row>
    <row r="24" spans="1:11" s="14" customFormat="1" ht="15">
      <c r="A24" s="50" t="s">
        <v>10</v>
      </c>
      <c r="B24" s="49" t="s">
        <v>33</v>
      </c>
      <c r="C24" s="6">
        <v>337</v>
      </c>
      <c r="D24" s="6">
        <v>198</v>
      </c>
      <c r="E24" s="47">
        <v>0.59701492537314493</v>
      </c>
      <c r="F24" s="47">
        <v>20.788530465949819</v>
      </c>
      <c r="G24" s="47">
        <v>26.266562743569761</v>
      </c>
      <c r="H24" s="48">
        <v>57</v>
      </c>
      <c r="I24" s="48">
        <v>52</v>
      </c>
      <c r="J24" s="48">
        <v>37</v>
      </c>
      <c r="K24" s="19"/>
    </row>
    <row r="25" spans="1:11" ht="15">
      <c r="A25" s="45" t="s">
        <v>11</v>
      </c>
      <c r="B25" s="45" t="s">
        <v>155</v>
      </c>
      <c r="C25" s="6">
        <v>214</v>
      </c>
      <c r="D25" s="6">
        <v>137</v>
      </c>
      <c r="E25" s="47">
        <v>-10.084033613445371</v>
      </c>
      <c r="F25" s="47">
        <v>-2.2831050228310517</v>
      </c>
      <c r="G25" s="47">
        <v>28.609625668449194</v>
      </c>
      <c r="H25" s="48">
        <v>31</v>
      </c>
      <c r="I25" s="48">
        <v>55</v>
      </c>
      <c r="J25" s="48">
        <v>28</v>
      </c>
      <c r="K25" s="18"/>
    </row>
    <row r="26" spans="1:11" ht="15">
      <c r="A26" s="45" t="s">
        <v>12</v>
      </c>
      <c r="B26" s="45" t="s">
        <v>156</v>
      </c>
      <c r="C26" s="6">
        <v>307</v>
      </c>
      <c r="D26" s="6">
        <v>180</v>
      </c>
      <c r="E26" s="47">
        <v>1.6556291390728433</v>
      </c>
      <c r="F26" s="47">
        <v>42.790697674418595</v>
      </c>
      <c r="G26" s="47">
        <v>28.989612842304059</v>
      </c>
      <c r="H26" s="48">
        <v>55</v>
      </c>
      <c r="I26" s="48">
        <v>47</v>
      </c>
      <c r="J26" s="48">
        <v>34</v>
      </c>
      <c r="K26" s="18"/>
    </row>
    <row r="27" spans="1:11" ht="15">
      <c r="A27" s="45" t="s">
        <v>13</v>
      </c>
      <c r="B27" s="45" t="s">
        <v>157</v>
      </c>
      <c r="C27" s="6">
        <v>308</v>
      </c>
      <c r="D27" s="6">
        <v>195</v>
      </c>
      <c r="E27" s="47">
        <v>-3.1446540880503164</v>
      </c>
      <c r="F27" s="47">
        <v>59.585492227979273</v>
      </c>
      <c r="G27" s="47">
        <v>30.434782608695656</v>
      </c>
      <c r="H27" s="48">
        <v>46</v>
      </c>
      <c r="I27" s="48">
        <v>53</v>
      </c>
      <c r="J27" s="48">
        <v>35</v>
      </c>
      <c r="K27" s="18"/>
    </row>
    <row r="28" spans="1:11" ht="15">
      <c r="A28" s="45" t="s">
        <v>14</v>
      </c>
      <c r="B28" s="45" t="s">
        <v>158</v>
      </c>
      <c r="C28" s="6">
        <v>752</v>
      </c>
      <c r="D28" s="6">
        <v>392</v>
      </c>
      <c r="E28" s="47">
        <v>-7.1604938271604937</v>
      </c>
      <c r="F28" s="47">
        <v>48.616600790513843</v>
      </c>
      <c r="G28" s="47">
        <v>26.247818499127401</v>
      </c>
      <c r="H28" s="48">
        <v>112</v>
      </c>
      <c r="I28" s="48">
        <v>164</v>
      </c>
      <c r="J28" s="48">
        <v>88</v>
      </c>
      <c r="K28" s="18"/>
    </row>
    <row r="29" spans="1:11" ht="15">
      <c r="A29" s="45" t="s">
        <v>15</v>
      </c>
      <c r="B29" s="45" t="s">
        <v>159</v>
      </c>
      <c r="C29" s="6">
        <v>313</v>
      </c>
      <c r="D29" s="6">
        <v>176</v>
      </c>
      <c r="E29" s="47">
        <v>-3.9877300613496942</v>
      </c>
      <c r="F29" s="47">
        <v>37.280701754385973</v>
      </c>
      <c r="G29" s="47">
        <v>28.901200369344416</v>
      </c>
      <c r="H29" s="48">
        <v>59</v>
      </c>
      <c r="I29" s="48">
        <v>70</v>
      </c>
      <c r="J29" s="48">
        <v>60</v>
      </c>
      <c r="K29" s="18"/>
    </row>
    <row r="30" spans="1:11" ht="15">
      <c r="A30" s="45" t="s">
        <v>16</v>
      </c>
      <c r="B30" s="45" t="s">
        <v>160</v>
      </c>
      <c r="C30" s="6">
        <v>730</v>
      </c>
      <c r="D30" s="6">
        <v>446</v>
      </c>
      <c r="E30" s="47">
        <v>-5.0715214564369404</v>
      </c>
      <c r="F30" s="47">
        <v>16.242038216560516</v>
      </c>
      <c r="G30" s="47">
        <v>24.284763805721891</v>
      </c>
      <c r="H30" s="48">
        <v>120</v>
      </c>
      <c r="I30" s="48">
        <v>151</v>
      </c>
      <c r="J30" s="48">
        <v>88</v>
      </c>
      <c r="K30" s="18"/>
    </row>
    <row r="31" spans="1:11" ht="15">
      <c r="A31" s="45" t="s">
        <v>17</v>
      </c>
      <c r="B31" s="45" t="s">
        <v>161</v>
      </c>
      <c r="C31" s="6">
        <v>255</v>
      </c>
      <c r="D31" s="6">
        <v>139</v>
      </c>
      <c r="E31" s="47">
        <v>-24.778761061946909</v>
      </c>
      <c r="F31" s="47">
        <v>-13.559322033898297</v>
      </c>
      <c r="G31" s="47">
        <v>29.109589041095891</v>
      </c>
      <c r="H31" s="48">
        <v>55</v>
      </c>
      <c r="I31" s="48">
        <v>139</v>
      </c>
      <c r="J31" s="48">
        <v>28</v>
      </c>
      <c r="K31" s="18"/>
    </row>
    <row r="32" spans="1:11" ht="15">
      <c r="A32" s="45" t="s">
        <v>18</v>
      </c>
      <c r="B32" s="45" t="s">
        <v>162</v>
      </c>
      <c r="C32" s="6">
        <v>1835</v>
      </c>
      <c r="D32" s="6">
        <v>1075</v>
      </c>
      <c r="E32" s="47">
        <v>-0.10887316276537717</v>
      </c>
      <c r="F32" s="47">
        <v>65.763324299909669</v>
      </c>
      <c r="G32" s="47">
        <v>20.921217649070801</v>
      </c>
      <c r="H32" s="48">
        <v>423</v>
      </c>
      <c r="I32" s="48">
        <v>405</v>
      </c>
      <c r="J32" s="48">
        <v>263</v>
      </c>
      <c r="K32" s="18"/>
    </row>
    <row r="33" spans="1:11" s="14" customFormat="1" ht="15">
      <c r="A33" s="50" t="s">
        <v>19</v>
      </c>
      <c r="B33" s="49" t="s">
        <v>32</v>
      </c>
      <c r="C33" s="6">
        <v>633</v>
      </c>
      <c r="D33" s="6">
        <v>371</v>
      </c>
      <c r="E33" s="47">
        <v>-4.8120300751879626</v>
      </c>
      <c r="F33" s="47">
        <v>31.600831600831611</v>
      </c>
      <c r="G33" s="47">
        <v>19.880653266331656</v>
      </c>
      <c r="H33" s="48">
        <v>129</v>
      </c>
      <c r="I33" s="48">
        <v>154</v>
      </c>
      <c r="J33" s="48">
        <v>104</v>
      </c>
      <c r="K33" s="19"/>
    </row>
    <row r="34" spans="1:11" s="14" customFormat="1" ht="15">
      <c r="A34" s="50" t="s">
        <v>20</v>
      </c>
      <c r="B34" s="49" t="s">
        <v>34</v>
      </c>
      <c r="C34" s="6">
        <v>1202</v>
      </c>
      <c r="D34" s="6">
        <v>704</v>
      </c>
      <c r="E34" s="47">
        <v>2.5597269624573471</v>
      </c>
      <c r="F34" s="47">
        <v>92.012779552715642</v>
      </c>
      <c r="G34" s="47">
        <v>21.514229461249329</v>
      </c>
      <c r="H34" s="48">
        <v>294</v>
      </c>
      <c r="I34" s="48">
        <v>251</v>
      </c>
      <c r="J34" s="48">
        <v>159</v>
      </c>
      <c r="K34" s="19"/>
    </row>
    <row r="35" spans="1:11" ht="15">
      <c r="A35" s="45" t="s">
        <v>21</v>
      </c>
      <c r="B35" s="45" t="s">
        <v>163</v>
      </c>
      <c r="C35" s="6">
        <v>368</v>
      </c>
      <c r="D35" s="6">
        <v>205</v>
      </c>
      <c r="E35" s="47">
        <v>-1.8666666666666742</v>
      </c>
      <c r="F35" s="47">
        <v>25.597269624573386</v>
      </c>
      <c r="G35" s="47">
        <v>32.91592128801431</v>
      </c>
      <c r="H35" s="48">
        <v>62</v>
      </c>
      <c r="I35" s="48">
        <v>68</v>
      </c>
      <c r="J35" s="48">
        <v>49</v>
      </c>
      <c r="K35" s="18"/>
    </row>
    <row r="36" spans="1:11" ht="15">
      <c r="A36" s="45" t="s">
        <v>22</v>
      </c>
      <c r="B36" s="45" t="s">
        <v>164</v>
      </c>
      <c r="C36" s="6">
        <v>490</v>
      </c>
      <c r="D36" s="6">
        <v>266</v>
      </c>
      <c r="E36" s="47">
        <v>-6.4885496183206186</v>
      </c>
      <c r="F36" s="47">
        <v>9.8654708520179497</v>
      </c>
      <c r="G36" s="47">
        <v>28.604786923525978</v>
      </c>
      <c r="H36" s="48">
        <v>72</v>
      </c>
      <c r="I36" s="48">
        <v>100</v>
      </c>
      <c r="J36" s="48">
        <v>68</v>
      </c>
      <c r="K36" s="18"/>
    </row>
    <row r="37" spans="1:11" ht="15">
      <c r="A37" s="45" t="s">
        <v>23</v>
      </c>
      <c r="B37" s="45" t="s">
        <v>165</v>
      </c>
      <c r="C37" s="6">
        <v>380</v>
      </c>
      <c r="D37" s="6">
        <v>224</v>
      </c>
      <c r="E37" s="47">
        <v>-6.6339066339066335</v>
      </c>
      <c r="F37" s="47">
        <v>15.151515151515156</v>
      </c>
      <c r="G37" s="47">
        <v>24.675324675324674</v>
      </c>
      <c r="H37" s="48">
        <v>66</v>
      </c>
      <c r="I37" s="48">
        <v>87</v>
      </c>
      <c r="J37" s="48">
        <v>53</v>
      </c>
      <c r="K37" s="18"/>
    </row>
    <row r="38" spans="1:11" ht="15">
      <c r="A38" s="45" t="s">
        <v>24</v>
      </c>
      <c r="B38" s="45" t="s">
        <v>166</v>
      </c>
      <c r="C38" s="6">
        <v>469</v>
      </c>
      <c r="D38" s="6">
        <v>282</v>
      </c>
      <c r="E38" s="47">
        <v>0.21367521367521647</v>
      </c>
      <c r="F38" s="47">
        <v>27.445652173913032</v>
      </c>
      <c r="G38" s="47">
        <v>26.647727272727273</v>
      </c>
      <c r="H38" s="48">
        <v>73</v>
      </c>
      <c r="I38" s="48">
        <v>68</v>
      </c>
      <c r="J38" s="48">
        <v>52</v>
      </c>
      <c r="K38" s="18"/>
    </row>
    <row r="39" spans="1:11" ht="15">
      <c r="A39" s="45" t="s">
        <v>25</v>
      </c>
      <c r="B39" s="45" t="s">
        <v>167</v>
      </c>
      <c r="C39" s="6">
        <v>239</v>
      </c>
      <c r="D39" s="6">
        <v>140</v>
      </c>
      <c r="E39" s="47">
        <v>-4.0160642570281198</v>
      </c>
      <c r="F39" s="47">
        <v>26.45502645502647</v>
      </c>
      <c r="G39" s="47">
        <v>27.283105022831052</v>
      </c>
      <c r="H39" s="48">
        <v>38</v>
      </c>
      <c r="I39" s="48">
        <v>47</v>
      </c>
      <c r="J39" s="48">
        <v>31</v>
      </c>
      <c r="K39" s="18"/>
    </row>
    <row r="40" spans="1:11" ht="15">
      <c r="A40" s="45" t="s">
        <v>26</v>
      </c>
      <c r="B40" s="45" t="s">
        <v>168</v>
      </c>
      <c r="C40" s="6">
        <v>498</v>
      </c>
      <c r="D40" s="6">
        <v>282</v>
      </c>
      <c r="E40" s="47">
        <v>-2.734375</v>
      </c>
      <c r="F40" s="47">
        <v>51.367781155015194</v>
      </c>
      <c r="G40" s="47">
        <v>29.004076878276063</v>
      </c>
      <c r="H40" s="48">
        <v>79</v>
      </c>
      <c r="I40" s="48">
        <v>90</v>
      </c>
      <c r="J40" s="48">
        <v>45</v>
      </c>
      <c r="K40" s="18"/>
    </row>
    <row r="41" spans="1:11" ht="15">
      <c r="A41" s="45" t="s">
        <v>27</v>
      </c>
      <c r="B41" s="45" t="s">
        <v>169</v>
      </c>
      <c r="C41" s="6">
        <v>455</v>
      </c>
      <c r="D41" s="6">
        <v>296</v>
      </c>
      <c r="E41" s="47">
        <v>-6.3786008230452609</v>
      </c>
      <c r="F41" s="47">
        <v>21.010638297872333</v>
      </c>
      <c r="G41" s="47">
        <v>28.455284552845526</v>
      </c>
      <c r="H41" s="48">
        <v>46</v>
      </c>
      <c r="I41" s="48">
        <v>70</v>
      </c>
      <c r="J41" s="48">
        <v>48</v>
      </c>
      <c r="K41" s="18"/>
    </row>
    <row r="42" spans="1:11" ht="15">
      <c r="A42" s="45" t="s">
        <v>28</v>
      </c>
      <c r="B42" s="45" t="s">
        <v>170</v>
      </c>
      <c r="C42" s="6">
        <v>215</v>
      </c>
      <c r="D42" s="6">
        <v>118</v>
      </c>
      <c r="E42" s="47">
        <v>-9.2827004219409304</v>
      </c>
      <c r="F42" s="47">
        <v>62.878787878787875</v>
      </c>
      <c r="G42" s="47">
        <v>30.410183875530411</v>
      </c>
      <c r="H42" s="48">
        <v>39</v>
      </c>
      <c r="I42" s="48">
        <v>60</v>
      </c>
      <c r="J42" s="48">
        <v>49</v>
      </c>
      <c r="K42" s="18"/>
    </row>
    <row r="43" spans="1:11" ht="15">
      <c r="A43" s="45" t="s">
        <v>29</v>
      </c>
      <c r="B43" s="45" t="s">
        <v>171</v>
      </c>
      <c r="C43" s="6">
        <v>359</v>
      </c>
      <c r="D43" s="6">
        <v>219</v>
      </c>
      <c r="E43" s="47">
        <v>-15.92505854800936</v>
      </c>
      <c r="F43" s="47">
        <v>3.458213256484143</v>
      </c>
      <c r="G43" s="47">
        <v>25.734767025089607</v>
      </c>
      <c r="H43" s="48">
        <v>49</v>
      </c>
      <c r="I43" s="48">
        <v>117</v>
      </c>
      <c r="J43" s="48">
        <v>57</v>
      </c>
      <c r="K43" s="18"/>
    </row>
    <row r="44" spans="1:11" ht="15">
      <c r="A44" s="45" t="s">
        <v>30</v>
      </c>
      <c r="B44" s="45" t="s">
        <v>172</v>
      </c>
      <c r="C44" s="6">
        <v>470</v>
      </c>
      <c r="D44" s="6">
        <v>270</v>
      </c>
      <c r="E44" s="47">
        <v>-4.0816326530612344</v>
      </c>
      <c r="F44" s="47">
        <v>27.027027027027017</v>
      </c>
      <c r="G44" s="47">
        <v>25.697102241662112</v>
      </c>
      <c r="H44" s="48">
        <v>76</v>
      </c>
      <c r="I44" s="48">
        <v>93</v>
      </c>
      <c r="J44" s="48">
        <v>47</v>
      </c>
      <c r="K44" s="18"/>
    </row>
    <row r="45" spans="1:11" s="14" customFormat="1" ht="13.5" customHeight="1">
      <c r="A45" s="45" t="s">
        <v>276</v>
      </c>
      <c r="B45" s="50" t="s">
        <v>78</v>
      </c>
      <c r="C45" s="76">
        <v>15980</v>
      </c>
      <c r="D45" s="76">
        <v>9279</v>
      </c>
      <c r="E45" s="60">
        <v>-4.6311768918596385</v>
      </c>
      <c r="F45" s="60">
        <v>28.497909295593445</v>
      </c>
      <c r="G45" s="60">
        <v>26.370072113401211</v>
      </c>
      <c r="H45" s="61">
        <v>2579</v>
      </c>
      <c r="I45" s="61">
        <v>3234</v>
      </c>
      <c r="J45" s="61">
        <v>2013</v>
      </c>
      <c r="K45" s="19"/>
    </row>
    <row r="46" spans="1:11" ht="15" customHeight="1">
      <c r="A46" s="45" t="s">
        <v>278</v>
      </c>
      <c r="B46" s="45" t="s">
        <v>702</v>
      </c>
      <c r="C46" s="6">
        <v>3080</v>
      </c>
      <c r="D46" s="6">
        <v>1716</v>
      </c>
      <c r="E46" s="47">
        <v>-8.00477897252091</v>
      </c>
      <c r="F46" s="47">
        <v>25.714285714285708</v>
      </c>
      <c r="G46" s="47">
        <v>26.264176686279527</v>
      </c>
      <c r="H46" s="48">
        <v>493</v>
      </c>
      <c r="I46" s="48">
        <v>742</v>
      </c>
      <c r="J46" s="48">
        <v>419</v>
      </c>
      <c r="K46" s="18"/>
    </row>
    <row r="47" spans="1:11" ht="15" customHeight="1">
      <c r="A47" s="45" t="s">
        <v>280</v>
      </c>
      <c r="B47" s="45" t="s">
        <v>703</v>
      </c>
      <c r="C47" s="6">
        <v>3100</v>
      </c>
      <c r="D47" s="6">
        <v>1758</v>
      </c>
      <c r="E47" s="47">
        <v>-3.7565973300217337</v>
      </c>
      <c r="F47" s="47">
        <v>23.950419832067183</v>
      </c>
      <c r="G47" s="47">
        <v>27.968242511728619</v>
      </c>
      <c r="H47" s="48">
        <v>441</v>
      </c>
      <c r="I47" s="48">
        <v>538</v>
      </c>
      <c r="J47" s="48">
        <v>324</v>
      </c>
      <c r="K47" s="18"/>
    </row>
    <row r="48" spans="1:11" ht="15" customHeight="1">
      <c r="A48" s="45" t="s">
        <v>282</v>
      </c>
      <c r="B48" s="45" t="s">
        <v>704</v>
      </c>
      <c r="C48" s="6">
        <v>1996</v>
      </c>
      <c r="D48" s="6">
        <v>1163</v>
      </c>
      <c r="E48" s="47">
        <v>-3.8998555609051522</v>
      </c>
      <c r="F48" s="47">
        <v>26.810673443456153</v>
      </c>
      <c r="G48" s="47">
        <v>29.653840439756351</v>
      </c>
      <c r="H48" s="48">
        <v>314</v>
      </c>
      <c r="I48" s="48">
        <v>384</v>
      </c>
      <c r="J48" s="48">
        <v>289</v>
      </c>
      <c r="K48" s="18"/>
    </row>
    <row r="49" spans="1:11" ht="15" customHeight="1">
      <c r="A49" s="45" t="s">
        <v>285</v>
      </c>
      <c r="B49" s="45" t="s">
        <v>705</v>
      </c>
      <c r="C49" s="6">
        <v>2609</v>
      </c>
      <c r="D49" s="6">
        <v>1545</v>
      </c>
      <c r="E49" s="47">
        <v>-4.4672281215671887</v>
      </c>
      <c r="F49" s="47">
        <v>23.182247403210582</v>
      </c>
      <c r="G49" s="47">
        <v>26.495379303341121</v>
      </c>
      <c r="H49" s="48">
        <v>394</v>
      </c>
      <c r="I49" s="48">
        <v>494</v>
      </c>
      <c r="J49" s="48">
        <v>308</v>
      </c>
      <c r="K49" s="18"/>
    </row>
    <row r="50" spans="1:11" ht="15.75" customHeight="1">
      <c r="A50" s="45" t="s">
        <v>287</v>
      </c>
      <c r="B50" s="45" t="s">
        <v>706</v>
      </c>
      <c r="C50" s="6">
        <v>5195</v>
      </c>
      <c r="D50" s="6">
        <v>3097</v>
      </c>
      <c r="E50" s="47">
        <v>-3.4207101691764166</v>
      </c>
      <c r="F50" s="47">
        <v>36.962826258897962</v>
      </c>
      <c r="G50" s="47">
        <v>24.493163602074493</v>
      </c>
      <c r="H50" s="48">
        <v>937</v>
      </c>
      <c r="I50" s="48">
        <v>1076</v>
      </c>
      <c r="J50" s="48">
        <v>673</v>
      </c>
      <c r="K50" s="18"/>
    </row>
    <row r="52" spans="1:11">
      <c r="B52" s="20"/>
      <c r="C52" s="21"/>
      <c r="D52" s="21"/>
      <c r="E52" s="22"/>
      <c r="F52" s="22"/>
      <c r="G52" s="22"/>
      <c r="H52" s="22"/>
      <c r="I52" s="22"/>
    </row>
  </sheetData>
  <mergeCells count="11">
    <mergeCell ref="A3:A5"/>
    <mergeCell ref="B3:B5"/>
    <mergeCell ref="C3:C5"/>
    <mergeCell ref="E3:F3"/>
    <mergeCell ref="H3:J3"/>
    <mergeCell ref="G3:G5"/>
    <mergeCell ref="D4:D5"/>
    <mergeCell ref="E4:E5"/>
    <mergeCell ref="F4:F5"/>
    <mergeCell ref="H4:H5"/>
    <mergeCell ref="I4:J4"/>
  </mergeCells>
  <phoneticPr fontId="0" type="noConversion"/>
  <hyperlinks>
    <hyperlink ref="K1" location="'spis tabel'!A1" display="'spis tabel'!A1" xr:uid="{00000000-0004-0000-1200-000000000000}"/>
  </hyperlinks>
  <pageMargins left="0.75" right="0.75" top="1" bottom="1" header="0.5" footer="0.5"/>
  <pageSetup paperSize="9" scale="63" orientation="portrait" horizontalDpi="300" verticalDpi="300" r:id="rId1"/>
  <headerFooter alignWithMargins="0"/>
  <colBreaks count="1" manualBreakCount="1">
    <brk id="1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52"/>
  <sheetViews>
    <sheetView showGridLines="0" zoomScaleNormal="100" workbookViewId="0"/>
  </sheetViews>
  <sheetFormatPr defaultRowHeight="12.75"/>
  <cols>
    <col min="1" max="1" width="5.42578125" style="9" customWidth="1"/>
    <col min="2" max="2" width="20.5703125" style="9" customWidth="1"/>
    <col min="3" max="4" width="13.42578125" style="9" customWidth="1"/>
    <col min="5" max="5" width="13.28515625" style="9" customWidth="1"/>
    <col min="6" max="7" width="16.7109375" style="9" customWidth="1"/>
    <col min="8" max="8" width="11" style="9" customWidth="1"/>
    <col min="9" max="9" width="12.7109375" style="9" customWidth="1"/>
    <col min="10" max="10" width="14" style="9" customWidth="1"/>
    <col min="11" max="11" width="10.85546875" style="9" customWidth="1"/>
    <col min="12" max="12" width="18.85546875" style="9" customWidth="1"/>
    <col min="13" max="16384" width="9.140625" style="9"/>
  </cols>
  <sheetData>
    <row r="1" spans="1:11" ht="12.75" customHeight="1">
      <c r="A1" s="224" t="s">
        <v>991</v>
      </c>
      <c r="B1" s="224"/>
      <c r="C1" s="224"/>
      <c r="D1" s="224"/>
      <c r="E1" s="224"/>
      <c r="F1" s="224"/>
      <c r="G1" s="224"/>
      <c r="H1" s="224"/>
      <c r="I1" s="224"/>
      <c r="J1" s="224"/>
      <c r="K1" s="98" t="s">
        <v>693</v>
      </c>
    </row>
    <row r="2" spans="1:11" ht="12.75" customHeight="1">
      <c r="A2" s="224" t="s">
        <v>1040</v>
      </c>
      <c r="B2" s="224"/>
      <c r="C2" s="224"/>
      <c r="D2" s="224"/>
      <c r="E2" s="224"/>
      <c r="F2" s="224"/>
      <c r="G2" s="224"/>
      <c r="H2" s="224"/>
      <c r="I2" s="224"/>
      <c r="J2" s="224"/>
      <c r="K2" s="25"/>
    </row>
    <row r="3" spans="1:11" s="10" customFormat="1" ht="18.75" customHeight="1">
      <c r="A3" s="288" t="s">
        <v>1</v>
      </c>
      <c r="B3" s="288" t="s">
        <v>2</v>
      </c>
      <c r="C3" s="288" t="s">
        <v>72</v>
      </c>
      <c r="D3" s="29" t="s">
        <v>60</v>
      </c>
      <c r="E3" s="288" t="s">
        <v>61</v>
      </c>
      <c r="F3" s="288"/>
      <c r="G3" s="288" t="s">
        <v>70</v>
      </c>
      <c r="H3" s="288" t="s">
        <v>63</v>
      </c>
      <c r="I3" s="288"/>
      <c r="J3" s="288"/>
    </row>
    <row r="4" spans="1:11" s="10" customFormat="1" ht="16.5" customHeight="1">
      <c r="A4" s="288"/>
      <c r="B4" s="288"/>
      <c r="C4" s="288"/>
      <c r="D4" s="288" t="s">
        <v>48</v>
      </c>
      <c r="E4" s="288" t="s">
        <v>1047</v>
      </c>
      <c r="F4" s="288" t="s">
        <v>1015</v>
      </c>
      <c r="G4" s="288"/>
      <c r="H4" s="288" t="s">
        <v>49</v>
      </c>
      <c r="I4" s="288" t="s">
        <v>50</v>
      </c>
      <c r="J4" s="288"/>
    </row>
    <row r="5" spans="1:11" s="10" customFormat="1" ht="44.25" customHeight="1">
      <c r="A5" s="288"/>
      <c r="B5" s="288"/>
      <c r="C5" s="288"/>
      <c r="D5" s="288"/>
      <c r="E5" s="288"/>
      <c r="F5" s="288"/>
      <c r="G5" s="288"/>
      <c r="H5" s="288"/>
      <c r="I5" s="29" t="s">
        <v>53</v>
      </c>
      <c r="J5" s="29" t="s">
        <v>62</v>
      </c>
    </row>
    <row r="6" spans="1:11" ht="15">
      <c r="A6" s="45" t="s">
        <v>114</v>
      </c>
      <c r="B6" s="45" t="s">
        <v>143</v>
      </c>
      <c r="C6" s="6">
        <v>391</v>
      </c>
      <c r="D6" s="6">
        <v>175</v>
      </c>
      <c r="E6" s="47">
        <v>-2.25</v>
      </c>
      <c r="F6" s="47">
        <v>5.9620596205962215</v>
      </c>
      <c r="G6" s="47">
        <v>26.5625</v>
      </c>
      <c r="H6" s="48">
        <v>23</v>
      </c>
      <c r="I6" s="48">
        <v>32</v>
      </c>
      <c r="J6" s="48">
        <v>15</v>
      </c>
      <c r="K6" s="18"/>
    </row>
    <row r="7" spans="1:11" ht="19.899999999999999" customHeight="1">
      <c r="A7" s="45" t="s">
        <v>115</v>
      </c>
      <c r="B7" s="45" t="s">
        <v>213</v>
      </c>
      <c r="C7" s="6">
        <v>488</v>
      </c>
      <c r="D7" s="6">
        <v>163</v>
      </c>
      <c r="E7" s="47">
        <v>-2.7888446215139453</v>
      </c>
      <c r="F7" s="47">
        <v>24.17302798982189</v>
      </c>
      <c r="G7" s="47">
        <v>25.141679546625451</v>
      </c>
      <c r="H7" s="48">
        <v>43</v>
      </c>
      <c r="I7" s="48">
        <v>57</v>
      </c>
      <c r="J7" s="48">
        <v>44</v>
      </c>
      <c r="K7" s="18"/>
    </row>
    <row r="8" spans="1:11" ht="15">
      <c r="A8" s="45" t="s">
        <v>116</v>
      </c>
      <c r="B8" s="45" t="s">
        <v>144</v>
      </c>
      <c r="C8" s="6">
        <v>734</v>
      </c>
      <c r="D8" s="6">
        <v>305</v>
      </c>
      <c r="E8" s="47">
        <v>-1.8716577540106982</v>
      </c>
      <c r="F8" s="47">
        <v>14.687500000000014</v>
      </c>
      <c r="G8" s="47">
        <v>25.450762829403605</v>
      </c>
      <c r="H8" s="48">
        <v>73</v>
      </c>
      <c r="I8" s="48">
        <v>87</v>
      </c>
      <c r="J8" s="48">
        <v>39</v>
      </c>
      <c r="K8" s="18"/>
    </row>
    <row r="9" spans="1:11" ht="15">
      <c r="A9" s="45" t="s">
        <v>117</v>
      </c>
      <c r="B9" s="45" t="s">
        <v>145</v>
      </c>
      <c r="C9" s="6">
        <v>420</v>
      </c>
      <c r="D9" s="6">
        <v>150</v>
      </c>
      <c r="E9" s="47">
        <v>-2.3255813953488484</v>
      </c>
      <c r="F9" s="47">
        <v>9.9476439790575881</v>
      </c>
      <c r="G9" s="47">
        <v>25.029797377830754</v>
      </c>
      <c r="H9" s="48">
        <v>36</v>
      </c>
      <c r="I9" s="48">
        <v>46</v>
      </c>
      <c r="J9" s="48">
        <v>29</v>
      </c>
      <c r="K9" s="18"/>
    </row>
    <row r="10" spans="1:11" ht="15">
      <c r="A10" s="45" t="s">
        <v>118</v>
      </c>
      <c r="B10" s="45" t="s">
        <v>146</v>
      </c>
      <c r="C10" s="6">
        <v>276</v>
      </c>
      <c r="D10" s="6">
        <v>101</v>
      </c>
      <c r="E10" s="47">
        <v>0</v>
      </c>
      <c r="F10" s="47">
        <v>0.36363636363635976</v>
      </c>
      <c r="G10" s="47">
        <v>23.690987124463518</v>
      </c>
      <c r="H10" s="48">
        <v>14</v>
      </c>
      <c r="I10" s="48">
        <v>14</v>
      </c>
      <c r="J10" s="48">
        <v>6</v>
      </c>
      <c r="K10" s="18"/>
    </row>
    <row r="11" spans="1:11" ht="15">
      <c r="A11" s="45" t="s">
        <v>119</v>
      </c>
      <c r="B11" s="45" t="s">
        <v>147</v>
      </c>
      <c r="C11" s="6">
        <v>396</v>
      </c>
      <c r="D11" s="6">
        <v>156</v>
      </c>
      <c r="E11" s="47">
        <v>1.7994858611825322</v>
      </c>
      <c r="F11" s="47">
        <v>23.75</v>
      </c>
      <c r="G11" s="47">
        <v>23.266745005875443</v>
      </c>
      <c r="H11" s="48">
        <v>38</v>
      </c>
      <c r="I11" s="48">
        <v>31</v>
      </c>
      <c r="J11" s="48">
        <v>16</v>
      </c>
      <c r="K11" s="18"/>
    </row>
    <row r="12" spans="1:11" ht="15">
      <c r="A12" s="45" t="s">
        <v>120</v>
      </c>
      <c r="B12" s="45" t="s">
        <v>148</v>
      </c>
      <c r="C12" s="6">
        <v>971</v>
      </c>
      <c r="D12" s="6">
        <v>381</v>
      </c>
      <c r="E12" s="47">
        <v>1.8887722980063018</v>
      </c>
      <c r="F12" s="47">
        <v>26.597131681877457</v>
      </c>
      <c r="G12" s="47">
        <v>29.694189602446485</v>
      </c>
      <c r="H12" s="48">
        <v>84</v>
      </c>
      <c r="I12" s="48">
        <v>66</v>
      </c>
      <c r="J12" s="48">
        <v>40</v>
      </c>
      <c r="K12" s="18"/>
    </row>
    <row r="13" spans="1:11" s="14" customFormat="1" ht="15">
      <c r="A13" s="50" t="s">
        <v>240</v>
      </c>
      <c r="B13" s="49" t="s">
        <v>32</v>
      </c>
      <c r="C13" s="6">
        <v>347</v>
      </c>
      <c r="D13" s="6">
        <v>130</v>
      </c>
      <c r="E13" s="47">
        <v>3.2738095238095326</v>
      </c>
      <c r="F13" s="47">
        <v>29.477611940298488</v>
      </c>
      <c r="G13" s="47">
        <v>28.211382113821138</v>
      </c>
      <c r="H13" s="48">
        <v>27</v>
      </c>
      <c r="I13" s="48">
        <v>16</v>
      </c>
      <c r="J13" s="48">
        <v>13</v>
      </c>
      <c r="K13" s="19"/>
    </row>
    <row r="14" spans="1:11" s="14" customFormat="1" ht="15">
      <c r="A14" s="50" t="s">
        <v>241</v>
      </c>
      <c r="B14" s="49" t="s">
        <v>35</v>
      </c>
      <c r="C14" s="6">
        <v>624</v>
      </c>
      <c r="D14" s="6">
        <v>251</v>
      </c>
      <c r="E14" s="47">
        <v>1.134521880064824</v>
      </c>
      <c r="F14" s="47">
        <v>25.050100200400792</v>
      </c>
      <c r="G14" s="47">
        <v>30.588235294117649</v>
      </c>
      <c r="H14" s="48">
        <v>57</v>
      </c>
      <c r="I14" s="48">
        <v>50</v>
      </c>
      <c r="J14" s="48">
        <v>27</v>
      </c>
      <c r="K14" s="19"/>
    </row>
    <row r="15" spans="1:11" ht="15">
      <c r="A15" s="45" t="s">
        <v>121</v>
      </c>
      <c r="B15" s="45" t="s">
        <v>149</v>
      </c>
      <c r="C15" s="6">
        <v>153</v>
      </c>
      <c r="D15" s="6">
        <v>69</v>
      </c>
      <c r="E15" s="47">
        <v>2.6845637583892596</v>
      </c>
      <c r="F15" s="47">
        <v>4.0816326530612344</v>
      </c>
      <c r="G15" s="47">
        <v>24.918566775244301</v>
      </c>
      <c r="H15" s="48">
        <v>16</v>
      </c>
      <c r="I15" s="48">
        <v>12</v>
      </c>
      <c r="J15" s="48">
        <v>7</v>
      </c>
      <c r="K15" s="18"/>
    </row>
    <row r="16" spans="1:11" ht="15">
      <c r="A16" s="45" t="s">
        <v>122</v>
      </c>
      <c r="B16" s="45" t="s">
        <v>150</v>
      </c>
      <c r="C16" s="6">
        <v>320</v>
      </c>
      <c r="D16" s="6">
        <v>123</v>
      </c>
      <c r="E16" s="47">
        <v>-3.3232628398791491</v>
      </c>
      <c r="F16" s="47">
        <v>21.673003802281372</v>
      </c>
      <c r="G16" s="47">
        <v>23.104693140794225</v>
      </c>
      <c r="H16" s="48">
        <v>29</v>
      </c>
      <c r="I16" s="48">
        <v>40</v>
      </c>
      <c r="J16" s="48">
        <v>24</v>
      </c>
      <c r="K16" s="18"/>
    </row>
    <row r="17" spans="1:11" ht="15">
      <c r="A17" s="45" t="s">
        <v>3</v>
      </c>
      <c r="B17" s="45" t="s">
        <v>151</v>
      </c>
      <c r="C17" s="6">
        <v>1431</v>
      </c>
      <c r="D17" s="6">
        <v>666</v>
      </c>
      <c r="E17" s="47">
        <v>-0.20920502092050697</v>
      </c>
      <c r="F17" s="47">
        <v>16.058394160583944</v>
      </c>
      <c r="G17" s="47">
        <v>22.826607114372308</v>
      </c>
      <c r="H17" s="48">
        <v>102</v>
      </c>
      <c r="I17" s="48">
        <v>105</v>
      </c>
      <c r="J17" s="48">
        <v>60</v>
      </c>
      <c r="K17" s="18"/>
    </row>
    <row r="18" spans="1:11" s="14" customFormat="1" ht="15">
      <c r="A18" s="50" t="s">
        <v>4</v>
      </c>
      <c r="B18" s="49" t="s">
        <v>32</v>
      </c>
      <c r="C18" s="6">
        <v>794</v>
      </c>
      <c r="D18" s="6">
        <v>370</v>
      </c>
      <c r="E18" s="47">
        <v>-1.366459627329192</v>
      </c>
      <c r="F18" s="47">
        <v>16.422287390029339</v>
      </c>
      <c r="G18" s="47">
        <v>20.177890724269375</v>
      </c>
      <c r="H18" s="48">
        <v>53</v>
      </c>
      <c r="I18" s="48">
        <v>64</v>
      </c>
      <c r="J18" s="48">
        <v>36</v>
      </c>
      <c r="K18" s="19"/>
    </row>
    <row r="19" spans="1:11" s="14" customFormat="1" ht="15">
      <c r="A19" s="50" t="s">
        <v>5</v>
      </c>
      <c r="B19" s="49" t="s">
        <v>31</v>
      </c>
      <c r="C19" s="6">
        <v>637</v>
      </c>
      <c r="D19" s="6">
        <v>296</v>
      </c>
      <c r="E19" s="47">
        <v>1.2718600953895134</v>
      </c>
      <c r="F19" s="47">
        <v>15.607985480943725</v>
      </c>
      <c r="G19" s="47">
        <v>27.292202227934876</v>
      </c>
      <c r="H19" s="48">
        <v>49</v>
      </c>
      <c r="I19" s="48">
        <v>41</v>
      </c>
      <c r="J19" s="48">
        <v>24</v>
      </c>
      <c r="K19" s="19"/>
    </row>
    <row r="20" spans="1:11" ht="15">
      <c r="A20" s="45" t="s">
        <v>6</v>
      </c>
      <c r="B20" s="45" t="s">
        <v>152</v>
      </c>
      <c r="C20" s="6">
        <v>261</v>
      </c>
      <c r="D20" s="6">
        <v>118</v>
      </c>
      <c r="E20" s="47">
        <v>0</v>
      </c>
      <c r="F20" s="47">
        <v>15.999999999999986</v>
      </c>
      <c r="G20" s="47">
        <v>24.211502782931355</v>
      </c>
      <c r="H20" s="48">
        <v>26</v>
      </c>
      <c r="I20" s="48">
        <v>26</v>
      </c>
      <c r="J20" s="48">
        <v>15</v>
      </c>
      <c r="K20" s="18"/>
    </row>
    <row r="21" spans="1:11" ht="15">
      <c r="A21" s="45" t="s">
        <v>7</v>
      </c>
      <c r="B21" s="45" t="s">
        <v>153</v>
      </c>
      <c r="C21" s="6">
        <v>344</v>
      </c>
      <c r="D21" s="6">
        <v>138</v>
      </c>
      <c r="E21" s="47">
        <v>-1.994301994301992</v>
      </c>
      <c r="F21" s="47">
        <v>10.610932475884255</v>
      </c>
      <c r="G21" s="47">
        <v>26.119969627942289</v>
      </c>
      <c r="H21" s="48">
        <v>23</v>
      </c>
      <c r="I21" s="48">
        <v>30</v>
      </c>
      <c r="J21" s="48">
        <v>18</v>
      </c>
      <c r="K21" s="18"/>
    </row>
    <row r="22" spans="1:11" ht="15">
      <c r="A22" s="45" t="s">
        <v>8</v>
      </c>
      <c r="B22" s="45" t="s">
        <v>154</v>
      </c>
      <c r="C22" s="6">
        <v>497</v>
      </c>
      <c r="D22" s="6">
        <v>198</v>
      </c>
      <c r="E22" s="47">
        <v>-1.7786561264822183</v>
      </c>
      <c r="F22" s="47">
        <v>18.052256532066508</v>
      </c>
      <c r="G22" s="47">
        <v>23.116279069767444</v>
      </c>
      <c r="H22" s="48">
        <v>39</v>
      </c>
      <c r="I22" s="48">
        <v>48</v>
      </c>
      <c r="J22" s="48">
        <v>30</v>
      </c>
      <c r="K22" s="18"/>
    </row>
    <row r="23" spans="1:11" s="14" customFormat="1" ht="15">
      <c r="A23" s="50" t="s">
        <v>9</v>
      </c>
      <c r="B23" s="49" t="s">
        <v>32</v>
      </c>
      <c r="C23" s="6">
        <v>191</v>
      </c>
      <c r="D23" s="6">
        <v>81</v>
      </c>
      <c r="E23" s="47">
        <v>0</v>
      </c>
      <c r="F23" s="47">
        <v>20.125786163522008</v>
      </c>
      <c r="G23" s="47">
        <v>22.029988465974625</v>
      </c>
      <c r="H23" s="48">
        <v>15</v>
      </c>
      <c r="I23" s="48">
        <v>15</v>
      </c>
      <c r="J23" s="48">
        <v>10</v>
      </c>
      <c r="K23" s="19"/>
    </row>
    <row r="24" spans="1:11" s="14" customFormat="1" ht="15">
      <c r="A24" s="50" t="s">
        <v>10</v>
      </c>
      <c r="B24" s="49" t="s">
        <v>33</v>
      </c>
      <c r="C24" s="6">
        <v>306</v>
      </c>
      <c r="D24" s="6">
        <v>117</v>
      </c>
      <c r="E24" s="47">
        <v>-2.8571428571428612</v>
      </c>
      <c r="F24" s="47">
        <v>16.793893129770993</v>
      </c>
      <c r="G24" s="47">
        <v>23.850350740452065</v>
      </c>
      <c r="H24" s="48">
        <v>24</v>
      </c>
      <c r="I24" s="48">
        <v>33</v>
      </c>
      <c r="J24" s="48">
        <v>20</v>
      </c>
      <c r="K24" s="19"/>
    </row>
    <row r="25" spans="1:11" ht="15">
      <c r="A25" s="45" t="s">
        <v>11</v>
      </c>
      <c r="B25" s="45" t="s">
        <v>155</v>
      </c>
      <c r="C25" s="6">
        <v>159</v>
      </c>
      <c r="D25" s="6">
        <v>69</v>
      </c>
      <c r="E25" s="47">
        <v>3.2467532467532578</v>
      </c>
      <c r="F25" s="47">
        <v>10.416666666666671</v>
      </c>
      <c r="G25" s="47">
        <v>21.256684491978607</v>
      </c>
      <c r="H25" s="48">
        <v>30</v>
      </c>
      <c r="I25" s="48">
        <v>25</v>
      </c>
      <c r="J25" s="48">
        <v>13</v>
      </c>
      <c r="K25" s="18"/>
    </row>
    <row r="26" spans="1:11" ht="15">
      <c r="A26" s="45" t="s">
        <v>12</v>
      </c>
      <c r="B26" s="45" t="s">
        <v>156</v>
      </c>
      <c r="C26" s="6">
        <v>270</v>
      </c>
      <c r="D26" s="6">
        <v>90</v>
      </c>
      <c r="E26" s="47">
        <v>7.1428571428571388</v>
      </c>
      <c r="F26" s="47">
        <v>40.625</v>
      </c>
      <c r="G26" s="47">
        <v>25.495750708215297</v>
      </c>
      <c r="H26" s="48">
        <v>32</v>
      </c>
      <c r="I26" s="48">
        <v>14</v>
      </c>
      <c r="J26" s="48">
        <v>8</v>
      </c>
      <c r="K26" s="18"/>
    </row>
    <row r="27" spans="1:11" ht="15">
      <c r="A27" s="45" t="s">
        <v>13</v>
      </c>
      <c r="B27" s="45" t="s">
        <v>157</v>
      </c>
      <c r="C27" s="6">
        <v>244</v>
      </c>
      <c r="D27" s="6">
        <v>82</v>
      </c>
      <c r="E27" s="47">
        <v>-5.4263565891472894</v>
      </c>
      <c r="F27" s="47">
        <v>26.424870466321252</v>
      </c>
      <c r="G27" s="47">
        <v>24.110671936758894</v>
      </c>
      <c r="H27" s="48">
        <v>17</v>
      </c>
      <c r="I27" s="48">
        <v>31</v>
      </c>
      <c r="J27" s="48">
        <v>19</v>
      </c>
      <c r="K27" s="18"/>
    </row>
    <row r="28" spans="1:11" ht="15">
      <c r="A28" s="45" t="s">
        <v>14</v>
      </c>
      <c r="B28" s="45" t="s">
        <v>158</v>
      </c>
      <c r="C28" s="6">
        <v>674</v>
      </c>
      <c r="D28" s="6">
        <v>283</v>
      </c>
      <c r="E28" s="47">
        <v>-1.4619883040935662</v>
      </c>
      <c r="F28" s="47">
        <v>28.136882129277552</v>
      </c>
      <c r="G28" s="47">
        <v>23.525305410122161</v>
      </c>
      <c r="H28" s="48">
        <v>62</v>
      </c>
      <c r="I28" s="48">
        <v>72</v>
      </c>
      <c r="J28" s="48">
        <v>39</v>
      </c>
      <c r="K28" s="18"/>
    </row>
    <row r="29" spans="1:11" ht="15">
      <c r="A29" s="45" t="s">
        <v>15</v>
      </c>
      <c r="B29" s="45" t="s">
        <v>159</v>
      </c>
      <c r="C29" s="6">
        <v>257</v>
      </c>
      <c r="D29" s="6">
        <v>104</v>
      </c>
      <c r="E29" s="47">
        <v>-1.1538461538461462</v>
      </c>
      <c r="F29" s="47">
        <v>21.226415094339629</v>
      </c>
      <c r="G29" s="47">
        <v>23.730378578024009</v>
      </c>
      <c r="H29" s="48">
        <v>31</v>
      </c>
      <c r="I29" s="48">
        <v>34</v>
      </c>
      <c r="J29" s="48">
        <v>18</v>
      </c>
      <c r="K29" s="18"/>
    </row>
    <row r="30" spans="1:11" ht="15">
      <c r="A30" s="45" t="s">
        <v>16</v>
      </c>
      <c r="B30" s="45" t="s">
        <v>160</v>
      </c>
      <c r="C30" s="6">
        <v>842</v>
      </c>
      <c r="D30" s="6">
        <v>311</v>
      </c>
      <c r="E30" s="47">
        <v>-1.5204678362573105</v>
      </c>
      <c r="F30" s="47">
        <v>21.151079136690655</v>
      </c>
      <c r="G30" s="47">
        <v>28.010645375914837</v>
      </c>
      <c r="H30" s="48">
        <v>84</v>
      </c>
      <c r="I30" s="48">
        <v>97</v>
      </c>
      <c r="J30" s="48">
        <v>46</v>
      </c>
      <c r="K30" s="18"/>
    </row>
    <row r="31" spans="1:11" ht="15">
      <c r="A31" s="45" t="s">
        <v>17</v>
      </c>
      <c r="B31" s="45" t="s">
        <v>161</v>
      </c>
      <c r="C31" s="6">
        <v>219</v>
      </c>
      <c r="D31" s="6">
        <v>86</v>
      </c>
      <c r="E31" s="47">
        <v>-8.75</v>
      </c>
      <c r="F31" s="47">
        <v>34.355828220858911</v>
      </c>
      <c r="G31" s="47">
        <v>25</v>
      </c>
      <c r="H31" s="48">
        <v>26</v>
      </c>
      <c r="I31" s="48">
        <v>47</v>
      </c>
      <c r="J31" s="48">
        <v>20</v>
      </c>
      <c r="K31" s="18"/>
    </row>
    <row r="32" spans="1:11" ht="15">
      <c r="A32" s="45" t="s">
        <v>18</v>
      </c>
      <c r="B32" s="45" t="s">
        <v>162</v>
      </c>
      <c r="C32" s="6">
        <v>2302</v>
      </c>
      <c r="D32" s="6">
        <v>905</v>
      </c>
      <c r="E32" s="47">
        <v>1.275846898372194</v>
      </c>
      <c r="F32" s="47">
        <v>25.040738728951652</v>
      </c>
      <c r="G32" s="47">
        <v>26.245582031695356</v>
      </c>
      <c r="H32" s="48">
        <v>269</v>
      </c>
      <c r="I32" s="48">
        <v>240</v>
      </c>
      <c r="J32" s="48">
        <v>146</v>
      </c>
      <c r="K32" s="18"/>
    </row>
    <row r="33" spans="1:11" s="14" customFormat="1" ht="15">
      <c r="A33" s="50" t="s">
        <v>19</v>
      </c>
      <c r="B33" s="49" t="s">
        <v>32</v>
      </c>
      <c r="C33" s="6">
        <v>893</v>
      </c>
      <c r="D33" s="6">
        <v>362</v>
      </c>
      <c r="E33" s="47">
        <v>1.0180995475113122</v>
      </c>
      <c r="F33" s="47">
        <v>32.100591715976321</v>
      </c>
      <c r="G33" s="47">
        <v>28.046482412060303</v>
      </c>
      <c r="H33" s="48">
        <v>105</v>
      </c>
      <c r="I33" s="48">
        <v>96</v>
      </c>
      <c r="J33" s="48">
        <v>60</v>
      </c>
      <c r="K33" s="19"/>
    </row>
    <row r="34" spans="1:11" s="14" customFormat="1" ht="15">
      <c r="A34" s="50" t="s">
        <v>20</v>
      </c>
      <c r="B34" s="49" t="s">
        <v>34</v>
      </c>
      <c r="C34" s="6">
        <v>1409</v>
      </c>
      <c r="D34" s="6">
        <v>543</v>
      </c>
      <c r="E34" s="47">
        <v>1.4398848092152576</v>
      </c>
      <c r="F34" s="47">
        <v>20.944206008583691</v>
      </c>
      <c r="G34" s="47">
        <v>25.21925899409343</v>
      </c>
      <c r="H34" s="48">
        <v>164</v>
      </c>
      <c r="I34" s="48">
        <v>144</v>
      </c>
      <c r="J34" s="48">
        <v>86</v>
      </c>
      <c r="K34" s="19"/>
    </row>
    <row r="35" spans="1:11" ht="15">
      <c r="A35" s="45" t="s">
        <v>21</v>
      </c>
      <c r="B35" s="45" t="s">
        <v>163</v>
      </c>
      <c r="C35" s="6">
        <v>223</v>
      </c>
      <c r="D35" s="6">
        <v>78</v>
      </c>
      <c r="E35" s="47">
        <v>-4.7008547008547055</v>
      </c>
      <c r="F35" s="47">
        <v>12.62626262626263</v>
      </c>
      <c r="G35" s="47">
        <v>19.94633273703041</v>
      </c>
      <c r="H35" s="48">
        <v>14</v>
      </c>
      <c r="I35" s="48">
        <v>25</v>
      </c>
      <c r="J35" s="48">
        <v>18</v>
      </c>
      <c r="K35" s="18"/>
    </row>
    <row r="36" spans="1:11" ht="15">
      <c r="A36" s="45" t="s">
        <v>22</v>
      </c>
      <c r="B36" s="45" t="s">
        <v>164</v>
      </c>
      <c r="C36" s="6">
        <v>354</v>
      </c>
      <c r="D36" s="6">
        <v>159</v>
      </c>
      <c r="E36" s="47">
        <v>-2.4793388429752099</v>
      </c>
      <c r="F36" s="47">
        <v>6.9486404833836843</v>
      </c>
      <c r="G36" s="47">
        <v>20.665499124343256</v>
      </c>
      <c r="H36" s="48">
        <v>22</v>
      </c>
      <c r="I36" s="48">
        <v>31</v>
      </c>
      <c r="J36" s="48">
        <v>20</v>
      </c>
      <c r="K36" s="18"/>
    </row>
    <row r="37" spans="1:11" ht="15">
      <c r="A37" s="45" t="s">
        <v>23</v>
      </c>
      <c r="B37" s="45" t="s">
        <v>165</v>
      </c>
      <c r="C37" s="6">
        <v>396</v>
      </c>
      <c r="D37" s="6">
        <v>163</v>
      </c>
      <c r="E37" s="47">
        <v>3.3942558746736324</v>
      </c>
      <c r="F37" s="47">
        <v>16.129032258064527</v>
      </c>
      <c r="G37" s="47">
        <v>25.714285714285712</v>
      </c>
      <c r="H37" s="48">
        <v>39</v>
      </c>
      <c r="I37" s="48">
        <v>26</v>
      </c>
      <c r="J37" s="48">
        <v>18</v>
      </c>
      <c r="K37" s="18"/>
    </row>
    <row r="38" spans="1:11" ht="15">
      <c r="A38" s="45" t="s">
        <v>24</v>
      </c>
      <c r="B38" s="45" t="s">
        <v>166</v>
      </c>
      <c r="C38" s="6">
        <v>410</v>
      </c>
      <c r="D38" s="6">
        <v>154</v>
      </c>
      <c r="E38" s="47">
        <v>0</v>
      </c>
      <c r="F38" s="47">
        <v>5.1282051282051384</v>
      </c>
      <c r="G38" s="47">
        <v>23.295454545454543</v>
      </c>
      <c r="H38" s="48">
        <v>38</v>
      </c>
      <c r="I38" s="48">
        <v>38</v>
      </c>
      <c r="J38" s="48">
        <v>28</v>
      </c>
      <c r="K38" s="18"/>
    </row>
    <row r="39" spans="1:11" ht="15">
      <c r="A39" s="45" t="s">
        <v>25</v>
      </c>
      <c r="B39" s="45" t="s">
        <v>167</v>
      </c>
      <c r="C39" s="6">
        <v>218</v>
      </c>
      <c r="D39" s="6">
        <v>97</v>
      </c>
      <c r="E39" s="47">
        <v>0</v>
      </c>
      <c r="F39" s="47">
        <v>24.571428571428584</v>
      </c>
      <c r="G39" s="47">
        <v>24.885844748858446</v>
      </c>
      <c r="H39" s="48">
        <v>25</v>
      </c>
      <c r="I39" s="48">
        <v>25</v>
      </c>
      <c r="J39" s="48">
        <v>15</v>
      </c>
      <c r="K39" s="18"/>
    </row>
    <row r="40" spans="1:11" ht="15">
      <c r="A40" s="45" t="s">
        <v>26</v>
      </c>
      <c r="B40" s="45" t="s">
        <v>168</v>
      </c>
      <c r="C40" s="6">
        <v>407</v>
      </c>
      <c r="D40" s="6">
        <v>195</v>
      </c>
      <c r="E40" s="47">
        <v>0.49382716049382225</v>
      </c>
      <c r="F40" s="47">
        <v>41.319444444444429</v>
      </c>
      <c r="G40" s="47">
        <v>23.704135119394294</v>
      </c>
      <c r="H40" s="48">
        <v>48</v>
      </c>
      <c r="I40" s="48">
        <v>46</v>
      </c>
      <c r="J40" s="48">
        <v>24</v>
      </c>
      <c r="K40" s="18"/>
    </row>
    <row r="41" spans="1:11" ht="15">
      <c r="A41" s="45" t="s">
        <v>27</v>
      </c>
      <c r="B41" s="45" t="s">
        <v>169</v>
      </c>
      <c r="C41" s="6">
        <v>371</v>
      </c>
      <c r="D41" s="6">
        <v>156</v>
      </c>
      <c r="E41" s="47">
        <v>-0.53619302949061876</v>
      </c>
      <c r="F41" s="47">
        <v>14.506172839506178</v>
      </c>
      <c r="G41" s="47">
        <v>23.202001250781741</v>
      </c>
      <c r="H41" s="48">
        <v>33</v>
      </c>
      <c r="I41" s="48">
        <v>35</v>
      </c>
      <c r="J41" s="48">
        <v>23</v>
      </c>
      <c r="K41" s="18"/>
    </row>
    <row r="42" spans="1:11" ht="15">
      <c r="A42" s="45" t="s">
        <v>28</v>
      </c>
      <c r="B42" s="45" t="s">
        <v>170</v>
      </c>
      <c r="C42" s="6">
        <v>159</v>
      </c>
      <c r="D42" s="6">
        <v>73</v>
      </c>
      <c r="E42" s="47">
        <v>3.9215686274509949</v>
      </c>
      <c r="F42" s="47">
        <v>50</v>
      </c>
      <c r="G42" s="47">
        <v>22.48939179632249</v>
      </c>
      <c r="H42" s="48">
        <v>18</v>
      </c>
      <c r="I42" s="48">
        <v>12</v>
      </c>
      <c r="J42" s="48">
        <v>7</v>
      </c>
      <c r="K42" s="18"/>
    </row>
    <row r="43" spans="1:11" ht="15">
      <c r="A43" s="45" t="s">
        <v>29</v>
      </c>
      <c r="B43" s="45" t="s">
        <v>171</v>
      </c>
      <c r="C43" s="6">
        <v>365</v>
      </c>
      <c r="D43" s="6">
        <v>141</v>
      </c>
      <c r="E43" s="47">
        <v>0.82872928176796279</v>
      </c>
      <c r="F43" s="47">
        <v>15.141955835962136</v>
      </c>
      <c r="G43" s="47">
        <v>26.16487455197133</v>
      </c>
      <c r="H43" s="48">
        <v>45</v>
      </c>
      <c r="I43" s="48">
        <v>42</v>
      </c>
      <c r="J43" s="48">
        <v>22</v>
      </c>
      <c r="K43" s="18"/>
    </row>
    <row r="44" spans="1:11" ht="15">
      <c r="A44" s="45" t="s">
        <v>30</v>
      </c>
      <c r="B44" s="45" t="s">
        <v>172</v>
      </c>
      <c r="C44" s="6">
        <v>456</v>
      </c>
      <c r="D44" s="6">
        <v>154</v>
      </c>
      <c r="E44" s="47">
        <v>-4</v>
      </c>
      <c r="F44" s="47">
        <v>22.252010723860579</v>
      </c>
      <c r="G44" s="47">
        <v>24.931656642974303</v>
      </c>
      <c r="H44" s="48">
        <v>32</v>
      </c>
      <c r="I44" s="48">
        <v>51</v>
      </c>
      <c r="J44" s="48">
        <v>21</v>
      </c>
      <c r="K44" s="18"/>
    </row>
    <row r="45" spans="1:11" s="14" customFormat="1" ht="13.5" customHeight="1">
      <c r="A45" s="45" t="s">
        <v>276</v>
      </c>
      <c r="B45" s="50" t="s">
        <v>78</v>
      </c>
      <c r="C45" s="76">
        <v>15008</v>
      </c>
      <c r="D45" s="76">
        <v>6043</v>
      </c>
      <c r="E45" s="60">
        <v>-0.49065110728020045</v>
      </c>
      <c r="F45" s="60">
        <v>19.538032656312225</v>
      </c>
      <c r="G45" s="60">
        <v>24.7660852489315</v>
      </c>
      <c r="H45" s="61">
        <v>1411</v>
      </c>
      <c r="I45" s="61">
        <v>1485</v>
      </c>
      <c r="J45" s="61">
        <v>848</v>
      </c>
      <c r="K45" s="19"/>
    </row>
    <row r="46" spans="1:11" ht="15" customHeight="1">
      <c r="A46" s="45" t="s">
        <v>278</v>
      </c>
      <c r="B46" s="45" t="s">
        <v>702</v>
      </c>
      <c r="C46" s="6">
        <v>3014</v>
      </c>
      <c r="D46" s="6">
        <v>1217</v>
      </c>
      <c r="E46" s="47">
        <v>-0.39656311962987445</v>
      </c>
      <c r="F46" s="47">
        <v>23.221586263287008</v>
      </c>
      <c r="G46" s="47">
        <v>25.701372900144964</v>
      </c>
      <c r="H46" s="48">
        <v>280</v>
      </c>
      <c r="I46" s="48">
        <v>292</v>
      </c>
      <c r="J46" s="48">
        <v>158</v>
      </c>
      <c r="K46" s="18"/>
    </row>
    <row r="47" spans="1:11" ht="15" customHeight="1">
      <c r="A47" s="45" t="s">
        <v>280</v>
      </c>
      <c r="B47" s="45" t="s">
        <v>703</v>
      </c>
      <c r="C47" s="6">
        <v>2512</v>
      </c>
      <c r="D47" s="6">
        <v>1143</v>
      </c>
      <c r="E47" s="47">
        <v>-0.82905645479668522</v>
      </c>
      <c r="F47" s="47">
        <v>18.770685579196211</v>
      </c>
      <c r="G47" s="47">
        <v>22.663298448213641</v>
      </c>
      <c r="H47" s="48">
        <v>201</v>
      </c>
      <c r="I47" s="48">
        <v>222</v>
      </c>
      <c r="J47" s="48">
        <v>128</v>
      </c>
      <c r="K47" s="18"/>
    </row>
    <row r="48" spans="1:11" ht="15" customHeight="1">
      <c r="A48" s="45" t="s">
        <v>282</v>
      </c>
      <c r="B48" s="45" t="s">
        <v>704</v>
      </c>
      <c r="C48" s="6">
        <v>1560</v>
      </c>
      <c r="D48" s="6">
        <v>617</v>
      </c>
      <c r="E48" s="47">
        <v>-1.5151515151515156</v>
      </c>
      <c r="F48" s="47">
        <v>17.117117117117118</v>
      </c>
      <c r="G48" s="47">
        <v>23.176348239488931</v>
      </c>
      <c r="H48" s="48">
        <v>133</v>
      </c>
      <c r="I48" s="48">
        <v>157</v>
      </c>
      <c r="J48" s="48">
        <v>99</v>
      </c>
      <c r="K48" s="18"/>
    </row>
    <row r="49" spans="1:11" ht="15" customHeight="1">
      <c r="A49" s="45" t="s">
        <v>285</v>
      </c>
      <c r="B49" s="45" t="s">
        <v>705</v>
      </c>
      <c r="C49" s="6">
        <v>2548</v>
      </c>
      <c r="D49" s="6">
        <v>959</v>
      </c>
      <c r="E49" s="47">
        <v>-2.1880998080614233</v>
      </c>
      <c r="F49" s="47">
        <v>18.291550603528322</v>
      </c>
      <c r="G49" s="47">
        <v>25.875901289732912</v>
      </c>
      <c r="H49" s="48">
        <v>215</v>
      </c>
      <c r="I49" s="48">
        <v>272</v>
      </c>
      <c r="J49" s="48">
        <v>149</v>
      </c>
      <c r="K49" s="18"/>
    </row>
    <row r="50" spans="1:11" ht="15.75" customHeight="1">
      <c r="A50" s="45" t="s">
        <v>287</v>
      </c>
      <c r="B50" s="45" t="s">
        <v>706</v>
      </c>
      <c r="C50" s="6">
        <v>5374</v>
      </c>
      <c r="D50" s="6">
        <v>2107</v>
      </c>
      <c r="E50" s="47">
        <v>0.74990626171728536</v>
      </c>
      <c r="F50" s="47">
        <v>19.210292812777283</v>
      </c>
      <c r="G50" s="47">
        <v>25.337105139085338</v>
      </c>
      <c r="H50" s="48">
        <v>582</v>
      </c>
      <c r="I50" s="48">
        <v>542</v>
      </c>
      <c r="J50" s="48">
        <v>314</v>
      </c>
      <c r="K50" s="18"/>
    </row>
    <row r="52" spans="1:11">
      <c r="B52" s="20"/>
      <c r="C52" s="21"/>
      <c r="D52" s="21"/>
      <c r="E52" s="22"/>
      <c r="F52" s="22"/>
      <c r="G52" s="22"/>
      <c r="H52" s="22"/>
      <c r="I52" s="22"/>
    </row>
  </sheetData>
  <mergeCells count="11">
    <mergeCell ref="E4:E5"/>
    <mergeCell ref="F4:F5"/>
    <mergeCell ref="H4:H5"/>
    <mergeCell ref="I4:J4"/>
    <mergeCell ref="H3:J3"/>
    <mergeCell ref="G3:G5"/>
    <mergeCell ref="A3:A5"/>
    <mergeCell ref="B3:B5"/>
    <mergeCell ref="C3:C5"/>
    <mergeCell ref="E3:F3"/>
    <mergeCell ref="D4:D5"/>
  </mergeCells>
  <phoneticPr fontId="0" type="noConversion"/>
  <hyperlinks>
    <hyperlink ref="K1" location="'spis tabel'!A1" display="'spis tabel'!A1" xr:uid="{00000000-0004-0000-1400-000000000000}"/>
  </hyperlinks>
  <pageMargins left="0.75" right="0.75" top="1" bottom="1" header="0.5" footer="0.5"/>
  <pageSetup paperSize="9" scale="63" orientation="portrait" horizontalDpi="300" verticalDpi="300" r:id="rId1"/>
  <headerFooter alignWithMargins="0"/>
  <colBreaks count="1" manualBreakCount="1">
    <brk id="1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52"/>
  <sheetViews>
    <sheetView showGridLines="0" zoomScaleNormal="100" workbookViewId="0"/>
  </sheetViews>
  <sheetFormatPr defaultRowHeight="12.75"/>
  <cols>
    <col min="1" max="1" width="5.42578125" style="9" customWidth="1"/>
    <col min="2" max="2" width="20.5703125" style="9" customWidth="1"/>
    <col min="3" max="4" width="13.42578125" style="9" customWidth="1"/>
    <col min="5" max="5" width="13.28515625" style="9" customWidth="1"/>
    <col min="6" max="7" width="16.7109375" style="9" customWidth="1"/>
    <col min="8" max="8" width="11" style="9" customWidth="1"/>
    <col min="9" max="9" width="12.7109375" style="9" customWidth="1"/>
    <col min="10" max="10" width="14" style="9" customWidth="1"/>
    <col min="11" max="11" width="10.85546875" style="9" customWidth="1"/>
    <col min="12" max="12" width="17.140625" style="9" customWidth="1"/>
    <col min="13" max="16384" width="9.140625" style="9"/>
  </cols>
  <sheetData>
    <row r="1" spans="1:11" ht="12.75" customHeight="1">
      <c r="A1" s="224" t="s">
        <v>991</v>
      </c>
      <c r="B1" s="224"/>
      <c r="C1" s="224"/>
      <c r="D1" s="224"/>
      <c r="E1" s="224"/>
      <c r="F1" s="224"/>
      <c r="G1" s="224"/>
      <c r="H1" s="224"/>
      <c r="I1" s="224"/>
      <c r="J1" s="224"/>
      <c r="K1" s="98" t="s">
        <v>693</v>
      </c>
    </row>
    <row r="2" spans="1:11" ht="12.75" customHeight="1">
      <c r="A2" s="224" t="s">
        <v>1039</v>
      </c>
      <c r="B2" s="224"/>
      <c r="C2" s="224"/>
      <c r="D2" s="224"/>
      <c r="E2" s="224"/>
      <c r="F2" s="224"/>
      <c r="G2" s="224"/>
      <c r="H2" s="224"/>
      <c r="I2" s="224"/>
      <c r="J2" s="224"/>
      <c r="K2" s="25"/>
    </row>
    <row r="3" spans="1:11" s="10" customFormat="1" ht="18.75" customHeight="1">
      <c r="A3" s="288" t="s">
        <v>1</v>
      </c>
      <c r="B3" s="288" t="s">
        <v>2</v>
      </c>
      <c r="C3" s="288" t="s">
        <v>73</v>
      </c>
      <c r="D3" s="29" t="s">
        <v>60</v>
      </c>
      <c r="E3" s="288" t="s">
        <v>61</v>
      </c>
      <c r="F3" s="288"/>
      <c r="G3" s="288" t="s">
        <v>74</v>
      </c>
      <c r="H3" s="288" t="s">
        <v>63</v>
      </c>
      <c r="I3" s="288"/>
      <c r="J3" s="288"/>
    </row>
    <row r="4" spans="1:11" s="10" customFormat="1" ht="16.5" customHeight="1">
      <c r="A4" s="288"/>
      <c r="B4" s="288"/>
      <c r="C4" s="288"/>
      <c r="D4" s="288" t="s">
        <v>48</v>
      </c>
      <c r="E4" s="288" t="s">
        <v>1047</v>
      </c>
      <c r="F4" s="288" t="s">
        <v>1015</v>
      </c>
      <c r="G4" s="288"/>
      <c r="H4" s="288" t="s">
        <v>49</v>
      </c>
      <c r="I4" s="288" t="s">
        <v>50</v>
      </c>
      <c r="J4" s="288"/>
    </row>
    <row r="5" spans="1:11" s="10" customFormat="1" ht="28.5" customHeight="1">
      <c r="A5" s="288"/>
      <c r="B5" s="288"/>
      <c r="C5" s="288"/>
      <c r="D5" s="288"/>
      <c r="E5" s="288"/>
      <c r="F5" s="288"/>
      <c r="G5" s="288"/>
      <c r="H5" s="288"/>
      <c r="I5" s="29" t="s">
        <v>53</v>
      </c>
      <c r="J5" s="29" t="s">
        <v>62</v>
      </c>
    </row>
    <row r="6" spans="1:11" ht="15">
      <c r="A6" s="45" t="s">
        <v>114</v>
      </c>
      <c r="B6" s="45" t="s">
        <v>143</v>
      </c>
      <c r="C6" s="6">
        <v>792</v>
      </c>
      <c r="D6" s="6">
        <v>482</v>
      </c>
      <c r="E6" s="47">
        <v>0.50761421319795375</v>
      </c>
      <c r="F6" s="47">
        <v>10.614525139664806</v>
      </c>
      <c r="G6" s="47">
        <v>53.804347826086953</v>
      </c>
      <c r="H6" s="48">
        <v>56</v>
      </c>
      <c r="I6" s="48">
        <v>52</v>
      </c>
      <c r="J6" s="48">
        <v>17</v>
      </c>
      <c r="K6" s="18"/>
    </row>
    <row r="7" spans="1:11" ht="19.899999999999999" customHeight="1">
      <c r="A7" s="45" t="s">
        <v>115</v>
      </c>
      <c r="B7" s="45" t="s">
        <v>213</v>
      </c>
      <c r="C7" s="6">
        <v>729</v>
      </c>
      <c r="D7" s="6">
        <v>407</v>
      </c>
      <c r="E7" s="47">
        <v>3.5511363636363598</v>
      </c>
      <c r="F7" s="47">
        <v>49.079754601226995</v>
      </c>
      <c r="G7" s="47">
        <v>37.557959814528594</v>
      </c>
      <c r="H7" s="48">
        <v>67</v>
      </c>
      <c r="I7" s="48">
        <v>42</v>
      </c>
      <c r="J7" s="48">
        <v>33</v>
      </c>
      <c r="K7" s="18"/>
    </row>
    <row r="8" spans="1:11" ht="15">
      <c r="A8" s="45" t="s">
        <v>116</v>
      </c>
      <c r="B8" s="45" t="s">
        <v>144</v>
      </c>
      <c r="C8" s="6">
        <v>1060</v>
      </c>
      <c r="D8" s="6">
        <v>634</v>
      </c>
      <c r="E8" s="47">
        <v>0.37878787878788955</v>
      </c>
      <c r="F8" s="47">
        <v>21.42038946162657</v>
      </c>
      <c r="G8" s="47">
        <v>36.754507628294036</v>
      </c>
      <c r="H8" s="48">
        <v>91</v>
      </c>
      <c r="I8" s="48">
        <v>87</v>
      </c>
      <c r="J8" s="48">
        <v>46</v>
      </c>
      <c r="K8" s="18"/>
    </row>
    <row r="9" spans="1:11" ht="15">
      <c r="A9" s="45" t="s">
        <v>117</v>
      </c>
      <c r="B9" s="45" t="s">
        <v>145</v>
      </c>
      <c r="C9" s="6">
        <v>731</v>
      </c>
      <c r="D9" s="6">
        <v>418</v>
      </c>
      <c r="E9" s="47">
        <v>-3.6890645586297666</v>
      </c>
      <c r="F9" s="47">
        <v>10.590015128593038</v>
      </c>
      <c r="G9" s="47">
        <v>43.563766388557809</v>
      </c>
      <c r="H9" s="48">
        <v>29</v>
      </c>
      <c r="I9" s="48">
        <v>57</v>
      </c>
      <c r="J9" s="48">
        <v>27</v>
      </c>
      <c r="K9" s="18"/>
    </row>
    <row r="10" spans="1:11" ht="15">
      <c r="A10" s="45" t="s">
        <v>118</v>
      </c>
      <c r="B10" s="45" t="s">
        <v>146</v>
      </c>
      <c r="C10" s="6">
        <v>553</v>
      </c>
      <c r="D10" s="6">
        <v>305</v>
      </c>
      <c r="E10" s="47">
        <v>-2.4691358024691397</v>
      </c>
      <c r="F10" s="47">
        <v>14.492753623188406</v>
      </c>
      <c r="G10" s="47">
        <v>47.467811158798284</v>
      </c>
      <c r="H10" s="48">
        <v>19</v>
      </c>
      <c r="I10" s="48">
        <v>33</v>
      </c>
      <c r="J10" s="48">
        <v>16</v>
      </c>
      <c r="K10" s="18"/>
    </row>
    <row r="11" spans="1:11" ht="15">
      <c r="A11" s="45" t="s">
        <v>119</v>
      </c>
      <c r="B11" s="45" t="s">
        <v>147</v>
      </c>
      <c r="C11" s="6">
        <v>733</v>
      </c>
      <c r="D11" s="6">
        <v>459</v>
      </c>
      <c r="E11" s="47">
        <v>0.6868131868131826</v>
      </c>
      <c r="F11" s="47">
        <v>40.421455938697335</v>
      </c>
      <c r="G11" s="47">
        <v>43.066980023501763</v>
      </c>
      <c r="H11" s="48">
        <v>50</v>
      </c>
      <c r="I11" s="48">
        <v>45</v>
      </c>
      <c r="J11" s="48">
        <v>25</v>
      </c>
      <c r="K11" s="18"/>
    </row>
    <row r="12" spans="1:11" ht="15">
      <c r="A12" s="45" t="s">
        <v>120</v>
      </c>
      <c r="B12" s="45" t="s">
        <v>148</v>
      </c>
      <c r="C12" s="6">
        <v>1586</v>
      </c>
      <c r="D12" s="6">
        <v>833</v>
      </c>
      <c r="E12" s="47">
        <v>-0.314267756128217</v>
      </c>
      <c r="F12" s="47">
        <v>28.006456820016155</v>
      </c>
      <c r="G12" s="47">
        <v>48.501529051987767</v>
      </c>
      <c r="H12" s="48">
        <v>78</v>
      </c>
      <c r="I12" s="48">
        <v>83</v>
      </c>
      <c r="J12" s="48">
        <v>41</v>
      </c>
      <c r="K12" s="18"/>
    </row>
    <row r="13" spans="1:11" s="14" customFormat="1" ht="15">
      <c r="A13" s="50" t="s">
        <v>240</v>
      </c>
      <c r="B13" s="49" t="s">
        <v>32</v>
      </c>
      <c r="C13" s="6">
        <v>610</v>
      </c>
      <c r="D13" s="6">
        <v>331</v>
      </c>
      <c r="E13" s="47">
        <v>0.16420361247948279</v>
      </c>
      <c r="F13" s="47">
        <v>27.083333333333329</v>
      </c>
      <c r="G13" s="47">
        <v>49.59349593495935</v>
      </c>
      <c r="H13" s="48">
        <v>30</v>
      </c>
      <c r="I13" s="48">
        <v>29</v>
      </c>
      <c r="J13" s="48">
        <v>17</v>
      </c>
      <c r="K13" s="19"/>
    </row>
    <row r="14" spans="1:11" s="14" customFormat="1" ht="15">
      <c r="A14" s="50" t="s">
        <v>241</v>
      </c>
      <c r="B14" s="49" t="s">
        <v>35</v>
      </c>
      <c r="C14" s="6">
        <v>976</v>
      </c>
      <c r="D14" s="6">
        <v>502</v>
      </c>
      <c r="E14" s="47">
        <v>-0.61099796334012524</v>
      </c>
      <c r="F14" s="47">
        <v>28.590250329380751</v>
      </c>
      <c r="G14" s="47">
        <v>47.843137254901961</v>
      </c>
      <c r="H14" s="48">
        <v>48</v>
      </c>
      <c r="I14" s="48">
        <v>54</v>
      </c>
      <c r="J14" s="48">
        <v>24</v>
      </c>
      <c r="K14" s="19"/>
    </row>
    <row r="15" spans="1:11" ht="15">
      <c r="A15" s="45" t="s">
        <v>121</v>
      </c>
      <c r="B15" s="45" t="s">
        <v>149</v>
      </c>
      <c r="C15" s="6">
        <v>251</v>
      </c>
      <c r="D15" s="6">
        <v>151</v>
      </c>
      <c r="E15" s="47">
        <v>3.2921810699588576</v>
      </c>
      <c r="F15" s="47">
        <v>7.7253218884120116</v>
      </c>
      <c r="G15" s="47">
        <v>40.879478827361567</v>
      </c>
      <c r="H15" s="48">
        <v>18</v>
      </c>
      <c r="I15" s="48">
        <v>10</v>
      </c>
      <c r="J15" s="48">
        <v>6</v>
      </c>
      <c r="K15" s="18"/>
    </row>
    <row r="16" spans="1:11" ht="15">
      <c r="A16" s="45" t="s">
        <v>122</v>
      </c>
      <c r="B16" s="45" t="s">
        <v>150</v>
      </c>
      <c r="C16" s="6">
        <v>456</v>
      </c>
      <c r="D16" s="6">
        <v>290</v>
      </c>
      <c r="E16" s="47">
        <v>2.2421524663677133</v>
      </c>
      <c r="F16" s="47">
        <v>49.508196721311492</v>
      </c>
      <c r="G16" s="47">
        <v>32.924187725631768</v>
      </c>
      <c r="H16" s="48">
        <v>41</v>
      </c>
      <c r="I16" s="48">
        <v>31</v>
      </c>
      <c r="J16" s="48">
        <v>18</v>
      </c>
      <c r="K16" s="18"/>
    </row>
    <row r="17" spans="1:11" ht="15">
      <c r="A17" s="45" t="s">
        <v>3</v>
      </c>
      <c r="B17" s="45" t="s">
        <v>151</v>
      </c>
      <c r="C17" s="6">
        <v>3199</v>
      </c>
      <c r="D17" s="6">
        <v>2018</v>
      </c>
      <c r="E17" s="47">
        <v>-0.37371535347243423</v>
      </c>
      <c r="F17" s="47">
        <v>14.25</v>
      </c>
      <c r="G17" s="47">
        <v>51.028872228425584</v>
      </c>
      <c r="H17" s="48">
        <v>179</v>
      </c>
      <c r="I17" s="48">
        <v>191</v>
      </c>
      <c r="J17" s="48">
        <v>105</v>
      </c>
      <c r="K17" s="18"/>
    </row>
    <row r="18" spans="1:11" s="14" customFormat="1" ht="15">
      <c r="A18" s="50" t="s">
        <v>4</v>
      </c>
      <c r="B18" s="49" t="s">
        <v>32</v>
      </c>
      <c r="C18" s="6">
        <v>2009</v>
      </c>
      <c r="D18" s="6">
        <v>1306</v>
      </c>
      <c r="E18" s="47">
        <v>-0.6920415224913512</v>
      </c>
      <c r="F18" s="47">
        <v>10.142543859649123</v>
      </c>
      <c r="G18" s="47">
        <v>51.054637865311314</v>
      </c>
      <c r="H18" s="48">
        <v>112</v>
      </c>
      <c r="I18" s="48">
        <v>126</v>
      </c>
      <c r="J18" s="48">
        <v>69</v>
      </c>
      <c r="K18" s="19"/>
    </row>
    <row r="19" spans="1:11" s="14" customFormat="1" ht="15">
      <c r="A19" s="50" t="s">
        <v>5</v>
      </c>
      <c r="B19" s="49" t="s">
        <v>31</v>
      </c>
      <c r="C19" s="6">
        <v>1190</v>
      </c>
      <c r="D19" s="6">
        <v>712</v>
      </c>
      <c r="E19" s="47">
        <v>0.16835016835017313</v>
      </c>
      <c r="F19" s="47">
        <v>21.926229508196712</v>
      </c>
      <c r="G19" s="47">
        <v>50.985432733504709</v>
      </c>
      <c r="H19" s="48">
        <v>67</v>
      </c>
      <c r="I19" s="48">
        <v>65</v>
      </c>
      <c r="J19" s="48">
        <v>36</v>
      </c>
      <c r="K19" s="19"/>
    </row>
    <row r="20" spans="1:11" ht="15">
      <c r="A20" s="45" t="s">
        <v>6</v>
      </c>
      <c r="B20" s="45" t="s">
        <v>152</v>
      </c>
      <c r="C20" s="6">
        <v>426</v>
      </c>
      <c r="D20" s="6">
        <v>265</v>
      </c>
      <c r="E20" s="47">
        <v>1.1876484560570049</v>
      </c>
      <c r="F20" s="47">
        <v>22.41379310344827</v>
      </c>
      <c r="G20" s="47">
        <v>39.517625231910948</v>
      </c>
      <c r="H20" s="48">
        <v>29</v>
      </c>
      <c r="I20" s="48">
        <v>24</v>
      </c>
      <c r="J20" s="48">
        <v>19</v>
      </c>
      <c r="K20" s="18"/>
    </row>
    <row r="21" spans="1:11" ht="15">
      <c r="A21" s="45" t="s">
        <v>7</v>
      </c>
      <c r="B21" s="45" t="s">
        <v>153</v>
      </c>
      <c r="C21" s="6">
        <v>547</v>
      </c>
      <c r="D21" s="6">
        <v>340</v>
      </c>
      <c r="E21" s="47">
        <v>0</v>
      </c>
      <c r="F21" s="47">
        <v>24.885844748858446</v>
      </c>
      <c r="G21" s="47">
        <v>41.533788914198936</v>
      </c>
      <c r="H21" s="48">
        <v>34</v>
      </c>
      <c r="I21" s="48">
        <v>34</v>
      </c>
      <c r="J21" s="48">
        <v>16</v>
      </c>
      <c r="K21" s="18"/>
    </row>
    <row r="22" spans="1:11" ht="15">
      <c r="A22" s="45" t="s">
        <v>8</v>
      </c>
      <c r="B22" s="45" t="s">
        <v>154</v>
      </c>
      <c r="C22" s="6">
        <v>813</v>
      </c>
      <c r="D22" s="6">
        <v>513</v>
      </c>
      <c r="E22" s="47">
        <v>0.49443757725586579</v>
      </c>
      <c r="F22" s="47">
        <v>32.843137254901961</v>
      </c>
      <c r="G22" s="47">
        <v>37.813953488372093</v>
      </c>
      <c r="H22" s="48">
        <v>56</v>
      </c>
      <c r="I22" s="48">
        <v>52</v>
      </c>
      <c r="J22" s="48">
        <v>25</v>
      </c>
      <c r="K22" s="18"/>
    </row>
    <row r="23" spans="1:11" s="14" customFormat="1" ht="15">
      <c r="A23" s="50" t="s">
        <v>9</v>
      </c>
      <c r="B23" s="49" t="s">
        <v>32</v>
      </c>
      <c r="C23" s="6">
        <v>311</v>
      </c>
      <c r="D23" s="6">
        <v>200</v>
      </c>
      <c r="E23" s="47">
        <v>1.9672131147541023</v>
      </c>
      <c r="F23" s="47">
        <v>46.698113207547181</v>
      </c>
      <c r="G23" s="47">
        <v>35.870818915801614</v>
      </c>
      <c r="H23" s="48">
        <v>25</v>
      </c>
      <c r="I23" s="48">
        <v>19</v>
      </c>
      <c r="J23" s="48">
        <v>11</v>
      </c>
      <c r="K23" s="19"/>
    </row>
    <row r="24" spans="1:11" s="14" customFormat="1" ht="15">
      <c r="A24" s="50" t="s">
        <v>10</v>
      </c>
      <c r="B24" s="49" t="s">
        <v>33</v>
      </c>
      <c r="C24" s="6">
        <v>502</v>
      </c>
      <c r="D24" s="6">
        <v>313</v>
      </c>
      <c r="E24" s="47">
        <v>-0.39682539682539186</v>
      </c>
      <c r="F24" s="47">
        <v>25.499999999999986</v>
      </c>
      <c r="G24" s="47">
        <v>39.127045985970383</v>
      </c>
      <c r="H24" s="48">
        <v>31</v>
      </c>
      <c r="I24" s="48">
        <v>33</v>
      </c>
      <c r="J24" s="48">
        <v>14</v>
      </c>
      <c r="K24" s="19"/>
    </row>
    <row r="25" spans="1:11" ht="15">
      <c r="A25" s="45" t="s">
        <v>11</v>
      </c>
      <c r="B25" s="45" t="s">
        <v>155</v>
      </c>
      <c r="C25" s="6">
        <v>277</v>
      </c>
      <c r="D25" s="6">
        <v>175</v>
      </c>
      <c r="E25" s="47">
        <v>0.72727272727273373</v>
      </c>
      <c r="F25" s="47">
        <v>31.279620853080559</v>
      </c>
      <c r="G25" s="47">
        <v>37.032085561497325</v>
      </c>
      <c r="H25" s="48">
        <v>26</v>
      </c>
      <c r="I25" s="48">
        <v>24</v>
      </c>
      <c r="J25" s="48">
        <v>13</v>
      </c>
      <c r="K25" s="18"/>
    </row>
    <row r="26" spans="1:11" ht="15">
      <c r="A26" s="45" t="s">
        <v>12</v>
      </c>
      <c r="B26" s="45" t="s">
        <v>156</v>
      </c>
      <c r="C26" s="6">
        <v>345</v>
      </c>
      <c r="D26" s="6">
        <v>183</v>
      </c>
      <c r="E26" s="47">
        <v>2.3738872403560833</v>
      </c>
      <c r="F26" s="47">
        <v>27.306273062730639</v>
      </c>
      <c r="G26" s="47">
        <v>32.577903682719544</v>
      </c>
      <c r="H26" s="48">
        <v>27</v>
      </c>
      <c r="I26" s="48">
        <v>19</v>
      </c>
      <c r="J26" s="48">
        <v>12</v>
      </c>
      <c r="K26" s="18"/>
    </row>
    <row r="27" spans="1:11" ht="15">
      <c r="A27" s="45" t="s">
        <v>13</v>
      </c>
      <c r="B27" s="45" t="s">
        <v>157</v>
      </c>
      <c r="C27" s="6">
        <v>294</v>
      </c>
      <c r="D27" s="6">
        <v>165</v>
      </c>
      <c r="E27" s="47">
        <v>1.0309278350515427</v>
      </c>
      <c r="F27" s="47">
        <v>43.414634146341456</v>
      </c>
      <c r="G27" s="47">
        <v>29.051383399209485</v>
      </c>
      <c r="H27" s="48">
        <v>32</v>
      </c>
      <c r="I27" s="48">
        <v>29</v>
      </c>
      <c r="J27" s="48">
        <v>11</v>
      </c>
      <c r="K27" s="18"/>
    </row>
    <row r="28" spans="1:11" ht="15">
      <c r="A28" s="45" t="s">
        <v>14</v>
      </c>
      <c r="B28" s="45" t="s">
        <v>158</v>
      </c>
      <c r="C28" s="6">
        <v>921</v>
      </c>
      <c r="D28" s="6">
        <v>554</v>
      </c>
      <c r="E28" s="47">
        <v>1.2087912087912116</v>
      </c>
      <c r="F28" s="47">
        <v>58.519793459552488</v>
      </c>
      <c r="G28" s="47">
        <v>32.146596858638745</v>
      </c>
      <c r="H28" s="48">
        <v>81</v>
      </c>
      <c r="I28" s="48">
        <v>70</v>
      </c>
      <c r="J28" s="48">
        <v>28</v>
      </c>
      <c r="K28" s="18"/>
    </row>
    <row r="29" spans="1:11" ht="15">
      <c r="A29" s="45" t="s">
        <v>15</v>
      </c>
      <c r="B29" s="45" t="s">
        <v>159</v>
      </c>
      <c r="C29" s="6">
        <v>393</v>
      </c>
      <c r="D29" s="6">
        <v>249</v>
      </c>
      <c r="E29" s="47">
        <v>1.0282776349614551</v>
      </c>
      <c r="F29" s="47">
        <v>28.013029315960893</v>
      </c>
      <c r="G29" s="47">
        <v>36.288088642659275</v>
      </c>
      <c r="H29" s="48">
        <v>38</v>
      </c>
      <c r="I29" s="48">
        <v>34</v>
      </c>
      <c r="J29" s="48">
        <v>20</v>
      </c>
      <c r="K29" s="18"/>
    </row>
    <row r="30" spans="1:11" ht="15">
      <c r="A30" s="45" t="s">
        <v>16</v>
      </c>
      <c r="B30" s="45" t="s">
        <v>160</v>
      </c>
      <c r="C30" s="6">
        <v>1075</v>
      </c>
      <c r="D30" s="6">
        <v>623</v>
      </c>
      <c r="E30" s="47">
        <v>9.3109869646184507E-2</v>
      </c>
      <c r="F30" s="47">
        <v>28.896882494004785</v>
      </c>
      <c r="G30" s="47">
        <v>35.761809713905521</v>
      </c>
      <c r="H30" s="48">
        <v>95</v>
      </c>
      <c r="I30" s="48">
        <v>94</v>
      </c>
      <c r="J30" s="48">
        <v>37</v>
      </c>
      <c r="K30" s="18"/>
    </row>
    <row r="31" spans="1:11" ht="15">
      <c r="A31" s="45" t="s">
        <v>17</v>
      </c>
      <c r="B31" s="45" t="s">
        <v>161</v>
      </c>
      <c r="C31" s="6">
        <v>300</v>
      </c>
      <c r="D31" s="6">
        <v>183</v>
      </c>
      <c r="E31" s="47">
        <v>-14.040114613180521</v>
      </c>
      <c r="F31" s="47">
        <v>17.64705882352942</v>
      </c>
      <c r="G31" s="47">
        <v>34.246575342465754</v>
      </c>
      <c r="H31" s="48">
        <v>54</v>
      </c>
      <c r="I31" s="48">
        <v>103</v>
      </c>
      <c r="J31" s="48">
        <v>11</v>
      </c>
      <c r="K31" s="18"/>
    </row>
    <row r="32" spans="1:11" ht="15">
      <c r="A32" s="45" t="s">
        <v>18</v>
      </c>
      <c r="B32" s="45" t="s">
        <v>162</v>
      </c>
      <c r="C32" s="6">
        <v>2408</v>
      </c>
      <c r="D32" s="6">
        <v>1260</v>
      </c>
      <c r="E32" s="47">
        <v>4.5592705167173193</v>
      </c>
      <c r="F32" s="47">
        <v>46.650426309378815</v>
      </c>
      <c r="G32" s="47">
        <v>27.45411013567438</v>
      </c>
      <c r="H32" s="48">
        <v>250</v>
      </c>
      <c r="I32" s="48">
        <v>145</v>
      </c>
      <c r="J32" s="48">
        <v>71</v>
      </c>
      <c r="K32" s="18"/>
    </row>
    <row r="33" spans="1:11" s="14" customFormat="1" ht="15">
      <c r="A33" s="50" t="s">
        <v>19</v>
      </c>
      <c r="B33" s="49" t="s">
        <v>32</v>
      </c>
      <c r="C33" s="6">
        <v>875</v>
      </c>
      <c r="D33" s="6">
        <v>506</v>
      </c>
      <c r="E33" s="47">
        <v>5.0420168067226996</v>
      </c>
      <c r="F33" s="47">
        <v>59.963436928702009</v>
      </c>
      <c r="G33" s="47">
        <v>27.481155778894472</v>
      </c>
      <c r="H33" s="48">
        <v>79</v>
      </c>
      <c r="I33" s="48">
        <v>37</v>
      </c>
      <c r="J33" s="48">
        <v>25</v>
      </c>
      <c r="K33" s="19"/>
    </row>
    <row r="34" spans="1:11" s="14" customFormat="1" ht="15">
      <c r="A34" s="50" t="s">
        <v>20</v>
      </c>
      <c r="B34" s="49" t="s">
        <v>34</v>
      </c>
      <c r="C34" s="6">
        <v>1533</v>
      </c>
      <c r="D34" s="6">
        <v>754</v>
      </c>
      <c r="E34" s="47">
        <v>4.2857142857142918</v>
      </c>
      <c r="F34" s="47">
        <v>40</v>
      </c>
      <c r="G34" s="47">
        <v>27.43869697512082</v>
      </c>
      <c r="H34" s="48">
        <v>171</v>
      </c>
      <c r="I34" s="48">
        <v>108</v>
      </c>
      <c r="J34" s="48">
        <v>46</v>
      </c>
      <c r="K34" s="19"/>
    </row>
    <row r="35" spans="1:11" ht="15">
      <c r="A35" s="45" t="s">
        <v>21</v>
      </c>
      <c r="B35" s="45" t="s">
        <v>163</v>
      </c>
      <c r="C35" s="6">
        <v>478</v>
      </c>
      <c r="D35" s="6">
        <v>285</v>
      </c>
      <c r="E35" s="47">
        <v>2.355460385438974</v>
      </c>
      <c r="F35" s="47">
        <v>32.40997229916897</v>
      </c>
      <c r="G35" s="47">
        <v>42.754919499105547</v>
      </c>
      <c r="H35" s="48">
        <v>42</v>
      </c>
      <c r="I35" s="48">
        <v>31</v>
      </c>
      <c r="J35" s="48">
        <v>19</v>
      </c>
      <c r="K35" s="18"/>
    </row>
    <row r="36" spans="1:11" ht="15">
      <c r="A36" s="45" t="s">
        <v>22</v>
      </c>
      <c r="B36" s="45" t="s">
        <v>164</v>
      </c>
      <c r="C36" s="6">
        <v>852</v>
      </c>
      <c r="D36" s="6">
        <v>517</v>
      </c>
      <c r="E36" s="47">
        <v>-1.0452961672473862</v>
      </c>
      <c r="F36" s="47">
        <v>10.649350649350637</v>
      </c>
      <c r="G36" s="47">
        <v>49.737302977232922</v>
      </c>
      <c r="H36" s="48">
        <v>51</v>
      </c>
      <c r="I36" s="48">
        <v>60</v>
      </c>
      <c r="J36" s="48">
        <v>36</v>
      </c>
      <c r="K36" s="18"/>
    </row>
    <row r="37" spans="1:11" ht="15">
      <c r="A37" s="45" t="s">
        <v>23</v>
      </c>
      <c r="B37" s="45" t="s">
        <v>165</v>
      </c>
      <c r="C37" s="6">
        <v>611</v>
      </c>
      <c r="D37" s="6">
        <v>381</v>
      </c>
      <c r="E37" s="47">
        <v>1.6638935108153134</v>
      </c>
      <c r="F37" s="47">
        <v>28.092243186582806</v>
      </c>
      <c r="G37" s="47">
        <v>39.675324675324674</v>
      </c>
      <c r="H37" s="48">
        <v>51</v>
      </c>
      <c r="I37" s="48">
        <v>41</v>
      </c>
      <c r="J37" s="48">
        <v>21</v>
      </c>
      <c r="K37" s="18"/>
    </row>
    <row r="38" spans="1:11" ht="15">
      <c r="A38" s="45" t="s">
        <v>24</v>
      </c>
      <c r="B38" s="45" t="s">
        <v>166</v>
      </c>
      <c r="C38" s="6">
        <v>813</v>
      </c>
      <c r="D38" s="6">
        <v>491</v>
      </c>
      <c r="E38" s="47">
        <v>2.0075282308657449</v>
      </c>
      <c r="F38" s="47">
        <v>29.665071770334919</v>
      </c>
      <c r="G38" s="47">
        <v>46.193181818181813</v>
      </c>
      <c r="H38" s="48">
        <v>69</v>
      </c>
      <c r="I38" s="48">
        <v>53</v>
      </c>
      <c r="J38" s="48">
        <v>25</v>
      </c>
      <c r="K38" s="18"/>
    </row>
    <row r="39" spans="1:11" ht="15">
      <c r="A39" s="45" t="s">
        <v>25</v>
      </c>
      <c r="B39" s="45" t="s">
        <v>167</v>
      </c>
      <c r="C39" s="6">
        <v>290</v>
      </c>
      <c r="D39" s="6">
        <v>194</v>
      </c>
      <c r="E39" s="47">
        <v>1.045296167247372</v>
      </c>
      <c r="F39" s="47">
        <v>46.464646464646478</v>
      </c>
      <c r="G39" s="47">
        <v>33.105022831050228</v>
      </c>
      <c r="H39" s="48">
        <v>31</v>
      </c>
      <c r="I39" s="48">
        <v>28</v>
      </c>
      <c r="J39" s="48">
        <v>11</v>
      </c>
      <c r="K39" s="18"/>
    </row>
    <row r="40" spans="1:11" ht="15">
      <c r="A40" s="45" t="s">
        <v>26</v>
      </c>
      <c r="B40" s="45" t="s">
        <v>168</v>
      </c>
      <c r="C40" s="6">
        <v>599</v>
      </c>
      <c r="D40" s="6">
        <v>398</v>
      </c>
      <c r="E40" s="47">
        <v>-0.1666666666666714</v>
      </c>
      <c r="F40" s="47">
        <v>37.070938215102956</v>
      </c>
      <c r="G40" s="47">
        <v>34.886429819452538</v>
      </c>
      <c r="H40" s="48">
        <v>42</v>
      </c>
      <c r="I40" s="48">
        <v>43</v>
      </c>
      <c r="J40" s="48">
        <v>23</v>
      </c>
      <c r="K40" s="18"/>
    </row>
    <row r="41" spans="1:11" ht="15">
      <c r="A41" s="45" t="s">
        <v>27</v>
      </c>
      <c r="B41" s="45" t="s">
        <v>169</v>
      </c>
      <c r="C41" s="6">
        <v>677</v>
      </c>
      <c r="D41" s="6">
        <v>415</v>
      </c>
      <c r="E41" s="47">
        <v>1.3473053892215603</v>
      </c>
      <c r="F41" s="47">
        <v>32.2265625</v>
      </c>
      <c r="G41" s="47">
        <v>42.338961851156974</v>
      </c>
      <c r="H41" s="48">
        <v>50</v>
      </c>
      <c r="I41" s="48">
        <v>41</v>
      </c>
      <c r="J41" s="48">
        <v>22</v>
      </c>
      <c r="K41" s="18"/>
    </row>
    <row r="42" spans="1:11" ht="15">
      <c r="A42" s="45" t="s">
        <v>28</v>
      </c>
      <c r="B42" s="45" t="s">
        <v>170</v>
      </c>
      <c r="C42" s="6">
        <v>187</v>
      </c>
      <c r="D42" s="6">
        <v>113</v>
      </c>
      <c r="E42" s="47">
        <v>9.3567251461988263</v>
      </c>
      <c r="F42" s="47">
        <v>54.545454545454533</v>
      </c>
      <c r="G42" s="47">
        <v>26.449787835926447</v>
      </c>
      <c r="H42" s="48">
        <v>21</v>
      </c>
      <c r="I42" s="48">
        <v>5</v>
      </c>
      <c r="J42" s="48">
        <v>2</v>
      </c>
      <c r="K42" s="18"/>
    </row>
    <row r="43" spans="1:11" ht="15">
      <c r="A43" s="45" t="s">
        <v>29</v>
      </c>
      <c r="B43" s="45" t="s">
        <v>171</v>
      </c>
      <c r="C43" s="6">
        <v>559</v>
      </c>
      <c r="D43" s="6">
        <v>326</v>
      </c>
      <c r="E43" s="47">
        <v>-4.7700170357751261</v>
      </c>
      <c r="F43" s="47">
        <v>15.257731958762875</v>
      </c>
      <c r="G43" s="47">
        <v>40.071684587813621</v>
      </c>
      <c r="H43" s="48">
        <v>35</v>
      </c>
      <c r="I43" s="48">
        <v>63</v>
      </c>
      <c r="J43" s="48">
        <v>25</v>
      </c>
      <c r="K43" s="18"/>
    </row>
    <row r="44" spans="1:11" ht="15">
      <c r="A44" s="45" t="s">
        <v>30</v>
      </c>
      <c r="B44" s="45" t="s">
        <v>172</v>
      </c>
      <c r="C44" s="6">
        <v>801</v>
      </c>
      <c r="D44" s="6">
        <v>469</v>
      </c>
      <c r="E44" s="47">
        <v>-1.9583843329253341</v>
      </c>
      <c r="F44" s="47">
        <v>32.61589403973511</v>
      </c>
      <c r="G44" s="47">
        <v>43.794423182066708</v>
      </c>
      <c r="H44" s="48">
        <v>62</v>
      </c>
      <c r="I44" s="48">
        <v>78</v>
      </c>
      <c r="J44" s="48">
        <v>31</v>
      </c>
      <c r="K44" s="18"/>
    </row>
    <row r="45" spans="1:11" s="14" customFormat="1" ht="13.5" customHeight="1">
      <c r="A45" s="45" t="s">
        <v>276</v>
      </c>
      <c r="B45" s="50" t="s">
        <v>78</v>
      </c>
      <c r="C45" s="76">
        <v>23756</v>
      </c>
      <c r="D45" s="76">
        <v>14096</v>
      </c>
      <c r="E45" s="60">
        <v>0.43121670753360775</v>
      </c>
      <c r="F45" s="60">
        <v>27.603802975774826</v>
      </c>
      <c r="G45" s="60">
        <v>39.201967029158894</v>
      </c>
      <c r="H45" s="61">
        <v>1804</v>
      </c>
      <c r="I45" s="61">
        <v>1702</v>
      </c>
      <c r="J45" s="61">
        <v>812</v>
      </c>
      <c r="K45" s="19"/>
    </row>
    <row r="46" spans="1:11" ht="15" customHeight="1">
      <c r="A46" s="45" t="s">
        <v>278</v>
      </c>
      <c r="B46" s="45" t="s">
        <v>702</v>
      </c>
      <c r="C46" s="6">
        <v>4731</v>
      </c>
      <c r="D46" s="6">
        <v>2769</v>
      </c>
      <c r="E46" s="47">
        <v>-0.546562959848643</v>
      </c>
      <c r="F46" s="47">
        <v>32.335664335664319</v>
      </c>
      <c r="G46" s="47">
        <v>40.34279866973651</v>
      </c>
      <c r="H46" s="48">
        <v>353</v>
      </c>
      <c r="I46" s="48">
        <v>379</v>
      </c>
      <c r="J46" s="48">
        <v>147</v>
      </c>
      <c r="K46" s="18"/>
    </row>
    <row r="47" spans="1:11" ht="15" customHeight="1">
      <c r="A47" s="45" t="s">
        <v>280</v>
      </c>
      <c r="B47" s="45" t="s">
        <v>703</v>
      </c>
      <c r="C47" s="6">
        <v>5106</v>
      </c>
      <c r="D47" s="6">
        <v>3223</v>
      </c>
      <c r="E47" s="47">
        <v>-0.23446658851113966</v>
      </c>
      <c r="F47" s="47">
        <v>18.41372912801485</v>
      </c>
      <c r="G47" s="47">
        <v>46.066402020931072</v>
      </c>
      <c r="H47" s="48">
        <v>313</v>
      </c>
      <c r="I47" s="48">
        <v>325</v>
      </c>
      <c r="J47" s="48">
        <v>182</v>
      </c>
      <c r="K47" s="18"/>
    </row>
    <row r="48" spans="1:11" ht="15" customHeight="1">
      <c r="A48" s="45" t="s">
        <v>282</v>
      </c>
      <c r="B48" s="45" t="s">
        <v>704</v>
      </c>
      <c r="C48" s="6">
        <v>2635</v>
      </c>
      <c r="D48" s="6">
        <v>1594</v>
      </c>
      <c r="E48" s="47">
        <v>0.30452988199468223</v>
      </c>
      <c r="F48" s="47">
        <v>25.297194484070374</v>
      </c>
      <c r="G48" s="47">
        <v>39.147229237854702</v>
      </c>
      <c r="H48" s="48">
        <v>177</v>
      </c>
      <c r="I48" s="48">
        <v>169</v>
      </c>
      <c r="J48" s="48">
        <v>92</v>
      </c>
      <c r="K48" s="18"/>
    </row>
    <row r="49" spans="1:11" ht="15" customHeight="1">
      <c r="A49" s="45" t="s">
        <v>285</v>
      </c>
      <c r="B49" s="45" t="s">
        <v>705</v>
      </c>
      <c r="C49" s="6">
        <v>4074</v>
      </c>
      <c r="D49" s="6">
        <v>2396</v>
      </c>
      <c r="E49" s="47">
        <v>0.56776104665514993</v>
      </c>
      <c r="F49" s="47">
        <v>29.128367670364497</v>
      </c>
      <c r="G49" s="47">
        <v>41.373007007210319</v>
      </c>
      <c r="H49" s="48">
        <v>330</v>
      </c>
      <c r="I49" s="48">
        <v>307</v>
      </c>
      <c r="J49" s="48">
        <v>140</v>
      </c>
      <c r="K49" s="18"/>
    </row>
    <row r="50" spans="1:11" ht="15.75" customHeight="1">
      <c r="A50" s="45" t="s">
        <v>287</v>
      </c>
      <c r="B50" s="45" t="s">
        <v>706</v>
      </c>
      <c r="C50" s="6">
        <v>7210</v>
      </c>
      <c r="D50" s="6">
        <v>4114</v>
      </c>
      <c r="E50" s="47">
        <v>1.5349950711167395</v>
      </c>
      <c r="F50" s="47">
        <v>31.761695906432749</v>
      </c>
      <c r="G50" s="47">
        <v>33.993399339933994</v>
      </c>
      <c r="H50" s="48">
        <v>631</v>
      </c>
      <c r="I50" s="48">
        <v>522</v>
      </c>
      <c r="J50" s="48">
        <v>251</v>
      </c>
      <c r="K50" s="18"/>
    </row>
    <row r="52" spans="1:11">
      <c r="B52" s="20"/>
      <c r="C52" s="21"/>
      <c r="D52" s="21"/>
      <c r="E52" s="22"/>
      <c r="F52" s="22"/>
      <c r="G52" s="22"/>
      <c r="H52" s="22"/>
      <c r="I52" s="22"/>
    </row>
  </sheetData>
  <mergeCells count="11">
    <mergeCell ref="E4:E5"/>
    <mergeCell ref="F4:F5"/>
    <mergeCell ref="A3:A5"/>
    <mergeCell ref="B3:B5"/>
    <mergeCell ref="C3:C5"/>
    <mergeCell ref="E3:F3"/>
    <mergeCell ref="H4:H5"/>
    <mergeCell ref="I4:J4"/>
    <mergeCell ref="H3:J3"/>
    <mergeCell ref="G3:G5"/>
    <mergeCell ref="D4:D5"/>
  </mergeCells>
  <phoneticPr fontId="0" type="noConversion"/>
  <hyperlinks>
    <hyperlink ref="K1" location="'spis tabel'!A1" display="'spis tabel'!A1" xr:uid="{00000000-0004-0000-1600-000000000000}"/>
  </hyperlinks>
  <pageMargins left="0.75" right="0.75" top="1" bottom="1" header="0.5" footer="0.5"/>
  <pageSetup paperSize="9" scale="63" orientation="portrait" horizontalDpi="300" verticalDpi="300" r:id="rId1"/>
  <headerFooter alignWithMargins="0"/>
  <colBreaks count="1" manualBreakCount="1">
    <brk id="1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48"/>
  <sheetViews>
    <sheetView showGridLines="0" zoomScaleNormal="100" workbookViewId="0">
      <selection activeCell="C4" sqref="C4"/>
    </sheetView>
  </sheetViews>
  <sheetFormatPr defaultRowHeight="12.75"/>
  <cols>
    <col min="1" max="1" width="5.42578125" style="2" customWidth="1"/>
    <col min="2" max="2" width="24" style="2" customWidth="1"/>
    <col min="3" max="3" width="18.7109375" style="2" customWidth="1"/>
    <col min="4" max="8" width="9.140625" style="2"/>
    <col min="9" max="9" width="13" style="2" customWidth="1"/>
    <col min="10" max="10" width="18.7109375" style="2" customWidth="1"/>
    <col min="11" max="16384" width="9.140625" style="2"/>
  </cols>
  <sheetData>
    <row r="1" spans="1:10">
      <c r="A1" s="2" t="s">
        <v>992</v>
      </c>
      <c r="J1" s="102" t="s">
        <v>693</v>
      </c>
    </row>
    <row r="2" spans="1:10">
      <c r="A2" s="228" t="s">
        <v>1038</v>
      </c>
      <c r="B2" s="228"/>
      <c r="C2" s="228"/>
      <c r="D2" s="228"/>
      <c r="E2" s="228"/>
      <c r="F2" s="228"/>
      <c r="G2" s="228"/>
      <c r="H2" s="228"/>
      <c r="I2" s="228"/>
    </row>
    <row r="3" spans="1:10" ht="50.25" customHeight="1">
      <c r="A3" s="141" t="s">
        <v>1</v>
      </c>
      <c r="B3" s="142" t="s">
        <v>2</v>
      </c>
      <c r="C3" s="142" t="s">
        <v>1016</v>
      </c>
      <c r="D3" s="167" t="s">
        <v>977</v>
      </c>
      <c r="E3" s="167" t="s">
        <v>978</v>
      </c>
      <c r="F3" s="167" t="s">
        <v>979</v>
      </c>
      <c r="G3" s="167" t="s">
        <v>980</v>
      </c>
      <c r="H3" s="167" t="s">
        <v>981</v>
      </c>
      <c r="I3" s="168" t="s">
        <v>737</v>
      </c>
    </row>
    <row r="4" spans="1:10">
      <c r="A4" s="103" t="s">
        <v>114</v>
      </c>
      <c r="B4" s="45" t="s">
        <v>143</v>
      </c>
      <c r="C4" s="31">
        <v>1472</v>
      </c>
      <c r="D4" s="31">
        <v>224</v>
      </c>
      <c r="E4" s="31">
        <v>317</v>
      </c>
      <c r="F4" s="31">
        <v>352</v>
      </c>
      <c r="G4" s="31">
        <v>374</v>
      </c>
      <c r="H4" s="31">
        <v>134</v>
      </c>
      <c r="I4" s="137">
        <v>71</v>
      </c>
    </row>
    <row r="5" spans="1:10">
      <c r="A5" s="103" t="s">
        <v>115</v>
      </c>
      <c r="B5" s="45" t="s">
        <v>213</v>
      </c>
      <c r="C5" s="31">
        <v>1941</v>
      </c>
      <c r="D5" s="31">
        <v>338</v>
      </c>
      <c r="E5" s="31">
        <v>434</v>
      </c>
      <c r="F5" s="31">
        <v>463</v>
      </c>
      <c r="G5" s="31">
        <v>401</v>
      </c>
      <c r="H5" s="31">
        <v>183</v>
      </c>
      <c r="I5" s="137">
        <v>122</v>
      </c>
    </row>
    <row r="6" spans="1:10">
      <c r="A6" s="103" t="s">
        <v>116</v>
      </c>
      <c r="B6" s="45" t="s">
        <v>144</v>
      </c>
      <c r="C6" s="31">
        <v>2884</v>
      </c>
      <c r="D6" s="31">
        <v>454</v>
      </c>
      <c r="E6" s="31">
        <v>593</v>
      </c>
      <c r="F6" s="31">
        <v>761</v>
      </c>
      <c r="G6" s="31">
        <v>647</v>
      </c>
      <c r="H6" s="31">
        <v>279</v>
      </c>
      <c r="I6" s="137">
        <v>150</v>
      </c>
    </row>
    <row r="7" spans="1:10">
      <c r="A7" s="103" t="s">
        <v>117</v>
      </c>
      <c r="B7" s="45" t="s">
        <v>145</v>
      </c>
      <c r="C7" s="31">
        <v>1678</v>
      </c>
      <c r="D7" s="31">
        <v>316</v>
      </c>
      <c r="E7" s="31">
        <v>379</v>
      </c>
      <c r="F7" s="31">
        <v>402</v>
      </c>
      <c r="G7" s="31">
        <v>342</v>
      </c>
      <c r="H7" s="31">
        <v>138</v>
      </c>
      <c r="I7" s="137">
        <v>101</v>
      </c>
    </row>
    <row r="8" spans="1:10">
      <c r="A8" s="103" t="s">
        <v>118</v>
      </c>
      <c r="B8" s="45" t="s">
        <v>146</v>
      </c>
      <c r="C8" s="31">
        <v>1165</v>
      </c>
      <c r="D8" s="31">
        <v>211</v>
      </c>
      <c r="E8" s="31">
        <v>248</v>
      </c>
      <c r="F8" s="31">
        <v>304</v>
      </c>
      <c r="G8" s="31">
        <v>235</v>
      </c>
      <c r="H8" s="31">
        <v>109</v>
      </c>
      <c r="I8" s="137">
        <v>58</v>
      </c>
    </row>
    <row r="9" spans="1:10">
      <c r="A9" s="103" t="s">
        <v>119</v>
      </c>
      <c r="B9" s="45" t="s">
        <v>147</v>
      </c>
      <c r="C9" s="31">
        <v>1702</v>
      </c>
      <c r="D9" s="31">
        <v>319</v>
      </c>
      <c r="E9" s="31">
        <v>372</v>
      </c>
      <c r="F9" s="31">
        <v>443</v>
      </c>
      <c r="G9" s="31">
        <v>331</v>
      </c>
      <c r="H9" s="31">
        <v>155</v>
      </c>
      <c r="I9" s="137">
        <v>82</v>
      </c>
    </row>
    <row r="10" spans="1:10">
      <c r="A10" s="103" t="s">
        <v>120</v>
      </c>
      <c r="B10" s="45" t="s">
        <v>148</v>
      </c>
      <c r="C10" s="31">
        <v>3270</v>
      </c>
      <c r="D10" s="31">
        <v>403</v>
      </c>
      <c r="E10" s="31">
        <v>670</v>
      </c>
      <c r="F10" s="31">
        <v>838</v>
      </c>
      <c r="G10" s="31">
        <v>786</v>
      </c>
      <c r="H10" s="31">
        <v>384</v>
      </c>
      <c r="I10" s="137">
        <v>189</v>
      </c>
    </row>
    <row r="11" spans="1:10">
      <c r="A11" s="104" t="s">
        <v>240</v>
      </c>
      <c r="B11" s="49" t="s">
        <v>32</v>
      </c>
      <c r="C11" s="31">
        <v>1230</v>
      </c>
      <c r="D11" s="31">
        <v>200</v>
      </c>
      <c r="E11" s="31">
        <v>272</v>
      </c>
      <c r="F11" s="31">
        <v>299</v>
      </c>
      <c r="G11" s="31">
        <v>245</v>
      </c>
      <c r="H11" s="31">
        <v>148</v>
      </c>
      <c r="I11" s="137">
        <v>66</v>
      </c>
    </row>
    <row r="12" spans="1:10">
      <c r="A12" s="104" t="s">
        <v>241</v>
      </c>
      <c r="B12" s="49" t="s">
        <v>35</v>
      </c>
      <c r="C12" s="31">
        <v>2040</v>
      </c>
      <c r="D12" s="31">
        <v>203</v>
      </c>
      <c r="E12" s="31">
        <v>398</v>
      </c>
      <c r="F12" s="31">
        <v>539</v>
      </c>
      <c r="G12" s="31">
        <v>541</v>
      </c>
      <c r="H12" s="31">
        <v>236</v>
      </c>
      <c r="I12" s="137">
        <v>123</v>
      </c>
    </row>
    <row r="13" spans="1:10">
      <c r="A13" s="103" t="s">
        <v>121</v>
      </c>
      <c r="B13" s="45" t="s">
        <v>149</v>
      </c>
      <c r="C13" s="31">
        <v>614</v>
      </c>
      <c r="D13" s="31">
        <v>92</v>
      </c>
      <c r="E13" s="31">
        <v>146</v>
      </c>
      <c r="F13" s="31">
        <v>171</v>
      </c>
      <c r="G13" s="31">
        <v>103</v>
      </c>
      <c r="H13" s="31">
        <v>60</v>
      </c>
      <c r="I13" s="137">
        <v>42</v>
      </c>
    </row>
    <row r="14" spans="1:10">
      <c r="A14" s="103" t="s">
        <v>122</v>
      </c>
      <c r="B14" s="45" t="s">
        <v>150</v>
      </c>
      <c r="C14" s="31">
        <v>1385</v>
      </c>
      <c r="D14" s="31">
        <v>271</v>
      </c>
      <c r="E14" s="31">
        <v>331</v>
      </c>
      <c r="F14" s="31">
        <v>314</v>
      </c>
      <c r="G14" s="31">
        <v>290</v>
      </c>
      <c r="H14" s="31">
        <v>115</v>
      </c>
      <c r="I14" s="137">
        <v>64</v>
      </c>
    </row>
    <row r="15" spans="1:10">
      <c r="A15" s="103" t="s">
        <v>3</v>
      </c>
      <c r="B15" s="45" t="s">
        <v>151</v>
      </c>
      <c r="C15" s="31">
        <v>6269</v>
      </c>
      <c r="D15" s="31">
        <v>911</v>
      </c>
      <c r="E15" s="31">
        <v>1602</v>
      </c>
      <c r="F15" s="31">
        <v>1627</v>
      </c>
      <c r="G15" s="31">
        <v>1331</v>
      </c>
      <c r="H15" s="31">
        <v>562</v>
      </c>
      <c r="I15" s="137">
        <v>236</v>
      </c>
    </row>
    <row r="16" spans="1:10">
      <c r="A16" s="104" t="s">
        <v>4</v>
      </c>
      <c r="B16" s="49" t="s">
        <v>32</v>
      </c>
      <c r="C16" s="31">
        <v>3935</v>
      </c>
      <c r="D16" s="31">
        <v>670</v>
      </c>
      <c r="E16" s="31">
        <v>1089</v>
      </c>
      <c r="F16" s="31">
        <v>981</v>
      </c>
      <c r="G16" s="31">
        <v>761</v>
      </c>
      <c r="H16" s="31">
        <v>291</v>
      </c>
      <c r="I16" s="137">
        <v>143</v>
      </c>
    </row>
    <row r="17" spans="1:9">
      <c r="A17" s="104" t="s">
        <v>5</v>
      </c>
      <c r="B17" s="49" t="s">
        <v>31</v>
      </c>
      <c r="C17" s="31">
        <v>2334</v>
      </c>
      <c r="D17" s="31">
        <v>241</v>
      </c>
      <c r="E17" s="31">
        <v>513</v>
      </c>
      <c r="F17" s="31">
        <v>646</v>
      </c>
      <c r="G17" s="31">
        <v>570</v>
      </c>
      <c r="H17" s="31">
        <v>271</v>
      </c>
      <c r="I17" s="137">
        <v>93</v>
      </c>
    </row>
    <row r="18" spans="1:9">
      <c r="A18" s="103" t="s">
        <v>6</v>
      </c>
      <c r="B18" s="45" t="s">
        <v>152</v>
      </c>
      <c r="C18" s="31">
        <v>1078</v>
      </c>
      <c r="D18" s="31">
        <v>175</v>
      </c>
      <c r="E18" s="31">
        <v>235</v>
      </c>
      <c r="F18" s="31">
        <v>305</v>
      </c>
      <c r="G18" s="31">
        <v>210</v>
      </c>
      <c r="H18" s="31">
        <v>100</v>
      </c>
      <c r="I18" s="137">
        <v>53</v>
      </c>
    </row>
    <row r="19" spans="1:9">
      <c r="A19" s="103" t="s">
        <v>7</v>
      </c>
      <c r="B19" s="45" t="s">
        <v>153</v>
      </c>
      <c r="C19" s="31">
        <v>1317</v>
      </c>
      <c r="D19" s="31">
        <v>241</v>
      </c>
      <c r="E19" s="31">
        <v>291</v>
      </c>
      <c r="F19" s="31">
        <v>317</v>
      </c>
      <c r="G19" s="31">
        <v>266</v>
      </c>
      <c r="H19" s="31">
        <v>124</v>
      </c>
      <c r="I19" s="137">
        <v>78</v>
      </c>
    </row>
    <row r="20" spans="1:9">
      <c r="A20" s="103" t="s">
        <v>8</v>
      </c>
      <c r="B20" s="45" t="s">
        <v>154</v>
      </c>
      <c r="C20" s="31">
        <v>2150</v>
      </c>
      <c r="D20" s="31">
        <v>356</v>
      </c>
      <c r="E20" s="31">
        <v>481</v>
      </c>
      <c r="F20" s="31">
        <v>568</v>
      </c>
      <c r="G20" s="31">
        <v>487</v>
      </c>
      <c r="H20" s="31">
        <v>163</v>
      </c>
      <c r="I20" s="137">
        <v>95</v>
      </c>
    </row>
    <row r="21" spans="1:9">
      <c r="A21" s="104" t="s">
        <v>9</v>
      </c>
      <c r="B21" s="49" t="s">
        <v>32</v>
      </c>
      <c r="C21" s="31">
        <v>867</v>
      </c>
      <c r="D21" s="31">
        <v>161</v>
      </c>
      <c r="E21" s="31">
        <v>208</v>
      </c>
      <c r="F21" s="31">
        <v>215</v>
      </c>
      <c r="G21" s="31">
        <v>184</v>
      </c>
      <c r="H21" s="31">
        <v>67</v>
      </c>
      <c r="I21" s="137">
        <v>32</v>
      </c>
    </row>
    <row r="22" spans="1:9">
      <c r="A22" s="104" t="s">
        <v>10</v>
      </c>
      <c r="B22" s="49" t="s">
        <v>33</v>
      </c>
      <c r="C22" s="31">
        <v>1283</v>
      </c>
      <c r="D22" s="31">
        <v>195</v>
      </c>
      <c r="E22" s="31">
        <v>273</v>
      </c>
      <c r="F22" s="31">
        <v>353</v>
      </c>
      <c r="G22" s="31">
        <v>303</v>
      </c>
      <c r="H22" s="31">
        <v>96</v>
      </c>
      <c r="I22" s="137">
        <v>63</v>
      </c>
    </row>
    <row r="23" spans="1:9">
      <c r="A23" s="103" t="s">
        <v>11</v>
      </c>
      <c r="B23" s="45" t="s">
        <v>155</v>
      </c>
      <c r="C23" s="31">
        <v>748</v>
      </c>
      <c r="D23" s="31">
        <v>144</v>
      </c>
      <c r="E23" s="31">
        <v>160</v>
      </c>
      <c r="F23" s="31">
        <v>199</v>
      </c>
      <c r="G23" s="31">
        <v>158</v>
      </c>
      <c r="H23" s="31">
        <v>66</v>
      </c>
      <c r="I23" s="137">
        <v>21</v>
      </c>
    </row>
    <row r="24" spans="1:9">
      <c r="A24" s="103" t="s">
        <v>12</v>
      </c>
      <c r="B24" s="45" t="s">
        <v>156</v>
      </c>
      <c r="C24" s="31">
        <v>1059</v>
      </c>
      <c r="D24" s="31">
        <v>192</v>
      </c>
      <c r="E24" s="31">
        <v>241</v>
      </c>
      <c r="F24" s="31">
        <v>249</v>
      </c>
      <c r="G24" s="31">
        <v>221</v>
      </c>
      <c r="H24" s="31">
        <v>101</v>
      </c>
      <c r="I24" s="137">
        <v>55</v>
      </c>
    </row>
    <row r="25" spans="1:9">
      <c r="A25" s="103" t="s">
        <v>13</v>
      </c>
      <c r="B25" s="45" t="s">
        <v>157</v>
      </c>
      <c r="C25" s="31">
        <v>1012</v>
      </c>
      <c r="D25" s="31">
        <v>212</v>
      </c>
      <c r="E25" s="31">
        <v>203</v>
      </c>
      <c r="F25" s="31">
        <v>251</v>
      </c>
      <c r="G25" s="31">
        <v>208</v>
      </c>
      <c r="H25" s="31">
        <v>97</v>
      </c>
      <c r="I25" s="137">
        <v>41</v>
      </c>
    </row>
    <row r="26" spans="1:9">
      <c r="A26" s="103" t="s">
        <v>14</v>
      </c>
      <c r="B26" s="45" t="s">
        <v>158</v>
      </c>
      <c r="C26" s="31">
        <v>2865</v>
      </c>
      <c r="D26" s="31">
        <v>437</v>
      </c>
      <c r="E26" s="31">
        <v>652</v>
      </c>
      <c r="F26" s="31">
        <v>769</v>
      </c>
      <c r="G26" s="31">
        <v>589</v>
      </c>
      <c r="H26" s="31">
        <v>284</v>
      </c>
      <c r="I26" s="137">
        <v>134</v>
      </c>
    </row>
    <row r="27" spans="1:9">
      <c r="A27" s="103" t="s">
        <v>15</v>
      </c>
      <c r="B27" s="45" t="s">
        <v>159</v>
      </c>
      <c r="C27" s="31">
        <v>1083</v>
      </c>
      <c r="D27" s="31">
        <v>202</v>
      </c>
      <c r="E27" s="31">
        <v>249</v>
      </c>
      <c r="F27" s="31">
        <v>264</v>
      </c>
      <c r="G27" s="31">
        <v>227</v>
      </c>
      <c r="H27" s="31">
        <v>88</v>
      </c>
      <c r="I27" s="137">
        <v>53</v>
      </c>
    </row>
    <row r="28" spans="1:9">
      <c r="A28" s="103" t="s">
        <v>16</v>
      </c>
      <c r="B28" s="45" t="s">
        <v>160</v>
      </c>
      <c r="C28" s="31">
        <v>3006</v>
      </c>
      <c r="D28" s="31">
        <v>423</v>
      </c>
      <c r="E28" s="31">
        <v>669</v>
      </c>
      <c r="F28" s="31">
        <v>723</v>
      </c>
      <c r="G28" s="31">
        <v>680</v>
      </c>
      <c r="H28" s="31">
        <v>329</v>
      </c>
      <c r="I28" s="137">
        <v>182</v>
      </c>
    </row>
    <row r="29" spans="1:9">
      <c r="A29" s="103" t="s">
        <v>17</v>
      </c>
      <c r="B29" s="45" t="s">
        <v>161</v>
      </c>
      <c r="C29" s="31">
        <v>876</v>
      </c>
      <c r="D29" s="31">
        <v>171</v>
      </c>
      <c r="E29" s="31">
        <v>188</v>
      </c>
      <c r="F29" s="31">
        <v>185</v>
      </c>
      <c r="G29" s="31">
        <v>210</v>
      </c>
      <c r="H29" s="31">
        <v>81</v>
      </c>
      <c r="I29" s="137">
        <v>41</v>
      </c>
    </row>
    <row r="30" spans="1:9">
      <c r="A30" s="103" t="s">
        <v>18</v>
      </c>
      <c r="B30" s="45" t="s">
        <v>162</v>
      </c>
      <c r="C30" s="31">
        <v>8771</v>
      </c>
      <c r="D30" s="31">
        <v>770</v>
      </c>
      <c r="E30" s="31">
        <v>2175</v>
      </c>
      <c r="F30" s="31">
        <v>2415</v>
      </c>
      <c r="G30" s="31">
        <v>2097</v>
      </c>
      <c r="H30" s="31">
        <v>843</v>
      </c>
      <c r="I30" s="137">
        <v>471</v>
      </c>
    </row>
    <row r="31" spans="1:9">
      <c r="A31" s="104" t="s">
        <v>19</v>
      </c>
      <c r="B31" s="49" t="s">
        <v>32</v>
      </c>
      <c r="C31" s="31">
        <v>3184</v>
      </c>
      <c r="D31" s="31">
        <v>301</v>
      </c>
      <c r="E31" s="31">
        <v>686</v>
      </c>
      <c r="F31" s="31">
        <v>906</v>
      </c>
      <c r="G31" s="31">
        <v>772</v>
      </c>
      <c r="H31" s="31">
        <v>339</v>
      </c>
      <c r="I31" s="137">
        <v>180</v>
      </c>
    </row>
    <row r="32" spans="1:9">
      <c r="A32" s="104" t="s">
        <v>20</v>
      </c>
      <c r="B32" s="49" t="s">
        <v>34</v>
      </c>
      <c r="C32" s="31">
        <v>5587</v>
      </c>
      <c r="D32" s="31">
        <v>469</v>
      </c>
      <c r="E32" s="31">
        <v>1489</v>
      </c>
      <c r="F32" s="31">
        <v>1509</v>
      </c>
      <c r="G32" s="31">
        <v>1325</v>
      </c>
      <c r="H32" s="31">
        <v>504</v>
      </c>
      <c r="I32" s="137">
        <v>291</v>
      </c>
    </row>
    <row r="33" spans="1:9">
      <c r="A33" s="103" t="s">
        <v>21</v>
      </c>
      <c r="B33" s="45" t="s">
        <v>163</v>
      </c>
      <c r="C33" s="31">
        <v>1118</v>
      </c>
      <c r="D33" s="31">
        <v>244</v>
      </c>
      <c r="E33" s="31">
        <v>255</v>
      </c>
      <c r="F33" s="31">
        <v>283</v>
      </c>
      <c r="G33" s="31">
        <v>215</v>
      </c>
      <c r="H33" s="31">
        <v>81</v>
      </c>
      <c r="I33" s="137">
        <v>40</v>
      </c>
    </row>
    <row r="34" spans="1:9">
      <c r="A34" s="103" t="s">
        <v>22</v>
      </c>
      <c r="B34" s="45" t="s">
        <v>164</v>
      </c>
      <c r="C34" s="31">
        <v>1713</v>
      </c>
      <c r="D34" s="31">
        <v>280</v>
      </c>
      <c r="E34" s="31">
        <v>442</v>
      </c>
      <c r="F34" s="31">
        <v>458</v>
      </c>
      <c r="G34" s="31">
        <v>335</v>
      </c>
      <c r="H34" s="31">
        <v>130</v>
      </c>
      <c r="I34" s="137">
        <v>68</v>
      </c>
    </row>
    <row r="35" spans="1:9">
      <c r="A35" s="103" t="s">
        <v>23</v>
      </c>
      <c r="B35" s="45" t="s">
        <v>165</v>
      </c>
      <c r="C35" s="31">
        <v>1540</v>
      </c>
      <c r="D35" s="31">
        <v>232</v>
      </c>
      <c r="E35" s="31">
        <v>344</v>
      </c>
      <c r="F35" s="31">
        <v>409</v>
      </c>
      <c r="G35" s="31">
        <v>319</v>
      </c>
      <c r="H35" s="31">
        <v>149</v>
      </c>
      <c r="I35" s="137">
        <v>87</v>
      </c>
    </row>
    <row r="36" spans="1:9">
      <c r="A36" s="103" t="s">
        <v>24</v>
      </c>
      <c r="B36" s="45" t="s">
        <v>166</v>
      </c>
      <c r="C36" s="31">
        <v>1760</v>
      </c>
      <c r="D36" s="31">
        <v>292</v>
      </c>
      <c r="E36" s="31">
        <v>403</v>
      </c>
      <c r="F36" s="31">
        <v>462</v>
      </c>
      <c r="G36" s="31">
        <v>367</v>
      </c>
      <c r="H36" s="31">
        <v>142</v>
      </c>
      <c r="I36" s="137">
        <v>94</v>
      </c>
    </row>
    <row r="37" spans="1:9">
      <c r="A37" s="103" t="s">
        <v>25</v>
      </c>
      <c r="B37" s="45" t="s">
        <v>167</v>
      </c>
      <c r="C37" s="31">
        <v>876</v>
      </c>
      <c r="D37" s="31">
        <v>142</v>
      </c>
      <c r="E37" s="31">
        <v>205</v>
      </c>
      <c r="F37" s="31">
        <v>216</v>
      </c>
      <c r="G37" s="31">
        <v>181</v>
      </c>
      <c r="H37" s="31">
        <v>91</v>
      </c>
      <c r="I37" s="137">
        <v>41</v>
      </c>
    </row>
    <row r="38" spans="1:9">
      <c r="A38" s="103" t="s">
        <v>26</v>
      </c>
      <c r="B38" s="45" t="s">
        <v>168</v>
      </c>
      <c r="C38" s="31">
        <v>1717</v>
      </c>
      <c r="D38" s="31">
        <v>298</v>
      </c>
      <c r="E38" s="31">
        <v>393</v>
      </c>
      <c r="F38" s="31">
        <v>440</v>
      </c>
      <c r="G38" s="31">
        <v>356</v>
      </c>
      <c r="H38" s="31">
        <v>166</v>
      </c>
      <c r="I38" s="137">
        <v>64</v>
      </c>
    </row>
    <row r="39" spans="1:9">
      <c r="A39" s="103" t="s">
        <v>27</v>
      </c>
      <c r="B39" s="45" t="s">
        <v>169</v>
      </c>
      <c r="C39" s="31">
        <v>1599</v>
      </c>
      <c r="D39" s="31">
        <v>304</v>
      </c>
      <c r="E39" s="31">
        <v>345</v>
      </c>
      <c r="F39" s="31">
        <v>419</v>
      </c>
      <c r="G39" s="31">
        <v>329</v>
      </c>
      <c r="H39" s="31">
        <v>131</v>
      </c>
      <c r="I39" s="137">
        <v>71</v>
      </c>
    </row>
    <row r="40" spans="1:9">
      <c r="A40" s="103" t="s">
        <v>28</v>
      </c>
      <c r="B40" s="45" t="s">
        <v>170</v>
      </c>
      <c r="C40" s="31">
        <v>707</v>
      </c>
      <c r="D40" s="31">
        <v>144</v>
      </c>
      <c r="E40" s="31">
        <v>157</v>
      </c>
      <c r="F40" s="31">
        <v>172</v>
      </c>
      <c r="G40" s="31">
        <v>143</v>
      </c>
      <c r="H40" s="31">
        <v>61</v>
      </c>
      <c r="I40" s="137">
        <v>30</v>
      </c>
    </row>
    <row r="41" spans="1:9">
      <c r="A41" s="103" t="s">
        <v>29</v>
      </c>
      <c r="B41" s="45" t="s">
        <v>171</v>
      </c>
      <c r="C41" s="31">
        <v>1395</v>
      </c>
      <c r="D41" s="31">
        <v>202</v>
      </c>
      <c r="E41" s="31">
        <v>329</v>
      </c>
      <c r="F41" s="31">
        <v>341</v>
      </c>
      <c r="G41" s="31">
        <v>309</v>
      </c>
      <c r="H41" s="31">
        <v>150</v>
      </c>
      <c r="I41" s="137">
        <v>64</v>
      </c>
    </row>
    <row r="42" spans="1:9">
      <c r="A42" s="103" t="s">
        <v>30</v>
      </c>
      <c r="B42" s="45" t="s">
        <v>172</v>
      </c>
      <c r="C42" s="31">
        <v>1829</v>
      </c>
      <c r="D42" s="31">
        <v>276</v>
      </c>
      <c r="E42" s="31">
        <v>421</v>
      </c>
      <c r="F42" s="31">
        <v>463</v>
      </c>
      <c r="G42" s="31">
        <v>394</v>
      </c>
      <c r="H42" s="31">
        <v>165</v>
      </c>
      <c r="I42" s="137">
        <v>110</v>
      </c>
    </row>
    <row r="43" spans="1:9">
      <c r="A43" s="103" t="s">
        <v>276</v>
      </c>
      <c r="B43" s="122" t="s">
        <v>78</v>
      </c>
      <c r="C43" s="105">
        <v>60599</v>
      </c>
      <c r="D43" s="105">
        <v>9276</v>
      </c>
      <c r="E43" s="105">
        <v>13930</v>
      </c>
      <c r="F43" s="105">
        <v>15583</v>
      </c>
      <c r="G43" s="105">
        <v>13141</v>
      </c>
      <c r="H43" s="105">
        <v>5661</v>
      </c>
      <c r="I43" s="170">
        <v>3008</v>
      </c>
    </row>
    <row r="44" spans="1:9">
      <c r="A44" s="103" t="s">
        <v>278</v>
      </c>
      <c r="B44" s="121" t="s">
        <v>702</v>
      </c>
      <c r="C44" s="31">
        <v>11727</v>
      </c>
      <c r="D44" s="31">
        <v>1865</v>
      </c>
      <c r="E44" s="31">
        <v>2568</v>
      </c>
      <c r="F44" s="31">
        <v>2987</v>
      </c>
      <c r="G44" s="31">
        <v>2512</v>
      </c>
      <c r="H44" s="31">
        <v>1176</v>
      </c>
      <c r="I44" s="137">
        <v>619</v>
      </c>
    </row>
    <row r="45" spans="1:9">
      <c r="A45" s="103" t="s">
        <v>280</v>
      </c>
      <c r="B45" s="121" t="s">
        <v>703</v>
      </c>
      <c r="C45" s="31">
        <v>11084</v>
      </c>
      <c r="D45" s="31">
        <v>1760</v>
      </c>
      <c r="E45" s="31">
        <v>2768</v>
      </c>
      <c r="F45" s="31">
        <v>2839</v>
      </c>
      <c r="G45" s="31">
        <v>2312</v>
      </c>
      <c r="H45" s="31">
        <v>973</v>
      </c>
      <c r="I45" s="137">
        <v>432</v>
      </c>
    </row>
    <row r="46" spans="1:9">
      <c r="A46" s="103" t="s">
        <v>282</v>
      </c>
      <c r="B46" s="121" t="s">
        <v>704</v>
      </c>
      <c r="C46" s="31">
        <v>6731</v>
      </c>
      <c r="D46" s="31">
        <v>1235</v>
      </c>
      <c r="E46" s="31">
        <v>1507</v>
      </c>
      <c r="F46" s="31">
        <v>1730</v>
      </c>
      <c r="G46" s="31">
        <v>1397</v>
      </c>
      <c r="H46" s="31">
        <v>543</v>
      </c>
      <c r="I46" s="137">
        <v>319</v>
      </c>
    </row>
    <row r="47" spans="1:9">
      <c r="A47" s="103" t="s">
        <v>285</v>
      </c>
      <c r="B47" s="121" t="s">
        <v>705</v>
      </c>
      <c r="C47" s="31">
        <v>9847</v>
      </c>
      <c r="D47" s="31">
        <v>1565</v>
      </c>
      <c r="E47" s="31">
        <v>2186</v>
      </c>
      <c r="F47" s="31">
        <v>2420</v>
      </c>
      <c r="G47" s="31">
        <v>2178</v>
      </c>
      <c r="H47" s="31">
        <v>942</v>
      </c>
      <c r="I47" s="137">
        <v>556</v>
      </c>
    </row>
    <row r="48" spans="1:9">
      <c r="A48" s="103" t="s">
        <v>287</v>
      </c>
      <c r="B48" s="146" t="s">
        <v>706</v>
      </c>
      <c r="C48" s="84">
        <v>21210</v>
      </c>
      <c r="D48" s="84">
        <v>2851</v>
      </c>
      <c r="E48" s="84">
        <v>4901</v>
      </c>
      <c r="F48" s="84">
        <v>5607</v>
      </c>
      <c r="G48" s="84">
        <v>4742</v>
      </c>
      <c r="H48" s="84">
        <v>2027</v>
      </c>
      <c r="I48" s="171">
        <v>1082</v>
      </c>
    </row>
  </sheetData>
  <phoneticPr fontId="5" type="noConversion"/>
  <hyperlinks>
    <hyperlink ref="J1" location="'spis tabel'!A1" display="'spis tabel'!A1" xr:uid="{00000000-0004-0000-1900-000000000000}"/>
  </hyperlinks>
  <pageMargins left="0.7" right="0.7" top="0.75" bottom="0.75" header="0.3" footer="0.3"/>
  <pageSetup paperSize="9" scale="83" orientation="portrait" verticalDpi="0" r:id="rId1"/>
  <colBreaks count="1" manualBreakCount="1">
    <brk id="9" max="1048575" man="1"/>
  </colBreak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48"/>
  <sheetViews>
    <sheetView showGridLines="0" zoomScaleNormal="100" workbookViewId="0">
      <selection activeCell="C4" sqref="C4"/>
    </sheetView>
  </sheetViews>
  <sheetFormatPr defaultRowHeight="12.75"/>
  <cols>
    <col min="1" max="1" width="5.42578125" style="2" customWidth="1"/>
    <col min="2" max="2" width="21.5703125" style="2" customWidth="1"/>
    <col min="3" max="3" width="19.28515625" style="2" customWidth="1"/>
    <col min="4" max="8" width="9.140625" style="2"/>
    <col min="9" max="9" width="13" style="2" customWidth="1"/>
    <col min="10" max="10" width="18.7109375" style="2" customWidth="1"/>
    <col min="11" max="16384" width="9.140625" style="2"/>
  </cols>
  <sheetData>
    <row r="1" spans="1:10">
      <c r="A1" s="2" t="s">
        <v>993</v>
      </c>
      <c r="J1" s="98" t="s">
        <v>693</v>
      </c>
    </row>
    <row r="2" spans="1:10">
      <c r="A2" s="228" t="s">
        <v>1037</v>
      </c>
      <c r="B2" s="228"/>
      <c r="C2" s="228"/>
      <c r="D2" s="228"/>
      <c r="E2" s="228"/>
      <c r="F2" s="228"/>
      <c r="G2" s="228"/>
      <c r="H2" s="228"/>
      <c r="I2" s="228"/>
    </row>
    <row r="3" spans="1:10" ht="46.5" customHeight="1">
      <c r="A3" s="165" t="s">
        <v>1</v>
      </c>
      <c r="B3" s="166" t="s">
        <v>2</v>
      </c>
      <c r="C3" s="166" t="s">
        <v>1016</v>
      </c>
      <c r="D3" s="167" t="s">
        <v>977</v>
      </c>
      <c r="E3" s="167" t="s">
        <v>978</v>
      </c>
      <c r="F3" s="167" t="s">
        <v>979</v>
      </c>
      <c r="G3" s="167" t="s">
        <v>980</v>
      </c>
      <c r="H3" s="167" t="s">
        <v>981</v>
      </c>
      <c r="I3" s="168" t="s">
        <v>737</v>
      </c>
    </row>
    <row r="4" spans="1:10">
      <c r="A4" s="103" t="s">
        <v>114</v>
      </c>
      <c r="B4" s="45" t="s">
        <v>143</v>
      </c>
      <c r="C4" s="31">
        <v>1472</v>
      </c>
      <c r="D4" s="106">
        <v>15.217391304347828</v>
      </c>
      <c r="E4" s="106">
        <v>21.535326086956523</v>
      </c>
      <c r="F4" s="106">
        <v>23.913043478260871</v>
      </c>
      <c r="G4" s="106">
        <v>25.407608695652172</v>
      </c>
      <c r="H4" s="106">
        <v>9.1032608695652169</v>
      </c>
      <c r="I4" s="172">
        <v>4.8233695652173916</v>
      </c>
    </row>
    <row r="5" spans="1:10">
      <c r="A5" s="103" t="s">
        <v>115</v>
      </c>
      <c r="B5" s="45" t="s">
        <v>213</v>
      </c>
      <c r="C5" s="31">
        <v>1941</v>
      </c>
      <c r="D5" s="106">
        <v>17.413704276146316</v>
      </c>
      <c r="E5" s="106">
        <v>22.359608449252963</v>
      </c>
      <c r="F5" s="106">
        <v>23.853683668212263</v>
      </c>
      <c r="G5" s="106">
        <v>20.659453889747553</v>
      </c>
      <c r="H5" s="106">
        <v>9.4281298299845435</v>
      </c>
      <c r="I5" s="172">
        <v>6.2854198866563626</v>
      </c>
    </row>
    <row r="6" spans="1:10">
      <c r="A6" s="103" t="s">
        <v>116</v>
      </c>
      <c r="B6" s="45" t="s">
        <v>144</v>
      </c>
      <c r="C6" s="31">
        <v>2884</v>
      </c>
      <c r="D6" s="106">
        <v>15.742024965325937</v>
      </c>
      <c r="E6" s="106">
        <v>20.561719833564492</v>
      </c>
      <c r="F6" s="106">
        <v>26.386962552011095</v>
      </c>
      <c r="G6" s="106">
        <v>22.434119278779473</v>
      </c>
      <c r="H6" s="106">
        <v>9.6740638002773931</v>
      </c>
      <c r="I6" s="172">
        <v>5.2011095700416083</v>
      </c>
    </row>
    <row r="7" spans="1:10">
      <c r="A7" s="103" t="s">
        <v>117</v>
      </c>
      <c r="B7" s="45" t="s">
        <v>145</v>
      </c>
      <c r="C7" s="31">
        <v>1678</v>
      </c>
      <c r="D7" s="106">
        <v>18.831942789034564</v>
      </c>
      <c r="E7" s="106">
        <v>22.586412395709175</v>
      </c>
      <c r="F7" s="106">
        <v>23.957091775923718</v>
      </c>
      <c r="G7" s="106">
        <v>20.381406436233611</v>
      </c>
      <c r="H7" s="106">
        <v>8.2240762812872479</v>
      </c>
      <c r="I7" s="172">
        <v>6.0190703218116806</v>
      </c>
    </row>
    <row r="8" spans="1:10">
      <c r="A8" s="103" t="s">
        <v>118</v>
      </c>
      <c r="B8" s="45" t="s">
        <v>146</v>
      </c>
      <c r="C8" s="31">
        <v>1165</v>
      </c>
      <c r="D8" s="106">
        <v>18.111587982832621</v>
      </c>
      <c r="E8" s="106">
        <v>21.28755364806867</v>
      </c>
      <c r="F8" s="106">
        <v>26.094420600858371</v>
      </c>
      <c r="G8" s="106">
        <v>20.171673819742487</v>
      </c>
      <c r="H8" s="106">
        <v>9.3562231759656651</v>
      </c>
      <c r="I8" s="172">
        <v>4.9785407725321891</v>
      </c>
    </row>
    <row r="9" spans="1:10">
      <c r="A9" s="103" t="s">
        <v>119</v>
      </c>
      <c r="B9" s="45" t="s">
        <v>147</v>
      </c>
      <c r="C9" s="31">
        <v>1702</v>
      </c>
      <c r="D9" s="106">
        <v>18.742655699177437</v>
      </c>
      <c r="E9" s="106">
        <v>21.856639247943598</v>
      </c>
      <c r="F9" s="106">
        <v>26.028202115158638</v>
      </c>
      <c r="G9" s="106">
        <v>19.447708578143359</v>
      </c>
      <c r="H9" s="106">
        <v>9.1069330199764984</v>
      </c>
      <c r="I9" s="172">
        <v>4.8178613396004701</v>
      </c>
    </row>
    <row r="10" spans="1:10">
      <c r="A10" s="103" t="s">
        <v>120</v>
      </c>
      <c r="B10" s="45" t="s">
        <v>148</v>
      </c>
      <c r="C10" s="31">
        <v>3270</v>
      </c>
      <c r="D10" s="106">
        <v>12.324159021406727</v>
      </c>
      <c r="E10" s="106">
        <v>20.489296636085626</v>
      </c>
      <c r="F10" s="106">
        <v>25.626911314984707</v>
      </c>
      <c r="G10" s="106">
        <v>24.036697247706424</v>
      </c>
      <c r="H10" s="106">
        <v>11.743119266055047</v>
      </c>
      <c r="I10" s="172">
        <v>5.7798165137614683</v>
      </c>
    </row>
    <row r="11" spans="1:10">
      <c r="A11" s="104" t="s">
        <v>240</v>
      </c>
      <c r="B11" s="49" t="s">
        <v>32</v>
      </c>
      <c r="C11" s="31">
        <v>1230</v>
      </c>
      <c r="D11" s="106">
        <v>16.260162601626014</v>
      </c>
      <c r="E11" s="106">
        <v>22.113821138211382</v>
      </c>
      <c r="F11" s="106">
        <v>24.308943089430894</v>
      </c>
      <c r="G11" s="106">
        <v>19.918699186991869</v>
      </c>
      <c r="H11" s="106">
        <v>12.032520325203253</v>
      </c>
      <c r="I11" s="172">
        <v>5.3658536585365857</v>
      </c>
    </row>
    <row r="12" spans="1:10">
      <c r="A12" s="104" t="s">
        <v>241</v>
      </c>
      <c r="B12" s="49" t="s">
        <v>35</v>
      </c>
      <c r="C12" s="31">
        <v>2040</v>
      </c>
      <c r="D12" s="106">
        <v>9.9509803921568629</v>
      </c>
      <c r="E12" s="106">
        <v>19.509803921568629</v>
      </c>
      <c r="F12" s="106">
        <v>26.421568627450981</v>
      </c>
      <c r="G12" s="106">
        <v>26.519607843137255</v>
      </c>
      <c r="H12" s="106">
        <v>11.568627450980392</v>
      </c>
      <c r="I12" s="172">
        <v>6.0294117647058822</v>
      </c>
    </row>
    <row r="13" spans="1:10">
      <c r="A13" s="103" t="s">
        <v>121</v>
      </c>
      <c r="B13" s="45" t="s">
        <v>149</v>
      </c>
      <c r="C13" s="31">
        <v>614</v>
      </c>
      <c r="D13" s="106">
        <v>14.983713355048861</v>
      </c>
      <c r="E13" s="106">
        <v>23.778501628664493</v>
      </c>
      <c r="F13" s="106">
        <v>27.850162866449512</v>
      </c>
      <c r="G13" s="106">
        <v>16.775244299674267</v>
      </c>
      <c r="H13" s="106">
        <v>9.7719869706840399</v>
      </c>
      <c r="I13" s="172">
        <v>6.8403908794788277</v>
      </c>
    </row>
    <row r="14" spans="1:10">
      <c r="A14" s="103" t="s">
        <v>122</v>
      </c>
      <c r="B14" s="45" t="s">
        <v>150</v>
      </c>
      <c r="C14" s="31">
        <v>1385</v>
      </c>
      <c r="D14" s="106">
        <v>19.566787003610109</v>
      </c>
      <c r="E14" s="106">
        <v>23.898916967509027</v>
      </c>
      <c r="F14" s="106">
        <v>22.671480144404331</v>
      </c>
      <c r="G14" s="106">
        <v>20.938628158844764</v>
      </c>
      <c r="H14" s="106">
        <v>8.3032490974729249</v>
      </c>
      <c r="I14" s="172">
        <v>4.6209386281588447</v>
      </c>
    </row>
    <row r="15" spans="1:10">
      <c r="A15" s="103" t="s">
        <v>3</v>
      </c>
      <c r="B15" s="45" t="s">
        <v>151</v>
      </c>
      <c r="C15" s="31">
        <v>6269</v>
      </c>
      <c r="D15" s="106">
        <v>14.531823257297816</v>
      </c>
      <c r="E15" s="106">
        <v>25.554314882756419</v>
      </c>
      <c r="F15" s="106">
        <v>25.953102568192694</v>
      </c>
      <c r="G15" s="106">
        <v>21.231456372627214</v>
      </c>
      <c r="H15" s="106">
        <v>8.9647471686074329</v>
      </c>
      <c r="I15" s="172">
        <v>3.7645557505184239</v>
      </c>
    </row>
    <row r="16" spans="1:10">
      <c r="A16" s="104" t="s">
        <v>4</v>
      </c>
      <c r="B16" s="49" t="s">
        <v>32</v>
      </c>
      <c r="C16" s="31">
        <v>3935</v>
      </c>
      <c r="D16" s="106">
        <v>17.026683608640404</v>
      </c>
      <c r="E16" s="106">
        <v>27.674714104193139</v>
      </c>
      <c r="F16" s="106">
        <v>24.930114358322744</v>
      </c>
      <c r="G16" s="106">
        <v>19.339263024142312</v>
      </c>
      <c r="H16" s="106">
        <v>7.3951715374841172</v>
      </c>
      <c r="I16" s="172">
        <v>3.6340533672172803</v>
      </c>
    </row>
    <row r="17" spans="1:9">
      <c r="A17" s="104" t="s">
        <v>5</v>
      </c>
      <c r="B17" s="49" t="s">
        <v>31</v>
      </c>
      <c r="C17" s="31">
        <v>2334</v>
      </c>
      <c r="D17" s="106">
        <v>10.325621251071123</v>
      </c>
      <c r="E17" s="106">
        <v>21.979434447300772</v>
      </c>
      <c r="F17" s="106">
        <v>27.677806341045414</v>
      </c>
      <c r="G17" s="106">
        <v>24.421593830334189</v>
      </c>
      <c r="H17" s="106">
        <v>11.610968294772922</v>
      </c>
      <c r="I17" s="172">
        <v>3.984575835475578</v>
      </c>
    </row>
    <row r="18" spans="1:9">
      <c r="A18" s="103" t="s">
        <v>6</v>
      </c>
      <c r="B18" s="45" t="s">
        <v>152</v>
      </c>
      <c r="C18" s="31">
        <v>1078</v>
      </c>
      <c r="D18" s="106">
        <v>16.233766233766232</v>
      </c>
      <c r="E18" s="106">
        <v>21.799628942486084</v>
      </c>
      <c r="F18" s="106">
        <v>28.293135435992578</v>
      </c>
      <c r="G18" s="106">
        <v>19.480519480519483</v>
      </c>
      <c r="H18" s="106">
        <v>9.2764378478664185</v>
      </c>
      <c r="I18" s="172">
        <v>4.916512059369202</v>
      </c>
    </row>
    <row r="19" spans="1:9">
      <c r="A19" s="103" t="s">
        <v>7</v>
      </c>
      <c r="B19" s="45" t="s">
        <v>153</v>
      </c>
      <c r="C19" s="31">
        <v>1317</v>
      </c>
      <c r="D19" s="106">
        <v>18.299164768413061</v>
      </c>
      <c r="E19" s="106">
        <v>22.095671981776764</v>
      </c>
      <c r="F19" s="106">
        <v>24.069855732725891</v>
      </c>
      <c r="G19" s="106">
        <v>20.197418375094912</v>
      </c>
      <c r="H19" s="106">
        <v>9.4153378891419894</v>
      </c>
      <c r="I19" s="172">
        <v>5.9225512528473807</v>
      </c>
    </row>
    <row r="20" spans="1:9">
      <c r="A20" s="103" t="s">
        <v>8</v>
      </c>
      <c r="B20" s="45" t="s">
        <v>154</v>
      </c>
      <c r="C20" s="31">
        <v>2150</v>
      </c>
      <c r="D20" s="106">
        <v>16.558139534883722</v>
      </c>
      <c r="E20" s="106">
        <v>22.372093023255815</v>
      </c>
      <c r="F20" s="106">
        <v>26.418604651162791</v>
      </c>
      <c r="G20" s="106">
        <v>22.651162790697672</v>
      </c>
      <c r="H20" s="106">
        <v>7.5813953488372094</v>
      </c>
      <c r="I20" s="172">
        <v>4.4186046511627906</v>
      </c>
    </row>
    <row r="21" spans="1:9">
      <c r="A21" s="104" t="s">
        <v>9</v>
      </c>
      <c r="B21" s="49" t="s">
        <v>32</v>
      </c>
      <c r="C21" s="31">
        <v>867</v>
      </c>
      <c r="D21" s="106">
        <v>18.569780853517877</v>
      </c>
      <c r="E21" s="106">
        <v>23.990772779700116</v>
      </c>
      <c r="F21" s="106">
        <v>24.798154555940023</v>
      </c>
      <c r="G21" s="106">
        <v>21.222606689734718</v>
      </c>
      <c r="H21" s="106">
        <v>7.7277970011534025</v>
      </c>
      <c r="I21" s="172">
        <v>3.6908881199538639</v>
      </c>
    </row>
    <row r="22" spans="1:9">
      <c r="A22" s="104" t="s">
        <v>10</v>
      </c>
      <c r="B22" s="49" t="s">
        <v>33</v>
      </c>
      <c r="C22" s="31">
        <v>1283</v>
      </c>
      <c r="D22" s="106">
        <v>15.1987529228371</v>
      </c>
      <c r="E22" s="106">
        <v>21.278254091971942</v>
      </c>
      <c r="F22" s="106">
        <v>27.513639906469212</v>
      </c>
      <c r="G22" s="106">
        <v>23.616523772408417</v>
      </c>
      <c r="H22" s="106">
        <v>7.4824629773967271</v>
      </c>
      <c r="I22" s="172">
        <v>4.9103663289166013</v>
      </c>
    </row>
    <row r="23" spans="1:9">
      <c r="A23" s="103" t="s">
        <v>11</v>
      </c>
      <c r="B23" s="45" t="s">
        <v>155</v>
      </c>
      <c r="C23" s="31">
        <v>748</v>
      </c>
      <c r="D23" s="106">
        <v>19.251336898395721</v>
      </c>
      <c r="E23" s="106">
        <v>21.390374331550802</v>
      </c>
      <c r="F23" s="106">
        <v>26.604278074866311</v>
      </c>
      <c r="G23" s="106">
        <v>21.122994652406419</v>
      </c>
      <c r="H23" s="106">
        <v>8.8235294117647065</v>
      </c>
      <c r="I23" s="172">
        <v>2.8074866310160429</v>
      </c>
    </row>
    <row r="24" spans="1:9">
      <c r="A24" s="103" t="s">
        <v>12</v>
      </c>
      <c r="B24" s="45" t="s">
        <v>156</v>
      </c>
      <c r="C24" s="31">
        <v>1059</v>
      </c>
      <c r="D24" s="106">
        <v>18.130311614730878</v>
      </c>
      <c r="E24" s="106">
        <v>22.757318224740324</v>
      </c>
      <c r="F24" s="106">
        <v>23.512747875354105</v>
      </c>
      <c r="G24" s="106">
        <v>20.868744098205855</v>
      </c>
      <c r="H24" s="106">
        <v>9.5372993389990555</v>
      </c>
      <c r="I24" s="172">
        <v>5.1935788479697829</v>
      </c>
    </row>
    <row r="25" spans="1:9">
      <c r="A25" s="103" t="s">
        <v>13</v>
      </c>
      <c r="B25" s="45" t="s">
        <v>157</v>
      </c>
      <c r="C25" s="31">
        <v>1012</v>
      </c>
      <c r="D25" s="106">
        <v>20.948616600790515</v>
      </c>
      <c r="E25" s="106">
        <v>20.059288537549406</v>
      </c>
      <c r="F25" s="106">
        <v>24.802371541501977</v>
      </c>
      <c r="G25" s="106">
        <v>20.553359683794469</v>
      </c>
      <c r="H25" s="106">
        <v>9.5849802371541504</v>
      </c>
      <c r="I25" s="172">
        <v>4.0513833992094863</v>
      </c>
    </row>
    <row r="26" spans="1:9">
      <c r="A26" s="103" t="s">
        <v>14</v>
      </c>
      <c r="B26" s="45" t="s">
        <v>158</v>
      </c>
      <c r="C26" s="31">
        <v>2865</v>
      </c>
      <c r="D26" s="106">
        <v>15.253054101221641</v>
      </c>
      <c r="E26" s="106">
        <v>22.757417102966841</v>
      </c>
      <c r="F26" s="106">
        <v>26.841186736474693</v>
      </c>
      <c r="G26" s="106">
        <v>20.558464223385688</v>
      </c>
      <c r="H26" s="106">
        <v>9.9127399650959855</v>
      </c>
      <c r="I26" s="172">
        <v>4.6771378708551481</v>
      </c>
    </row>
    <row r="27" spans="1:9">
      <c r="A27" s="103" t="s">
        <v>15</v>
      </c>
      <c r="B27" s="45" t="s">
        <v>159</v>
      </c>
      <c r="C27" s="31">
        <v>1083</v>
      </c>
      <c r="D27" s="106">
        <v>18.651892890120038</v>
      </c>
      <c r="E27" s="106">
        <v>22.991689750692519</v>
      </c>
      <c r="F27" s="106">
        <v>24.37673130193906</v>
      </c>
      <c r="G27" s="106">
        <v>20.960295475530934</v>
      </c>
      <c r="H27" s="106">
        <v>8.1255771006463533</v>
      </c>
      <c r="I27" s="172">
        <v>4.8938134810710983</v>
      </c>
    </row>
    <row r="28" spans="1:9">
      <c r="A28" s="103" t="s">
        <v>16</v>
      </c>
      <c r="B28" s="45" t="s">
        <v>160</v>
      </c>
      <c r="C28" s="31">
        <v>3006</v>
      </c>
      <c r="D28" s="106">
        <v>14.071856287425149</v>
      </c>
      <c r="E28" s="106">
        <v>22.255489021956087</v>
      </c>
      <c r="F28" s="106">
        <v>24.051896207584829</v>
      </c>
      <c r="G28" s="106">
        <v>22.62142381902861</v>
      </c>
      <c r="H28" s="106">
        <v>10.944777112441784</v>
      </c>
      <c r="I28" s="172">
        <v>6.0545575515635397</v>
      </c>
    </row>
    <row r="29" spans="1:9">
      <c r="A29" s="103" t="s">
        <v>17</v>
      </c>
      <c r="B29" s="45" t="s">
        <v>161</v>
      </c>
      <c r="C29" s="31">
        <v>876</v>
      </c>
      <c r="D29" s="106">
        <v>19.520547945205479</v>
      </c>
      <c r="E29" s="106">
        <v>21.461187214611872</v>
      </c>
      <c r="F29" s="106">
        <v>21.118721461187214</v>
      </c>
      <c r="G29" s="106">
        <v>23.972602739726025</v>
      </c>
      <c r="H29" s="106">
        <v>9.2465753424657535</v>
      </c>
      <c r="I29" s="172">
        <v>4.6803652968036529</v>
      </c>
    </row>
    <row r="30" spans="1:9">
      <c r="A30" s="103" t="s">
        <v>18</v>
      </c>
      <c r="B30" s="45" t="s">
        <v>162</v>
      </c>
      <c r="C30" s="31">
        <v>8771</v>
      </c>
      <c r="D30" s="106">
        <v>8.7789305666400637</v>
      </c>
      <c r="E30" s="106">
        <v>24.797628548626154</v>
      </c>
      <c r="F30" s="106">
        <v>27.533918595371109</v>
      </c>
      <c r="G30" s="106">
        <v>23.908334283434044</v>
      </c>
      <c r="H30" s="106">
        <v>9.6112187891916534</v>
      </c>
      <c r="I30" s="172">
        <v>5.3699692167369744</v>
      </c>
    </row>
    <row r="31" spans="1:9">
      <c r="A31" s="104" t="s">
        <v>19</v>
      </c>
      <c r="B31" s="49" t="s">
        <v>32</v>
      </c>
      <c r="C31" s="31">
        <v>3184</v>
      </c>
      <c r="D31" s="106">
        <v>9.4535175879396984</v>
      </c>
      <c r="E31" s="106">
        <v>21.545226130653266</v>
      </c>
      <c r="F31" s="106">
        <v>28.454773869346734</v>
      </c>
      <c r="G31" s="106">
        <v>24.246231155778894</v>
      </c>
      <c r="H31" s="106">
        <v>10.646984924623116</v>
      </c>
      <c r="I31" s="172">
        <v>5.6532663316582914</v>
      </c>
    </row>
    <row r="32" spans="1:9">
      <c r="A32" s="104" t="s">
        <v>20</v>
      </c>
      <c r="B32" s="49" t="s">
        <v>34</v>
      </c>
      <c r="C32" s="31">
        <v>5587</v>
      </c>
      <c r="D32" s="106">
        <v>8.3944872024342221</v>
      </c>
      <c r="E32" s="106">
        <v>26.651154465724002</v>
      </c>
      <c r="F32" s="106">
        <v>27.009128333631644</v>
      </c>
      <c r="G32" s="106">
        <v>23.715768748881334</v>
      </c>
      <c r="H32" s="106">
        <v>9.0209414712725984</v>
      </c>
      <c r="I32" s="172">
        <v>5.2085197780562016</v>
      </c>
    </row>
    <row r="33" spans="1:9">
      <c r="A33" s="103" t="s">
        <v>21</v>
      </c>
      <c r="B33" s="45" t="s">
        <v>163</v>
      </c>
      <c r="C33" s="31">
        <v>1118</v>
      </c>
      <c r="D33" s="106">
        <v>21.824686940966011</v>
      </c>
      <c r="E33" s="106">
        <v>22.808586762075134</v>
      </c>
      <c r="F33" s="106">
        <v>25.313059033989266</v>
      </c>
      <c r="G33" s="106">
        <v>19.230769230769234</v>
      </c>
      <c r="H33" s="106">
        <v>7.2450805008944545</v>
      </c>
      <c r="I33" s="172">
        <v>3.5778175313059033</v>
      </c>
    </row>
    <row r="34" spans="1:9">
      <c r="A34" s="103" t="s">
        <v>22</v>
      </c>
      <c r="B34" s="45" t="s">
        <v>164</v>
      </c>
      <c r="C34" s="31">
        <v>1713</v>
      </c>
      <c r="D34" s="106">
        <v>16.345592527729131</v>
      </c>
      <c r="E34" s="106">
        <v>25.802685347343839</v>
      </c>
      <c r="F34" s="106">
        <v>26.736719206071218</v>
      </c>
      <c r="G34" s="106">
        <v>19.556333917104496</v>
      </c>
      <c r="H34" s="106">
        <v>7.5890251021599537</v>
      </c>
      <c r="I34" s="172">
        <v>3.9696438995913601</v>
      </c>
    </row>
    <row r="35" spans="1:9">
      <c r="A35" s="103" t="s">
        <v>23</v>
      </c>
      <c r="B35" s="45" t="s">
        <v>165</v>
      </c>
      <c r="C35" s="31">
        <v>1540</v>
      </c>
      <c r="D35" s="106">
        <v>15.064935064935064</v>
      </c>
      <c r="E35" s="106">
        <v>22.337662337662337</v>
      </c>
      <c r="F35" s="106">
        <v>26.558441558441558</v>
      </c>
      <c r="G35" s="106">
        <v>20.714285714285715</v>
      </c>
      <c r="H35" s="106">
        <v>9.675324675324676</v>
      </c>
      <c r="I35" s="172">
        <v>5.6493506493506489</v>
      </c>
    </row>
    <row r="36" spans="1:9">
      <c r="A36" s="103" t="s">
        <v>24</v>
      </c>
      <c r="B36" s="45" t="s">
        <v>166</v>
      </c>
      <c r="C36" s="31">
        <v>1760</v>
      </c>
      <c r="D36" s="106">
        <v>16.590909090909093</v>
      </c>
      <c r="E36" s="106">
        <v>22.897727272727273</v>
      </c>
      <c r="F36" s="106">
        <v>26.25</v>
      </c>
      <c r="G36" s="106">
        <v>20.852272727272727</v>
      </c>
      <c r="H36" s="106">
        <v>8.0681818181818183</v>
      </c>
      <c r="I36" s="172">
        <v>5.3409090909090908</v>
      </c>
    </row>
    <row r="37" spans="1:9">
      <c r="A37" s="103" t="s">
        <v>25</v>
      </c>
      <c r="B37" s="45" t="s">
        <v>167</v>
      </c>
      <c r="C37" s="31">
        <v>876</v>
      </c>
      <c r="D37" s="106">
        <v>16.210045662100455</v>
      </c>
      <c r="E37" s="106">
        <v>23.401826484018265</v>
      </c>
      <c r="F37" s="106">
        <v>24.657534246575342</v>
      </c>
      <c r="G37" s="106">
        <v>20.662100456621005</v>
      </c>
      <c r="H37" s="106">
        <v>10.388127853881278</v>
      </c>
      <c r="I37" s="172">
        <v>4.6803652968036529</v>
      </c>
    </row>
    <row r="38" spans="1:9">
      <c r="A38" s="103" t="s">
        <v>26</v>
      </c>
      <c r="B38" s="45" t="s">
        <v>168</v>
      </c>
      <c r="C38" s="31">
        <v>1717</v>
      </c>
      <c r="D38" s="106">
        <v>17.355853232382064</v>
      </c>
      <c r="E38" s="106">
        <v>22.888759464181714</v>
      </c>
      <c r="F38" s="106">
        <v>25.626092020966801</v>
      </c>
      <c r="G38" s="106">
        <v>20.733838089691321</v>
      </c>
      <c r="H38" s="106">
        <v>9.668025626092021</v>
      </c>
      <c r="I38" s="172">
        <v>3.7274315666860804</v>
      </c>
    </row>
    <row r="39" spans="1:9">
      <c r="A39" s="103" t="s">
        <v>27</v>
      </c>
      <c r="B39" s="45" t="s">
        <v>169</v>
      </c>
      <c r="C39" s="31">
        <v>1599</v>
      </c>
      <c r="D39" s="106">
        <v>19.011882426516575</v>
      </c>
      <c r="E39" s="106">
        <v>21.575984990619137</v>
      </c>
      <c r="F39" s="106">
        <v>26.203877423389621</v>
      </c>
      <c r="G39" s="106">
        <v>20.575359599749842</v>
      </c>
      <c r="H39" s="106">
        <v>8.1926203877423394</v>
      </c>
      <c r="I39" s="172">
        <v>4.4402751719824893</v>
      </c>
    </row>
    <row r="40" spans="1:9">
      <c r="A40" s="103" t="s">
        <v>28</v>
      </c>
      <c r="B40" s="45" t="s">
        <v>170</v>
      </c>
      <c r="C40" s="31">
        <v>707</v>
      </c>
      <c r="D40" s="106">
        <v>20.367751060820368</v>
      </c>
      <c r="E40" s="106">
        <v>22.206506364922205</v>
      </c>
      <c r="F40" s="106">
        <v>24.328147100424328</v>
      </c>
      <c r="G40" s="106">
        <v>20.226308345120223</v>
      </c>
      <c r="H40" s="106">
        <v>8.628005657708627</v>
      </c>
      <c r="I40" s="172">
        <v>4.2432814710042432</v>
      </c>
    </row>
    <row r="41" spans="1:9">
      <c r="A41" s="103" t="s">
        <v>29</v>
      </c>
      <c r="B41" s="45" t="s">
        <v>171</v>
      </c>
      <c r="C41" s="31">
        <v>1395</v>
      </c>
      <c r="D41" s="106">
        <v>14.480286738351255</v>
      </c>
      <c r="E41" s="106">
        <v>23.584229390681003</v>
      </c>
      <c r="F41" s="106">
        <v>24.444444444444443</v>
      </c>
      <c r="G41" s="106">
        <v>22.1505376344086</v>
      </c>
      <c r="H41" s="106">
        <v>10.75268817204301</v>
      </c>
      <c r="I41" s="172">
        <v>4.5878136200716844</v>
      </c>
    </row>
    <row r="42" spans="1:9">
      <c r="A42" s="103" t="s">
        <v>30</v>
      </c>
      <c r="B42" s="45" t="s">
        <v>172</v>
      </c>
      <c r="C42" s="31">
        <v>1829</v>
      </c>
      <c r="D42" s="106">
        <v>15.090213231273919</v>
      </c>
      <c r="E42" s="106">
        <v>23.018042646254784</v>
      </c>
      <c r="F42" s="106">
        <v>25.314379442318209</v>
      </c>
      <c r="G42" s="106">
        <v>21.541826134499725</v>
      </c>
      <c r="H42" s="106">
        <v>9.0213231273920176</v>
      </c>
      <c r="I42" s="172">
        <v>6.0142154182613448</v>
      </c>
    </row>
    <row r="43" spans="1:9">
      <c r="A43" s="103" t="s">
        <v>276</v>
      </c>
      <c r="B43" s="122" t="s">
        <v>78</v>
      </c>
      <c r="C43" s="105">
        <v>60599</v>
      </c>
      <c r="D43" s="107">
        <v>15.307183286852919</v>
      </c>
      <c r="E43" s="107">
        <v>22.987178006237727</v>
      </c>
      <c r="F43" s="107">
        <v>25.714945791184675</v>
      </c>
      <c r="G43" s="107">
        <v>21.685176323041635</v>
      </c>
      <c r="H43" s="107">
        <v>9.3417383125134084</v>
      </c>
      <c r="I43" s="173">
        <v>4.96377828016964</v>
      </c>
    </row>
    <row r="44" spans="1:9">
      <c r="A44" s="103" t="s">
        <v>278</v>
      </c>
      <c r="B44" s="121" t="s">
        <v>702</v>
      </c>
      <c r="C44" s="31">
        <v>11727</v>
      </c>
      <c r="D44" s="106">
        <v>15.903470623347829</v>
      </c>
      <c r="E44" s="106">
        <v>21.898183678690202</v>
      </c>
      <c r="F44" s="106">
        <v>25.47113498763537</v>
      </c>
      <c r="G44" s="106">
        <v>21.420653193485119</v>
      </c>
      <c r="H44" s="106">
        <v>10.028140189306727</v>
      </c>
      <c r="I44" s="172">
        <v>5.2784173275347488</v>
      </c>
    </row>
    <row r="45" spans="1:9">
      <c r="A45" s="103" t="s">
        <v>280</v>
      </c>
      <c r="B45" s="121" t="s">
        <v>703</v>
      </c>
      <c r="C45" s="31">
        <v>11084</v>
      </c>
      <c r="D45" s="106">
        <v>15.878744135691086</v>
      </c>
      <c r="E45" s="106">
        <v>24.972933958859617</v>
      </c>
      <c r="F45" s="106">
        <v>25.613496932515339</v>
      </c>
      <c r="G45" s="106">
        <v>20.858895705521473</v>
      </c>
      <c r="H45" s="106">
        <v>8.7784193431974025</v>
      </c>
      <c r="I45" s="172">
        <v>3.8975099242150848</v>
      </c>
    </row>
    <row r="46" spans="1:9">
      <c r="A46" s="103" t="s">
        <v>282</v>
      </c>
      <c r="B46" s="121" t="s">
        <v>704</v>
      </c>
      <c r="C46" s="31">
        <v>6731</v>
      </c>
      <c r="D46" s="106">
        <v>18.34794235626207</v>
      </c>
      <c r="E46" s="106">
        <v>22.388946664685783</v>
      </c>
      <c r="F46" s="106">
        <v>25.701975932253752</v>
      </c>
      <c r="G46" s="106">
        <v>20.754716981132077</v>
      </c>
      <c r="H46" s="106">
        <v>8.0671519833605707</v>
      </c>
      <c r="I46" s="172">
        <v>4.7392660823057495</v>
      </c>
    </row>
    <row r="47" spans="1:9">
      <c r="A47" s="103" t="s">
        <v>285</v>
      </c>
      <c r="B47" s="121" t="s">
        <v>705</v>
      </c>
      <c r="C47" s="31">
        <v>9847</v>
      </c>
      <c r="D47" s="106">
        <v>15.893165431095765</v>
      </c>
      <c r="E47" s="106">
        <v>22.199654717172741</v>
      </c>
      <c r="F47" s="106">
        <v>24.576012998882909</v>
      </c>
      <c r="G47" s="106">
        <v>22.118411698994617</v>
      </c>
      <c r="H47" s="106">
        <v>9.5663653904742567</v>
      </c>
      <c r="I47" s="172">
        <v>5.6463897633797098</v>
      </c>
    </row>
    <row r="48" spans="1:9">
      <c r="A48" s="103" t="s">
        <v>287</v>
      </c>
      <c r="B48" s="146" t="s">
        <v>706</v>
      </c>
      <c r="C48" s="84">
        <v>21210</v>
      </c>
      <c r="D48" s="174">
        <v>13.441772748703443</v>
      </c>
      <c r="E48" s="174">
        <v>23.107024988213105</v>
      </c>
      <c r="F48" s="174">
        <v>26.435643564356436</v>
      </c>
      <c r="G48" s="174">
        <v>22.357378595002359</v>
      </c>
      <c r="H48" s="174">
        <v>9.5568128241395573</v>
      </c>
      <c r="I48" s="175">
        <v>5.1013672795851015</v>
      </c>
    </row>
  </sheetData>
  <phoneticPr fontId="5" type="noConversion"/>
  <hyperlinks>
    <hyperlink ref="J1" location="'spis tabel'!A1" display="Powrót do spisu tabel" xr:uid="{00000000-0004-0000-1A00-000000000000}"/>
  </hyperlinks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"/>
  <sheetViews>
    <sheetView showGridLines="0" zoomScaleNormal="100" workbookViewId="0">
      <selection activeCell="K1" sqref="K1"/>
    </sheetView>
  </sheetViews>
  <sheetFormatPr defaultRowHeight="12.75"/>
  <sheetData>
    <row r="1" spans="1:12" ht="42.75" customHeight="1">
      <c r="A1" s="277" t="s">
        <v>763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2">
      <c r="L2" s="98" t="s">
        <v>692</v>
      </c>
    </row>
  </sheetData>
  <mergeCells count="1">
    <mergeCell ref="A1:J1"/>
  </mergeCells>
  <hyperlinks>
    <hyperlink ref="L2" location="'spis tabel'!A1" display="'spis tabel'!A1" xr:uid="{00000000-0004-0000-0100-000000000000}"/>
  </hyperlinks>
  <pageMargins left="0.7" right="0.7" top="0.75" bottom="0.75" header="0.3" footer="0.3"/>
  <pageSetup paperSize="9" scale="74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48"/>
  <sheetViews>
    <sheetView showGridLines="0" zoomScaleNormal="100" workbookViewId="0">
      <selection activeCell="C4" sqref="C4"/>
    </sheetView>
  </sheetViews>
  <sheetFormatPr defaultRowHeight="12.75"/>
  <cols>
    <col min="1" max="1" width="5.42578125" style="2" customWidth="1"/>
    <col min="2" max="2" width="24.7109375" style="2" customWidth="1"/>
    <col min="3" max="3" width="18.140625" style="2" customWidth="1"/>
    <col min="4" max="4" width="12.28515625" style="2" customWidth="1"/>
    <col min="5" max="5" width="15.28515625" style="2" customWidth="1"/>
    <col min="6" max="6" width="13.85546875" style="2" customWidth="1"/>
    <col min="7" max="7" width="18.5703125" style="2" customWidth="1"/>
    <col min="8" max="8" width="17.140625" style="2" customWidth="1"/>
    <col min="9" max="9" width="19" style="2" customWidth="1"/>
    <col min="10" max="16384" width="9.140625" style="2"/>
  </cols>
  <sheetData>
    <row r="1" spans="1:9">
      <c r="A1" s="2" t="s">
        <v>994</v>
      </c>
      <c r="I1" s="98" t="s">
        <v>693</v>
      </c>
    </row>
    <row r="2" spans="1:9">
      <c r="A2" s="228" t="s">
        <v>1036</v>
      </c>
      <c r="B2" s="228"/>
      <c r="C2" s="228"/>
      <c r="D2" s="228"/>
      <c r="E2" s="228"/>
      <c r="F2" s="228"/>
      <c r="G2" s="228"/>
      <c r="H2" s="228"/>
    </row>
    <row r="3" spans="1:9" ht="47.25" customHeight="1">
      <c r="A3" s="177" t="s">
        <v>1</v>
      </c>
      <c r="B3" s="178" t="s">
        <v>2</v>
      </c>
      <c r="C3" s="178" t="s">
        <v>1016</v>
      </c>
      <c r="D3" s="167" t="s">
        <v>745</v>
      </c>
      <c r="E3" s="167" t="s">
        <v>746</v>
      </c>
      <c r="F3" s="167" t="s">
        <v>747</v>
      </c>
      <c r="G3" s="167" t="s">
        <v>748</v>
      </c>
      <c r="H3" s="168" t="s">
        <v>749</v>
      </c>
    </row>
    <row r="4" spans="1:9">
      <c r="A4" s="103" t="s">
        <v>114</v>
      </c>
      <c r="B4" s="45" t="s">
        <v>143</v>
      </c>
      <c r="C4" s="31">
        <v>1472</v>
      </c>
      <c r="D4" s="31">
        <v>107</v>
      </c>
      <c r="E4" s="31">
        <v>331</v>
      </c>
      <c r="F4" s="31">
        <v>140</v>
      </c>
      <c r="G4" s="31">
        <v>542</v>
      </c>
      <c r="H4" s="137">
        <v>352</v>
      </c>
    </row>
    <row r="5" spans="1:9">
      <c r="A5" s="103" t="s">
        <v>115</v>
      </c>
      <c r="B5" s="45" t="s">
        <v>213</v>
      </c>
      <c r="C5" s="31">
        <v>1941</v>
      </c>
      <c r="D5" s="31">
        <v>169</v>
      </c>
      <c r="E5" s="31">
        <v>435</v>
      </c>
      <c r="F5" s="31">
        <v>215</v>
      </c>
      <c r="G5" s="31">
        <v>549</v>
      </c>
      <c r="H5" s="137">
        <v>573</v>
      </c>
    </row>
    <row r="6" spans="1:9">
      <c r="A6" s="103" t="s">
        <v>116</v>
      </c>
      <c r="B6" s="45" t="s">
        <v>144</v>
      </c>
      <c r="C6" s="31">
        <v>2884</v>
      </c>
      <c r="D6" s="31">
        <v>288</v>
      </c>
      <c r="E6" s="31">
        <v>583</v>
      </c>
      <c r="F6" s="31">
        <v>318</v>
      </c>
      <c r="G6" s="31">
        <v>934</v>
      </c>
      <c r="H6" s="137">
        <v>761</v>
      </c>
    </row>
    <row r="7" spans="1:9">
      <c r="A7" s="103" t="s">
        <v>117</v>
      </c>
      <c r="B7" s="45" t="s">
        <v>145</v>
      </c>
      <c r="C7" s="31">
        <v>1678</v>
      </c>
      <c r="D7" s="31">
        <v>124</v>
      </c>
      <c r="E7" s="31">
        <v>307</v>
      </c>
      <c r="F7" s="31">
        <v>220</v>
      </c>
      <c r="G7" s="31">
        <v>618</v>
      </c>
      <c r="H7" s="137">
        <v>409</v>
      </c>
    </row>
    <row r="8" spans="1:9">
      <c r="A8" s="103" t="s">
        <v>118</v>
      </c>
      <c r="B8" s="45" t="s">
        <v>146</v>
      </c>
      <c r="C8" s="31">
        <v>1165</v>
      </c>
      <c r="D8" s="31">
        <v>85</v>
      </c>
      <c r="E8" s="31">
        <v>216</v>
      </c>
      <c r="F8" s="31">
        <v>88</v>
      </c>
      <c r="G8" s="31">
        <v>520</v>
      </c>
      <c r="H8" s="137">
        <v>256</v>
      </c>
    </row>
    <row r="9" spans="1:9">
      <c r="A9" s="103" t="s">
        <v>119</v>
      </c>
      <c r="B9" s="45" t="s">
        <v>147</v>
      </c>
      <c r="C9" s="31">
        <v>1702</v>
      </c>
      <c r="D9" s="31">
        <v>166</v>
      </c>
      <c r="E9" s="31">
        <v>473</v>
      </c>
      <c r="F9" s="31">
        <v>188</v>
      </c>
      <c r="G9" s="31">
        <v>539</v>
      </c>
      <c r="H9" s="137">
        <v>336</v>
      </c>
    </row>
    <row r="10" spans="1:9">
      <c r="A10" s="103" t="s">
        <v>120</v>
      </c>
      <c r="B10" s="45" t="s">
        <v>148</v>
      </c>
      <c r="C10" s="31">
        <v>3270</v>
      </c>
      <c r="D10" s="31">
        <v>477</v>
      </c>
      <c r="E10" s="31">
        <v>711</v>
      </c>
      <c r="F10" s="31">
        <v>340</v>
      </c>
      <c r="G10" s="31">
        <v>813</v>
      </c>
      <c r="H10" s="137">
        <v>929</v>
      </c>
    </row>
    <row r="11" spans="1:9">
      <c r="A11" s="104" t="s">
        <v>240</v>
      </c>
      <c r="B11" s="49" t="s">
        <v>32</v>
      </c>
      <c r="C11" s="31">
        <v>1230</v>
      </c>
      <c r="D11" s="31">
        <v>152</v>
      </c>
      <c r="E11" s="31">
        <v>296</v>
      </c>
      <c r="F11" s="31">
        <v>129</v>
      </c>
      <c r="G11" s="31">
        <v>349</v>
      </c>
      <c r="H11" s="137">
        <v>304</v>
      </c>
    </row>
    <row r="12" spans="1:9">
      <c r="A12" s="104" t="s">
        <v>241</v>
      </c>
      <c r="B12" s="49" t="s">
        <v>35</v>
      </c>
      <c r="C12" s="31">
        <v>2040</v>
      </c>
      <c r="D12" s="31">
        <v>325</v>
      </c>
      <c r="E12" s="31">
        <v>415</v>
      </c>
      <c r="F12" s="31">
        <v>211</v>
      </c>
      <c r="G12" s="31">
        <v>464</v>
      </c>
      <c r="H12" s="137">
        <v>625</v>
      </c>
    </row>
    <row r="13" spans="1:9">
      <c r="A13" s="103" t="s">
        <v>121</v>
      </c>
      <c r="B13" s="45" t="s">
        <v>149</v>
      </c>
      <c r="C13" s="31">
        <v>614</v>
      </c>
      <c r="D13" s="31">
        <v>67</v>
      </c>
      <c r="E13" s="31">
        <v>156</v>
      </c>
      <c r="F13" s="31">
        <v>59</v>
      </c>
      <c r="G13" s="31">
        <v>220</v>
      </c>
      <c r="H13" s="137">
        <v>112</v>
      </c>
    </row>
    <row r="14" spans="1:9">
      <c r="A14" s="103" t="s">
        <v>122</v>
      </c>
      <c r="B14" s="45" t="s">
        <v>150</v>
      </c>
      <c r="C14" s="31">
        <v>1385</v>
      </c>
      <c r="D14" s="31">
        <v>173</v>
      </c>
      <c r="E14" s="31">
        <v>336</v>
      </c>
      <c r="F14" s="31">
        <v>140</v>
      </c>
      <c r="G14" s="31">
        <v>404</v>
      </c>
      <c r="H14" s="137">
        <v>332</v>
      </c>
    </row>
    <row r="15" spans="1:9">
      <c r="A15" s="103" t="s">
        <v>3</v>
      </c>
      <c r="B15" s="45" t="s">
        <v>151</v>
      </c>
      <c r="C15" s="31">
        <v>6269</v>
      </c>
      <c r="D15" s="31">
        <v>895</v>
      </c>
      <c r="E15" s="31">
        <v>1627</v>
      </c>
      <c r="F15" s="31">
        <v>743</v>
      </c>
      <c r="G15" s="31">
        <v>1668</v>
      </c>
      <c r="H15" s="137">
        <v>1336</v>
      </c>
    </row>
    <row r="16" spans="1:9">
      <c r="A16" s="104" t="s">
        <v>4</v>
      </c>
      <c r="B16" s="49" t="s">
        <v>32</v>
      </c>
      <c r="C16" s="31">
        <v>3935</v>
      </c>
      <c r="D16" s="31">
        <v>492</v>
      </c>
      <c r="E16" s="31">
        <v>1027</v>
      </c>
      <c r="F16" s="31">
        <v>463</v>
      </c>
      <c r="G16" s="31">
        <v>1167</v>
      </c>
      <c r="H16" s="137">
        <v>786</v>
      </c>
    </row>
    <row r="17" spans="1:8">
      <c r="A17" s="104" t="s">
        <v>5</v>
      </c>
      <c r="B17" s="49" t="s">
        <v>31</v>
      </c>
      <c r="C17" s="31">
        <v>2334</v>
      </c>
      <c r="D17" s="31">
        <v>403</v>
      </c>
      <c r="E17" s="31">
        <v>600</v>
      </c>
      <c r="F17" s="31">
        <v>280</v>
      </c>
      <c r="G17" s="31">
        <v>501</v>
      </c>
      <c r="H17" s="137">
        <v>550</v>
      </c>
    </row>
    <row r="18" spans="1:8">
      <c r="A18" s="103" t="s">
        <v>6</v>
      </c>
      <c r="B18" s="45" t="s">
        <v>152</v>
      </c>
      <c r="C18" s="31">
        <v>1078</v>
      </c>
      <c r="D18" s="31">
        <v>133</v>
      </c>
      <c r="E18" s="31">
        <v>194</v>
      </c>
      <c r="F18" s="31">
        <v>129</v>
      </c>
      <c r="G18" s="31">
        <v>365</v>
      </c>
      <c r="H18" s="137">
        <v>257</v>
      </c>
    </row>
    <row r="19" spans="1:8">
      <c r="A19" s="103" t="s">
        <v>7</v>
      </c>
      <c r="B19" s="45" t="s">
        <v>153</v>
      </c>
      <c r="C19" s="31">
        <v>1317</v>
      </c>
      <c r="D19" s="31">
        <v>102</v>
      </c>
      <c r="E19" s="31">
        <v>332</v>
      </c>
      <c r="F19" s="31">
        <v>169</v>
      </c>
      <c r="G19" s="31">
        <v>469</v>
      </c>
      <c r="H19" s="137">
        <v>245</v>
      </c>
    </row>
    <row r="20" spans="1:8">
      <c r="A20" s="103" t="s">
        <v>8</v>
      </c>
      <c r="B20" s="45" t="s">
        <v>154</v>
      </c>
      <c r="C20" s="31">
        <v>2150</v>
      </c>
      <c r="D20" s="31">
        <v>297</v>
      </c>
      <c r="E20" s="31">
        <v>459</v>
      </c>
      <c r="F20" s="31">
        <v>257</v>
      </c>
      <c r="G20" s="31">
        <v>508</v>
      </c>
      <c r="H20" s="137">
        <v>629</v>
      </c>
    </row>
    <row r="21" spans="1:8">
      <c r="A21" s="104" t="s">
        <v>9</v>
      </c>
      <c r="B21" s="49" t="s">
        <v>32</v>
      </c>
      <c r="C21" s="31">
        <v>867</v>
      </c>
      <c r="D21" s="31">
        <v>117</v>
      </c>
      <c r="E21" s="31">
        <v>204</v>
      </c>
      <c r="F21" s="31">
        <v>96</v>
      </c>
      <c r="G21" s="31">
        <v>259</v>
      </c>
      <c r="H21" s="137">
        <v>191</v>
      </c>
    </row>
    <row r="22" spans="1:8">
      <c r="A22" s="104" t="s">
        <v>10</v>
      </c>
      <c r="B22" s="49" t="s">
        <v>33</v>
      </c>
      <c r="C22" s="31">
        <v>1283</v>
      </c>
      <c r="D22" s="31">
        <v>180</v>
      </c>
      <c r="E22" s="31">
        <v>255</v>
      </c>
      <c r="F22" s="31">
        <v>161</v>
      </c>
      <c r="G22" s="31">
        <v>249</v>
      </c>
      <c r="H22" s="137">
        <v>438</v>
      </c>
    </row>
    <row r="23" spans="1:8">
      <c r="A23" s="103" t="s">
        <v>11</v>
      </c>
      <c r="B23" s="45" t="s">
        <v>155</v>
      </c>
      <c r="C23" s="31">
        <v>748</v>
      </c>
      <c r="D23" s="31">
        <v>59</v>
      </c>
      <c r="E23" s="31">
        <v>161</v>
      </c>
      <c r="F23" s="31">
        <v>64</v>
      </c>
      <c r="G23" s="31">
        <v>224</v>
      </c>
      <c r="H23" s="137">
        <v>240</v>
      </c>
    </row>
    <row r="24" spans="1:8">
      <c r="A24" s="103" t="s">
        <v>12</v>
      </c>
      <c r="B24" s="45" t="s">
        <v>156</v>
      </c>
      <c r="C24" s="31">
        <v>1059</v>
      </c>
      <c r="D24" s="31">
        <v>84</v>
      </c>
      <c r="E24" s="31">
        <v>174</v>
      </c>
      <c r="F24" s="31">
        <v>116</v>
      </c>
      <c r="G24" s="31">
        <v>373</v>
      </c>
      <c r="H24" s="137">
        <v>312</v>
      </c>
    </row>
    <row r="25" spans="1:8">
      <c r="A25" s="103" t="s">
        <v>13</v>
      </c>
      <c r="B25" s="45" t="s">
        <v>157</v>
      </c>
      <c r="C25" s="31">
        <v>1012</v>
      </c>
      <c r="D25" s="31">
        <v>80</v>
      </c>
      <c r="E25" s="31">
        <v>199</v>
      </c>
      <c r="F25" s="31">
        <v>113</v>
      </c>
      <c r="G25" s="31">
        <v>317</v>
      </c>
      <c r="H25" s="137">
        <v>303</v>
      </c>
    </row>
    <row r="26" spans="1:8">
      <c r="A26" s="103" t="s">
        <v>14</v>
      </c>
      <c r="B26" s="45" t="s">
        <v>158</v>
      </c>
      <c r="C26" s="31">
        <v>2865</v>
      </c>
      <c r="D26" s="31">
        <v>358</v>
      </c>
      <c r="E26" s="31">
        <v>556</v>
      </c>
      <c r="F26" s="31">
        <v>496</v>
      </c>
      <c r="G26" s="31">
        <v>860</v>
      </c>
      <c r="H26" s="137">
        <v>595</v>
      </c>
    </row>
    <row r="27" spans="1:8">
      <c r="A27" s="103" t="s">
        <v>15</v>
      </c>
      <c r="B27" s="45" t="s">
        <v>159</v>
      </c>
      <c r="C27" s="31">
        <v>1083</v>
      </c>
      <c r="D27" s="31">
        <v>117</v>
      </c>
      <c r="E27" s="31">
        <v>306</v>
      </c>
      <c r="F27" s="31">
        <v>105</v>
      </c>
      <c r="G27" s="31">
        <v>369</v>
      </c>
      <c r="H27" s="137">
        <v>186</v>
      </c>
    </row>
    <row r="28" spans="1:8">
      <c r="A28" s="103" t="s">
        <v>16</v>
      </c>
      <c r="B28" s="45" t="s">
        <v>160</v>
      </c>
      <c r="C28" s="31">
        <v>3006</v>
      </c>
      <c r="D28" s="31">
        <v>314</v>
      </c>
      <c r="E28" s="31">
        <v>710</v>
      </c>
      <c r="F28" s="31">
        <v>298</v>
      </c>
      <c r="G28" s="31">
        <v>787</v>
      </c>
      <c r="H28" s="137">
        <v>897</v>
      </c>
    </row>
    <row r="29" spans="1:8">
      <c r="A29" s="103" t="s">
        <v>17</v>
      </c>
      <c r="B29" s="45" t="s">
        <v>161</v>
      </c>
      <c r="C29" s="31">
        <v>876</v>
      </c>
      <c r="D29" s="31">
        <v>92</v>
      </c>
      <c r="E29" s="31">
        <v>188</v>
      </c>
      <c r="F29" s="31">
        <v>74</v>
      </c>
      <c r="G29" s="31">
        <v>330</v>
      </c>
      <c r="H29" s="137">
        <v>192</v>
      </c>
    </row>
    <row r="30" spans="1:8">
      <c r="A30" s="103" t="s">
        <v>18</v>
      </c>
      <c r="B30" s="45" t="s">
        <v>162</v>
      </c>
      <c r="C30" s="31">
        <v>8771</v>
      </c>
      <c r="D30" s="31">
        <v>2887</v>
      </c>
      <c r="E30" s="31">
        <v>1498</v>
      </c>
      <c r="F30" s="31">
        <v>1326</v>
      </c>
      <c r="G30" s="31">
        <v>1225</v>
      </c>
      <c r="H30" s="137">
        <v>1835</v>
      </c>
    </row>
    <row r="31" spans="1:8">
      <c r="A31" s="104" t="s">
        <v>19</v>
      </c>
      <c r="B31" s="49" t="s">
        <v>32</v>
      </c>
      <c r="C31" s="31">
        <v>3184</v>
      </c>
      <c r="D31" s="31">
        <v>917</v>
      </c>
      <c r="E31" s="31">
        <v>612</v>
      </c>
      <c r="F31" s="31">
        <v>483</v>
      </c>
      <c r="G31" s="31">
        <v>550</v>
      </c>
      <c r="H31" s="137">
        <v>622</v>
      </c>
    </row>
    <row r="32" spans="1:8">
      <c r="A32" s="104" t="s">
        <v>20</v>
      </c>
      <c r="B32" s="49" t="s">
        <v>34</v>
      </c>
      <c r="C32" s="31">
        <v>5587</v>
      </c>
      <c r="D32" s="31">
        <v>1970</v>
      </c>
      <c r="E32" s="31">
        <v>886</v>
      </c>
      <c r="F32" s="31">
        <v>843</v>
      </c>
      <c r="G32" s="31">
        <v>675</v>
      </c>
      <c r="H32" s="137">
        <v>1213</v>
      </c>
    </row>
    <row r="33" spans="1:8">
      <c r="A33" s="103" t="s">
        <v>21</v>
      </c>
      <c r="B33" s="45" t="s">
        <v>163</v>
      </c>
      <c r="C33" s="31">
        <v>1118</v>
      </c>
      <c r="D33" s="31">
        <v>107</v>
      </c>
      <c r="E33" s="31">
        <v>249</v>
      </c>
      <c r="F33" s="31">
        <v>146</v>
      </c>
      <c r="G33" s="31">
        <v>380</v>
      </c>
      <c r="H33" s="137">
        <v>236</v>
      </c>
    </row>
    <row r="34" spans="1:8">
      <c r="A34" s="103" t="s">
        <v>22</v>
      </c>
      <c r="B34" s="45" t="s">
        <v>164</v>
      </c>
      <c r="C34" s="31">
        <v>1713</v>
      </c>
      <c r="D34" s="31">
        <v>175</v>
      </c>
      <c r="E34" s="31">
        <v>393</v>
      </c>
      <c r="F34" s="31">
        <v>211</v>
      </c>
      <c r="G34" s="31">
        <v>549</v>
      </c>
      <c r="H34" s="137">
        <v>385</v>
      </c>
    </row>
    <row r="35" spans="1:8">
      <c r="A35" s="103" t="s">
        <v>23</v>
      </c>
      <c r="B35" s="45" t="s">
        <v>165</v>
      </c>
      <c r="C35" s="31">
        <v>1540</v>
      </c>
      <c r="D35" s="31">
        <v>163</v>
      </c>
      <c r="E35" s="31">
        <v>302</v>
      </c>
      <c r="F35" s="31">
        <v>190</v>
      </c>
      <c r="G35" s="31">
        <v>464</v>
      </c>
      <c r="H35" s="137">
        <v>421</v>
      </c>
    </row>
    <row r="36" spans="1:8">
      <c r="A36" s="103" t="s">
        <v>24</v>
      </c>
      <c r="B36" s="45" t="s">
        <v>166</v>
      </c>
      <c r="C36" s="31">
        <v>1760</v>
      </c>
      <c r="D36" s="31">
        <v>199</v>
      </c>
      <c r="E36" s="31">
        <v>327</v>
      </c>
      <c r="F36" s="31">
        <v>195</v>
      </c>
      <c r="G36" s="31">
        <v>521</v>
      </c>
      <c r="H36" s="137">
        <v>518</v>
      </c>
    </row>
    <row r="37" spans="1:8">
      <c r="A37" s="103" t="s">
        <v>25</v>
      </c>
      <c r="B37" s="45" t="s">
        <v>167</v>
      </c>
      <c r="C37" s="31">
        <v>876</v>
      </c>
      <c r="D37" s="31">
        <v>85</v>
      </c>
      <c r="E37" s="31">
        <v>210</v>
      </c>
      <c r="F37" s="31">
        <v>110</v>
      </c>
      <c r="G37" s="31">
        <v>233</v>
      </c>
      <c r="H37" s="137">
        <v>238</v>
      </c>
    </row>
    <row r="38" spans="1:8">
      <c r="A38" s="103" t="s">
        <v>26</v>
      </c>
      <c r="B38" s="45" t="s">
        <v>168</v>
      </c>
      <c r="C38" s="31">
        <v>1717</v>
      </c>
      <c r="D38" s="31">
        <v>237</v>
      </c>
      <c r="E38" s="31">
        <v>412</v>
      </c>
      <c r="F38" s="31">
        <v>204</v>
      </c>
      <c r="G38" s="31">
        <v>484</v>
      </c>
      <c r="H38" s="137">
        <v>380</v>
      </c>
    </row>
    <row r="39" spans="1:8">
      <c r="A39" s="103" t="s">
        <v>27</v>
      </c>
      <c r="B39" s="45" t="s">
        <v>169</v>
      </c>
      <c r="C39" s="31">
        <v>1599</v>
      </c>
      <c r="D39" s="31">
        <v>112</v>
      </c>
      <c r="E39" s="31">
        <v>305</v>
      </c>
      <c r="F39" s="31">
        <v>178</v>
      </c>
      <c r="G39" s="31">
        <v>582</v>
      </c>
      <c r="H39" s="137">
        <v>422</v>
      </c>
    </row>
    <row r="40" spans="1:8">
      <c r="A40" s="103" t="s">
        <v>28</v>
      </c>
      <c r="B40" s="45" t="s">
        <v>170</v>
      </c>
      <c r="C40" s="31">
        <v>707</v>
      </c>
      <c r="D40" s="31">
        <v>64</v>
      </c>
      <c r="E40" s="31">
        <v>119</v>
      </c>
      <c r="F40" s="31">
        <v>89</v>
      </c>
      <c r="G40" s="31">
        <v>254</v>
      </c>
      <c r="H40" s="137">
        <v>181</v>
      </c>
    </row>
    <row r="41" spans="1:8">
      <c r="A41" s="103" t="s">
        <v>29</v>
      </c>
      <c r="B41" s="45" t="s">
        <v>171</v>
      </c>
      <c r="C41" s="31">
        <v>1395</v>
      </c>
      <c r="D41" s="31">
        <v>133</v>
      </c>
      <c r="E41" s="31">
        <v>296</v>
      </c>
      <c r="F41" s="31">
        <v>148</v>
      </c>
      <c r="G41" s="31">
        <v>436</v>
      </c>
      <c r="H41" s="137">
        <v>382</v>
      </c>
    </row>
    <row r="42" spans="1:8">
      <c r="A42" s="103" t="s">
        <v>30</v>
      </c>
      <c r="B42" s="45" t="s">
        <v>172</v>
      </c>
      <c r="C42" s="31">
        <v>1829</v>
      </c>
      <c r="D42" s="31">
        <v>125</v>
      </c>
      <c r="E42" s="31">
        <v>398</v>
      </c>
      <c r="F42" s="31">
        <v>193</v>
      </c>
      <c r="G42" s="31">
        <v>561</v>
      </c>
      <c r="H42" s="137">
        <v>552</v>
      </c>
    </row>
    <row r="43" spans="1:8" ht="12.75" customHeight="1">
      <c r="A43" s="103" t="s">
        <v>276</v>
      </c>
      <c r="B43" s="176" t="s">
        <v>78</v>
      </c>
      <c r="C43" s="105">
        <v>60599</v>
      </c>
      <c r="D43" s="105">
        <v>8474</v>
      </c>
      <c r="E43" s="105">
        <v>12963</v>
      </c>
      <c r="F43" s="105">
        <v>7262</v>
      </c>
      <c r="G43" s="105">
        <v>17098</v>
      </c>
      <c r="H43" s="170">
        <v>14802</v>
      </c>
    </row>
    <row r="44" spans="1:8" ht="12.75" customHeight="1">
      <c r="A44" s="103" t="s">
        <v>278</v>
      </c>
      <c r="B44" s="120" t="s">
        <v>702</v>
      </c>
      <c r="C44" s="31">
        <v>11727</v>
      </c>
      <c r="D44" s="31">
        <v>1379</v>
      </c>
      <c r="E44" s="31">
        <v>2722</v>
      </c>
      <c r="F44" s="31">
        <v>1431</v>
      </c>
      <c r="G44" s="31">
        <v>3600</v>
      </c>
      <c r="H44" s="137">
        <v>2595</v>
      </c>
    </row>
    <row r="45" spans="1:8" ht="12.75" customHeight="1">
      <c r="A45" s="103" t="s">
        <v>280</v>
      </c>
      <c r="B45" s="120" t="s">
        <v>703</v>
      </c>
      <c r="C45" s="31">
        <v>11084</v>
      </c>
      <c r="D45" s="31">
        <v>1480</v>
      </c>
      <c r="E45" s="31">
        <v>2768</v>
      </c>
      <c r="F45" s="31">
        <v>1298</v>
      </c>
      <c r="G45" s="31">
        <v>3105</v>
      </c>
      <c r="H45" s="137">
        <v>2433</v>
      </c>
    </row>
    <row r="46" spans="1:8" ht="12.75" customHeight="1">
      <c r="A46" s="103" t="s">
        <v>282</v>
      </c>
      <c r="B46" s="120" t="s">
        <v>704</v>
      </c>
      <c r="C46" s="31">
        <v>6731</v>
      </c>
      <c r="D46" s="31">
        <v>725</v>
      </c>
      <c r="E46" s="31">
        <v>1328</v>
      </c>
      <c r="F46" s="31">
        <v>841</v>
      </c>
      <c r="G46" s="31">
        <v>2125</v>
      </c>
      <c r="H46" s="137">
        <v>1712</v>
      </c>
    </row>
    <row r="47" spans="1:8" ht="12.75" customHeight="1">
      <c r="A47" s="103" t="s">
        <v>285</v>
      </c>
      <c r="B47" s="120" t="s">
        <v>705</v>
      </c>
      <c r="C47" s="31">
        <v>9847</v>
      </c>
      <c r="D47" s="31">
        <v>827</v>
      </c>
      <c r="E47" s="31">
        <v>2179</v>
      </c>
      <c r="F47" s="31">
        <v>1024</v>
      </c>
      <c r="G47" s="31">
        <v>3021</v>
      </c>
      <c r="H47" s="137">
        <v>2796</v>
      </c>
    </row>
    <row r="48" spans="1:8" ht="12.75" customHeight="1">
      <c r="A48" s="103" t="s">
        <v>287</v>
      </c>
      <c r="B48" s="164" t="s">
        <v>706</v>
      </c>
      <c r="C48" s="84">
        <v>21210</v>
      </c>
      <c r="D48" s="84">
        <v>4063</v>
      </c>
      <c r="E48" s="84">
        <v>3966</v>
      </c>
      <c r="F48" s="84">
        <v>2668</v>
      </c>
      <c r="G48" s="84">
        <v>5247</v>
      </c>
      <c r="H48" s="171">
        <v>5266</v>
      </c>
    </row>
  </sheetData>
  <phoneticPr fontId="5" type="noConversion"/>
  <hyperlinks>
    <hyperlink ref="I1" location="'spis tabel'!A1" display="Powrót do spisu tabel" xr:uid="{00000000-0004-0000-1B00-000000000000}"/>
  </hyperlinks>
  <pageMargins left="0.7" right="0.7" top="0.75" bottom="0.75" header="0.3" footer="0.3"/>
  <pageSetup paperSize="9" scale="72" orientation="portrait" verticalDpi="0" r:id="rId1"/>
  <colBreaks count="1" manualBreakCount="1">
    <brk id="8" max="1048575" man="1"/>
  </colBreak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48"/>
  <sheetViews>
    <sheetView showGridLines="0" zoomScaleNormal="100" workbookViewId="0">
      <selection activeCell="C4" sqref="C4"/>
    </sheetView>
  </sheetViews>
  <sheetFormatPr defaultRowHeight="12.75"/>
  <cols>
    <col min="1" max="1" width="5.42578125" style="2" customWidth="1"/>
    <col min="2" max="2" width="24.7109375" style="2" customWidth="1"/>
    <col min="3" max="3" width="18.42578125" style="2" customWidth="1"/>
    <col min="4" max="4" width="12.28515625" style="2" customWidth="1"/>
    <col min="5" max="5" width="21" style="2" customWidth="1"/>
    <col min="6" max="6" width="20.85546875" style="2" customWidth="1"/>
    <col min="7" max="7" width="14.140625" style="2" customWidth="1"/>
    <col min="8" max="8" width="18" style="2" customWidth="1"/>
    <col min="9" max="9" width="18.7109375" style="2" customWidth="1"/>
    <col min="10" max="16384" width="9.140625" style="2"/>
  </cols>
  <sheetData>
    <row r="1" spans="1:9">
      <c r="A1" s="2" t="s">
        <v>994</v>
      </c>
      <c r="I1" s="98" t="s">
        <v>693</v>
      </c>
    </row>
    <row r="2" spans="1:9">
      <c r="A2" s="228" t="s">
        <v>1035</v>
      </c>
      <c r="B2" s="228"/>
      <c r="C2" s="228"/>
      <c r="D2" s="228"/>
      <c r="E2" s="228"/>
      <c r="F2" s="228"/>
      <c r="G2" s="228"/>
      <c r="H2" s="228"/>
    </row>
    <row r="3" spans="1:9" ht="57.75" customHeight="1">
      <c r="A3" s="141" t="s">
        <v>1</v>
      </c>
      <c r="B3" s="142" t="s">
        <v>2</v>
      </c>
      <c r="C3" s="142" t="s">
        <v>1016</v>
      </c>
      <c r="D3" s="167" t="s">
        <v>745</v>
      </c>
      <c r="E3" s="167" t="s">
        <v>746</v>
      </c>
      <c r="F3" s="167" t="s">
        <v>747</v>
      </c>
      <c r="G3" s="167" t="s">
        <v>748</v>
      </c>
      <c r="H3" s="168" t="s">
        <v>749</v>
      </c>
    </row>
    <row r="4" spans="1:9">
      <c r="A4" s="103" t="s">
        <v>114</v>
      </c>
      <c r="B4" s="45" t="s">
        <v>143</v>
      </c>
      <c r="C4" s="31">
        <v>1472</v>
      </c>
      <c r="D4" s="106">
        <v>7.2690217391304355</v>
      </c>
      <c r="E4" s="106">
        <v>22.486413043478262</v>
      </c>
      <c r="F4" s="106">
        <v>9.5108695652173925</v>
      </c>
      <c r="G4" s="106">
        <v>36.820652173913047</v>
      </c>
      <c r="H4" s="172">
        <v>23.913043478260871</v>
      </c>
    </row>
    <row r="5" spans="1:9">
      <c r="A5" s="103" t="s">
        <v>115</v>
      </c>
      <c r="B5" s="45" t="s">
        <v>213</v>
      </c>
      <c r="C5" s="31">
        <v>1941</v>
      </c>
      <c r="D5" s="106">
        <v>8.7068521380731578</v>
      </c>
      <c r="E5" s="106">
        <v>22.411128284389488</v>
      </c>
      <c r="F5" s="106">
        <v>11.076764554353426</v>
      </c>
      <c r="G5" s="106">
        <v>28.284389489953632</v>
      </c>
      <c r="H5" s="172">
        <v>29.520865533230296</v>
      </c>
    </row>
    <row r="6" spans="1:9">
      <c r="A6" s="103" t="s">
        <v>116</v>
      </c>
      <c r="B6" s="45" t="s">
        <v>144</v>
      </c>
      <c r="C6" s="31">
        <v>2884</v>
      </c>
      <c r="D6" s="106">
        <v>9.9861303744798882</v>
      </c>
      <c r="E6" s="106">
        <v>20.214979195561718</v>
      </c>
      <c r="F6" s="106">
        <v>11.026352288488212</v>
      </c>
      <c r="G6" s="106">
        <v>32.385575589459087</v>
      </c>
      <c r="H6" s="172">
        <v>26.386962552011095</v>
      </c>
    </row>
    <row r="7" spans="1:9">
      <c r="A7" s="103" t="s">
        <v>117</v>
      </c>
      <c r="B7" s="45" t="s">
        <v>145</v>
      </c>
      <c r="C7" s="31">
        <v>1678</v>
      </c>
      <c r="D7" s="106">
        <v>7.3897497020262213</v>
      </c>
      <c r="E7" s="106">
        <v>18.295589988081048</v>
      </c>
      <c r="F7" s="106">
        <v>13.110846245530395</v>
      </c>
      <c r="G7" s="106">
        <v>36.829558998808103</v>
      </c>
      <c r="H7" s="172">
        <v>24.37425506555423</v>
      </c>
    </row>
    <row r="8" spans="1:9">
      <c r="A8" s="103" t="s">
        <v>118</v>
      </c>
      <c r="B8" s="45" t="s">
        <v>146</v>
      </c>
      <c r="C8" s="31">
        <v>1165</v>
      </c>
      <c r="D8" s="106">
        <v>7.296137339055794</v>
      </c>
      <c r="E8" s="106">
        <v>18.540772532188839</v>
      </c>
      <c r="F8" s="106">
        <v>7.5536480686695278</v>
      </c>
      <c r="G8" s="106">
        <v>44.63519313304721</v>
      </c>
      <c r="H8" s="172">
        <v>21.974248927038627</v>
      </c>
    </row>
    <row r="9" spans="1:9">
      <c r="A9" s="103" t="s">
        <v>119</v>
      </c>
      <c r="B9" s="45" t="s">
        <v>147</v>
      </c>
      <c r="C9" s="31">
        <v>1702</v>
      </c>
      <c r="D9" s="106">
        <v>9.7532314923619268</v>
      </c>
      <c r="E9" s="106">
        <v>27.790834312573441</v>
      </c>
      <c r="F9" s="106">
        <v>11.045828437132785</v>
      </c>
      <c r="G9" s="106">
        <v>31.668625146886015</v>
      </c>
      <c r="H9" s="172">
        <v>19.741480611045827</v>
      </c>
    </row>
    <row r="10" spans="1:9">
      <c r="A10" s="103" t="s">
        <v>120</v>
      </c>
      <c r="B10" s="45" t="s">
        <v>148</v>
      </c>
      <c r="C10" s="31">
        <v>3270</v>
      </c>
      <c r="D10" s="106">
        <v>14.587155963302752</v>
      </c>
      <c r="E10" s="106">
        <v>21.743119266055047</v>
      </c>
      <c r="F10" s="106">
        <v>10.397553516819572</v>
      </c>
      <c r="G10" s="106">
        <v>24.86238532110092</v>
      </c>
      <c r="H10" s="172">
        <v>28.409785932721714</v>
      </c>
    </row>
    <row r="11" spans="1:9">
      <c r="A11" s="104" t="s">
        <v>240</v>
      </c>
      <c r="B11" s="49" t="s">
        <v>32</v>
      </c>
      <c r="C11" s="31">
        <v>1230</v>
      </c>
      <c r="D11" s="106">
        <v>12.357723577235772</v>
      </c>
      <c r="E11" s="106">
        <v>24.065040650406505</v>
      </c>
      <c r="F11" s="106">
        <v>10.487804878048781</v>
      </c>
      <c r="G11" s="106">
        <v>28.373983739837399</v>
      </c>
      <c r="H11" s="172">
        <v>24.715447154471544</v>
      </c>
    </row>
    <row r="12" spans="1:9">
      <c r="A12" s="104" t="s">
        <v>241</v>
      </c>
      <c r="B12" s="49" t="s">
        <v>35</v>
      </c>
      <c r="C12" s="31">
        <v>2040</v>
      </c>
      <c r="D12" s="106">
        <v>15.931372549019606</v>
      </c>
      <c r="E12" s="106">
        <v>20.343137254901961</v>
      </c>
      <c r="F12" s="106">
        <v>10.34313725490196</v>
      </c>
      <c r="G12" s="106">
        <v>22.745098039215687</v>
      </c>
      <c r="H12" s="172">
        <v>30.637254901960787</v>
      </c>
    </row>
    <row r="13" spans="1:9">
      <c r="A13" s="103" t="s">
        <v>121</v>
      </c>
      <c r="B13" s="45" t="s">
        <v>149</v>
      </c>
      <c r="C13" s="31">
        <v>614</v>
      </c>
      <c r="D13" s="106">
        <v>10.912052117263844</v>
      </c>
      <c r="E13" s="106">
        <v>25.407166123778502</v>
      </c>
      <c r="F13" s="106">
        <v>9.6091205211726383</v>
      </c>
      <c r="G13" s="106">
        <v>35.830618892508141</v>
      </c>
      <c r="H13" s="172">
        <v>18.241042345276874</v>
      </c>
    </row>
    <row r="14" spans="1:9">
      <c r="A14" s="103" t="s">
        <v>122</v>
      </c>
      <c r="B14" s="45" t="s">
        <v>150</v>
      </c>
      <c r="C14" s="31">
        <v>1385</v>
      </c>
      <c r="D14" s="106">
        <v>12.490974729241877</v>
      </c>
      <c r="E14" s="106">
        <v>24.259927797833935</v>
      </c>
      <c r="F14" s="106">
        <v>10.108303249097473</v>
      </c>
      <c r="G14" s="106">
        <v>29.169675090252706</v>
      </c>
      <c r="H14" s="172">
        <v>23.971119133574007</v>
      </c>
    </row>
    <row r="15" spans="1:9">
      <c r="A15" s="103" t="s">
        <v>3</v>
      </c>
      <c r="B15" s="45" t="s">
        <v>151</v>
      </c>
      <c r="C15" s="31">
        <v>6269</v>
      </c>
      <c r="D15" s="106">
        <v>14.276599138618598</v>
      </c>
      <c r="E15" s="106">
        <v>25.953102568192694</v>
      </c>
      <c r="F15" s="106">
        <v>11.851970011166054</v>
      </c>
      <c r="G15" s="106">
        <v>26.607114372308182</v>
      </c>
      <c r="H15" s="172">
        <v>21.311213909714468</v>
      </c>
    </row>
    <row r="16" spans="1:9">
      <c r="A16" s="104" t="s">
        <v>4</v>
      </c>
      <c r="B16" s="49" t="s">
        <v>32</v>
      </c>
      <c r="C16" s="31">
        <v>3935</v>
      </c>
      <c r="D16" s="106">
        <v>12.503176620076239</v>
      </c>
      <c r="E16" s="106">
        <v>26.09911054637865</v>
      </c>
      <c r="F16" s="106">
        <v>11.766200762388818</v>
      </c>
      <c r="G16" s="106">
        <v>29.6569250317662</v>
      </c>
      <c r="H16" s="172">
        <v>19.974587039390087</v>
      </c>
    </row>
    <row r="17" spans="1:8">
      <c r="A17" s="104" t="s">
        <v>5</v>
      </c>
      <c r="B17" s="49" t="s">
        <v>31</v>
      </c>
      <c r="C17" s="31">
        <v>2334</v>
      </c>
      <c r="D17" s="106">
        <v>17.266495287060842</v>
      </c>
      <c r="E17" s="106">
        <v>25.70694087403599</v>
      </c>
      <c r="F17" s="106">
        <v>11.996572407883461</v>
      </c>
      <c r="G17" s="106">
        <v>21.465295629820051</v>
      </c>
      <c r="H17" s="172">
        <v>23.564695801199655</v>
      </c>
    </row>
    <row r="18" spans="1:8">
      <c r="A18" s="103" t="s">
        <v>6</v>
      </c>
      <c r="B18" s="45" t="s">
        <v>152</v>
      </c>
      <c r="C18" s="31">
        <v>1078</v>
      </c>
      <c r="D18" s="106">
        <v>12.337662337662337</v>
      </c>
      <c r="E18" s="106">
        <v>17.996289424860855</v>
      </c>
      <c r="F18" s="106">
        <v>11.966604823747682</v>
      </c>
      <c r="G18" s="106">
        <v>33.85899814471243</v>
      </c>
      <c r="H18" s="172">
        <v>23.840445269016698</v>
      </c>
    </row>
    <row r="19" spans="1:8">
      <c r="A19" s="103" t="s">
        <v>7</v>
      </c>
      <c r="B19" s="45" t="s">
        <v>153</v>
      </c>
      <c r="C19" s="31">
        <v>1317</v>
      </c>
      <c r="D19" s="106">
        <v>7.7448747152619593</v>
      </c>
      <c r="E19" s="106">
        <v>25.208807896735003</v>
      </c>
      <c r="F19" s="106">
        <v>12.832194381169323</v>
      </c>
      <c r="G19" s="106">
        <v>35.611237661351559</v>
      </c>
      <c r="H19" s="172">
        <v>18.602885345482157</v>
      </c>
    </row>
    <row r="20" spans="1:8">
      <c r="A20" s="103" t="s">
        <v>8</v>
      </c>
      <c r="B20" s="45" t="s">
        <v>154</v>
      </c>
      <c r="C20" s="31">
        <v>2150</v>
      </c>
      <c r="D20" s="106">
        <v>13.813953488372094</v>
      </c>
      <c r="E20" s="106">
        <v>21.348837209302328</v>
      </c>
      <c r="F20" s="106">
        <v>11.953488372093023</v>
      </c>
      <c r="G20" s="106">
        <v>23.627906976744185</v>
      </c>
      <c r="H20" s="172">
        <v>29.255813953488374</v>
      </c>
    </row>
    <row r="21" spans="1:8">
      <c r="A21" s="104" t="s">
        <v>9</v>
      </c>
      <c r="B21" s="49" t="s">
        <v>32</v>
      </c>
      <c r="C21" s="31">
        <v>867</v>
      </c>
      <c r="D21" s="106">
        <v>13.494809688581316</v>
      </c>
      <c r="E21" s="106">
        <v>23.52941176470588</v>
      </c>
      <c r="F21" s="106">
        <v>11.072664359861593</v>
      </c>
      <c r="G21" s="106">
        <v>29.873125720876587</v>
      </c>
      <c r="H21" s="172">
        <v>22.029988465974625</v>
      </c>
    </row>
    <row r="22" spans="1:8">
      <c r="A22" s="104" t="s">
        <v>10</v>
      </c>
      <c r="B22" s="49" t="s">
        <v>33</v>
      </c>
      <c r="C22" s="31">
        <v>1283</v>
      </c>
      <c r="D22" s="106">
        <v>14.02961808261886</v>
      </c>
      <c r="E22" s="106">
        <v>19.875292283710056</v>
      </c>
      <c r="F22" s="106">
        <v>12.548713951675762</v>
      </c>
      <c r="G22" s="106">
        <v>19.407638347622761</v>
      </c>
      <c r="H22" s="172">
        <v>34.138737334372564</v>
      </c>
    </row>
    <row r="23" spans="1:8">
      <c r="A23" s="103" t="s">
        <v>11</v>
      </c>
      <c r="B23" s="45" t="s">
        <v>155</v>
      </c>
      <c r="C23" s="31">
        <v>748</v>
      </c>
      <c r="D23" s="106">
        <v>7.8877005347593583</v>
      </c>
      <c r="E23" s="106">
        <v>21.524064171122994</v>
      </c>
      <c r="F23" s="106">
        <v>8.5561497326203195</v>
      </c>
      <c r="G23" s="106">
        <v>29.946524064171122</v>
      </c>
      <c r="H23" s="172">
        <v>32.085561497326204</v>
      </c>
    </row>
    <row r="24" spans="1:8">
      <c r="A24" s="103" t="s">
        <v>12</v>
      </c>
      <c r="B24" s="45" t="s">
        <v>156</v>
      </c>
      <c r="C24" s="31">
        <v>1059</v>
      </c>
      <c r="D24" s="106">
        <v>7.9320113314447589</v>
      </c>
      <c r="E24" s="106">
        <v>16.430594900849862</v>
      </c>
      <c r="F24" s="106">
        <v>10.953729933899906</v>
      </c>
      <c r="G24" s="106">
        <v>35.221907459867801</v>
      </c>
      <c r="H24" s="172">
        <v>29.461756373937675</v>
      </c>
    </row>
    <row r="25" spans="1:8">
      <c r="A25" s="103" t="s">
        <v>13</v>
      </c>
      <c r="B25" s="45" t="s">
        <v>157</v>
      </c>
      <c r="C25" s="31">
        <v>1012</v>
      </c>
      <c r="D25" s="106">
        <v>7.9051383399209492</v>
      </c>
      <c r="E25" s="106">
        <v>19.664031620553359</v>
      </c>
      <c r="F25" s="106">
        <v>11.16600790513834</v>
      </c>
      <c r="G25" s="106">
        <v>31.324110671936761</v>
      </c>
      <c r="H25" s="172">
        <v>29.940711462450594</v>
      </c>
    </row>
    <row r="26" spans="1:8">
      <c r="A26" s="103" t="s">
        <v>14</v>
      </c>
      <c r="B26" s="45" t="s">
        <v>158</v>
      </c>
      <c r="C26" s="31">
        <v>2865</v>
      </c>
      <c r="D26" s="106">
        <v>12.495636998254799</v>
      </c>
      <c r="E26" s="106">
        <v>19.406631762652705</v>
      </c>
      <c r="F26" s="106">
        <v>17.312390924956368</v>
      </c>
      <c r="G26" s="106">
        <v>30.017452006980804</v>
      </c>
      <c r="H26" s="172">
        <v>20.767888307155321</v>
      </c>
    </row>
    <row r="27" spans="1:8">
      <c r="A27" s="103" t="s">
        <v>15</v>
      </c>
      <c r="B27" s="45" t="s">
        <v>159</v>
      </c>
      <c r="C27" s="31">
        <v>1083</v>
      </c>
      <c r="D27" s="106">
        <v>10.803324099722991</v>
      </c>
      <c r="E27" s="106">
        <v>28.254847645429365</v>
      </c>
      <c r="F27" s="106">
        <v>9.6952908587257625</v>
      </c>
      <c r="G27" s="106">
        <v>34.072022160664822</v>
      </c>
      <c r="H27" s="172">
        <v>17.174515235457065</v>
      </c>
    </row>
    <row r="28" spans="1:8">
      <c r="A28" s="103" t="s">
        <v>16</v>
      </c>
      <c r="B28" s="45" t="s">
        <v>160</v>
      </c>
      <c r="C28" s="31">
        <v>3006</v>
      </c>
      <c r="D28" s="106">
        <v>10.445775116433799</v>
      </c>
      <c r="E28" s="106">
        <v>23.619427811044577</v>
      </c>
      <c r="F28" s="106">
        <v>9.9135063206919494</v>
      </c>
      <c r="G28" s="106">
        <v>26.180971390552227</v>
      </c>
      <c r="H28" s="172">
        <v>29.840319361277444</v>
      </c>
    </row>
    <row r="29" spans="1:8">
      <c r="A29" s="103" t="s">
        <v>17</v>
      </c>
      <c r="B29" s="45" t="s">
        <v>161</v>
      </c>
      <c r="C29" s="31">
        <v>876</v>
      </c>
      <c r="D29" s="106">
        <v>10.50228310502283</v>
      </c>
      <c r="E29" s="106">
        <v>21.461187214611872</v>
      </c>
      <c r="F29" s="106">
        <v>8.4474885844748862</v>
      </c>
      <c r="G29" s="106">
        <v>37.671232876712331</v>
      </c>
      <c r="H29" s="172">
        <v>21.917808219178081</v>
      </c>
    </row>
    <row r="30" spans="1:8">
      <c r="A30" s="103" t="s">
        <v>18</v>
      </c>
      <c r="B30" s="45" t="s">
        <v>162</v>
      </c>
      <c r="C30" s="31">
        <v>8771</v>
      </c>
      <c r="D30" s="106">
        <v>32.915289020636187</v>
      </c>
      <c r="E30" s="106">
        <v>17.07901037509976</v>
      </c>
      <c r="F30" s="106">
        <v>15.118002508265876</v>
      </c>
      <c r="G30" s="106">
        <v>13.966480446927374</v>
      </c>
      <c r="H30" s="172">
        <v>20.921217649070801</v>
      </c>
    </row>
    <row r="31" spans="1:8">
      <c r="A31" s="104" t="s">
        <v>19</v>
      </c>
      <c r="B31" s="49" t="s">
        <v>32</v>
      </c>
      <c r="C31" s="31">
        <v>3184</v>
      </c>
      <c r="D31" s="106">
        <v>28.800251256281406</v>
      </c>
      <c r="E31" s="106">
        <v>19.221105527638191</v>
      </c>
      <c r="F31" s="106">
        <v>15.169597989949748</v>
      </c>
      <c r="G31" s="106">
        <v>17.273869346733669</v>
      </c>
      <c r="H31" s="172">
        <v>19.535175879396984</v>
      </c>
    </row>
    <row r="32" spans="1:8">
      <c r="A32" s="104" t="s">
        <v>20</v>
      </c>
      <c r="B32" s="49" t="s">
        <v>34</v>
      </c>
      <c r="C32" s="31">
        <v>5587</v>
      </c>
      <c r="D32" s="106">
        <v>35.26042598890281</v>
      </c>
      <c r="E32" s="106">
        <v>15.858242348308574</v>
      </c>
      <c r="F32" s="106">
        <v>15.08859853230714</v>
      </c>
      <c r="G32" s="106">
        <v>12.081618041882942</v>
      </c>
      <c r="H32" s="172">
        <v>21.711115088598532</v>
      </c>
    </row>
    <row r="33" spans="1:8">
      <c r="A33" s="103" t="s">
        <v>21</v>
      </c>
      <c r="B33" s="45" t="s">
        <v>163</v>
      </c>
      <c r="C33" s="31">
        <v>1118</v>
      </c>
      <c r="D33" s="106">
        <v>9.5706618962432923</v>
      </c>
      <c r="E33" s="106">
        <v>22.271914132379248</v>
      </c>
      <c r="F33" s="106">
        <v>13.059033989266547</v>
      </c>
      <c r="G33" s="106">
        <v>33.989266547406082</v>
      </c>
      <c r="H33" s="172">
        <v>21.109123434704831</v>
      </c>
    </row>
    <row r="34" spans="1:8">
      <c r="A34" s="103" t="s">
        <v>22</v>
      </c>
      <c r="B34" s="45" t="s">
        <v>164</v>
      </c>
      <c r="C34" s="31">
        <v>1713</v>
      </c>
      <c r="D34" s="106">
        <v>10.215995329830706</v>
      </c>
      <c r="E34" s="106">
        <v>22.942206654991242</v>
      </c>
      <c r="F34" s="106">
        <v>12.317571511967309</v>
      </c>
      <c r="G34" s="106">
        <v>32.04903677758319</v>
      </c>
      <c r="H34" s="172">
        <v>22.475189725627555</v>
      </c>
    </row>
    <row r="35" spans="1:8">
      <c r="A35" s="103" t="s">
        <v>23</v>
      </c>
      <c r="B35" s="45" t="s">
        <v>165</v>
      </c>
      <c r="C35" s="31">
        <v>1540</v>
      </c>
      <c r="D35" s="106">
        <v>10.584415584415584</v>
      </c>
      <c r="E35" s="106">
        <v>19.61038961038961</v>
      </c>
      <c r="F35" s="106">
        <v>12.337662337662337</v>
      </c>
      <c r="G35" s="106">
        <v>30.129870129870127</v>
      </c>
      <c r="H35" s="172">
        <v>27.337662337662337</v>
      </c>
    </row>
    <row r="36" spans="1:8">
      <c r="A36" s="103" t="s">
        <v>24</v>
      </c>
      <c r="B36" s="45" t="s">
        <v>166</v>
      </c>
      <c r="C36" s="31">
        <v>1760</v>
      </c>
      <c r="D36" s="106">
        <v>11.306818181818182</v>
      </c>
      <c r="E36" s="106">
        <v>18.579545454545453</v>
      </c>
      <c r="F36" s="106">
        <v>11.079545454545455</v>
      </c>
      <c r="G36" s="106">
        <v>29.602272727272727</v>
      </c>
      <c r="H36" s="172">
        <v>29.43181818181818</v>
      </c>
    </row>
    <row r="37" spans="1:8">
      <c r="A37" s="103" t="s">
        <v>25</v>
      </c>
      <c r="B37" s="45" t="s">
        <v>167</v>
      </c>
      <c r="C37" s="31">
        <v>876</v>
      </c>
      <c r="D37" s="106">
        <v>9.7031963470319624</v>
      </c>
      <c r="E37" s="106">
        <v>23.972602739726025</v>
      </c>
      <c r="F37" s="106">
        <v>12.557077625570775</v>
      </c>
      <c r="G37" s="106">
        <v>26.598173515981738</v>
      </c>
      <c r="H37" s="172">
        <v>27.168949771689498</v>
      </c>
    </row>
    <row r="38" spans="1:8">
      <c r="A38" s="103" t="s">
        <v>26</v>
      </c>
      <c r="B38" s="45" t="s">
        <v>168</v>
      </c>
      <c r="C38" s="31">
        <v>1717</v>
      </c>
      <c r="D38" s="106">
        <v>13.803145020384392</v>
      </c>
      <c r="E38" s="106">
        <v>23.995340710541644</v>
      </c>
      <c r="F38" s="106">
        <v>11.881188118811881</v>
      </c>
      <c r="G38" s="106">
        <v>28.188701223063482</v>
      </c>
      <c r="H38" s="172">
        <v>22.131624927198601</v>
      </c>
    </row>
    <row r="39" spans="1:8">
      <c r="A39" s="103" t="s">
        <v>27</v>
      </c>
      <c r="B39" s="45" t="s">
        <v>169</v>
      </c>
      <c r="C39" s="31">
        <v>1599</v>
      </c>
      <c r="D39" s="106">
        <v>7.0043777360850532</v>
      </c>
      <c r="E39" s="106">
        <v>19.074421513445905</v>
      </c>
      <c r="F39" s="106">
        <v>11.131957473420888</v>
      </c>
      <c r="G39" s="106">
        <v>36.397748592870542</v>
      </c>
      <c r="H39" s="172">
        <v>26.391494684177612</v>
      </c>
    </row>
    <row r="40" spans="1:8">
      <c r="A40" s="103" t="s">
        <v>28</v>
      </c>
      <c r="B40" s="45" t="s">
        <v>170</v>
      </c>
      <c r="C40" s="31">
        <v>707</v>
      </c>
      <c r="D40" s="106">
        <v>9.0523338048090523</v>
      </c>
      <c r="E40" s="106">
        <v>16.831683168316832</v>
      </c>
      <c r="F40" s="106">
        <v>12.588401697312587</v>
      </c>
      <c r="G40" s="106">
        <v>35.926449787835928</v>
      </c>
      <c r="H40" s="172">
        <v>25.601131541725604</v>
      </c>
    </row>
    <row r="41" spans="1:8">
      <c r="A41" s="103" t="s">
        <v>29</v>
      </c>
      <c r="B41" s="45" t="s">
        <v>171</v>
      </c>
      <c r="C41" s="31">
        <v>1395</v>
      </c>
      <c r="D41" s="106">
        <v>9.5340501792114694</v>
      </c>
      <c r="E41" s="106">
        <v>21.218637992831539</v>
      </c>
      <c r="F41" s="106">
        <v>10.609318996415769</v>
      </c>
      <c r="G41" s="106">
        <v>31.25448028673835</v>
      </c>
      <c r="H41" s="172">
        <v>27.383512544802869</v>
      </c>
    </row>
    <row r="42" spans="1:8">
      <c r="A42" s="103" t="s">
        <v>30</v>
      </c>
      <c r="B42" s="45" t="s">
        <v>172</v>
      </c>
      <c r="C42" s="31">
        <v>1829</v>
      </c>
      <c r="D42" s="106">
        <v>6.8343357025697102</v>
      </c>
      <c r="E42" s="106">
        <v>21.760524876981957</v>
      </c>
      <c r="F42" s="106">
        <v>10.552214324767633</v>
      </c>
      <c r="G42" s="106">
        <v>30.672498633132861</v>
      </c>
      <c r="H42" s="172">
        <v>30.180426462547839</v>
      </c>
    </row>
    <row r="43" spans="1:8">
      <c r="A43" s="103" t="s">
        <v>276</v>
      </c>
      <c r="B43" s="122" t="s">
        <v>78</v>
      </c>
      <c r="C43" s="105">
        <v>60599</v>
      </c>
      <c r="D43" s="107">
        <v>13.983729104440668</v>
      </c>
      <c r="E43" s="107">
        <v>21.391442103005001</v>
      </c>
      <c r="F43" s="107">
        <v>11.98369610059572</v>
      </c>
      <c r="G43" s="107">
        <v>28.21498704599086</v>
      </c>
      <c r="H43" s="173">
        <v>24.426145645967758</v>
      </c>
    </row>
    <row r="44" spans="1:8">
      <c r="A44" s="103" t="s">
        <v>278</v>
      </c>
      <c r="B44" s="121" t="s">
        <v>702</v>
      </c>
      <c r="C44" s="31">
        <v>11727</v>
      </c>
      <c r="D44" s="106">
        <v>11.759188198175151</v>
      </c>
      <c r="E44" s="106">
        <v>23.211392513004178</v>
      </c>
      <c r="F44" s="106">
        <v>12.202609363008442</v>
      </c>
      <c r="G44" s="106">
        <v>30.698388334612432</v>
      </c>
      <c r="H44" s="172">
        <v>22.128421591199796</v>
      </c>
    </row>
    <row r="45" spans="1:8">
      <c r="A45" s="103" t="s">
        <v>280</v>
      </c>
      <c r="B45" s="121" t="s">
        <v>703</v>
      </c>
      <c r="C45" s="31">
        <v>11084</v>
      </c>
      <c r="D45" s="106">
        <v>13.352580295922051</v>
      </c>
      <c r="E45" s="106">
        <v>24.972933958859617</v>
      </c>
      <c r="F45" s="106">
        <v>11.710573800072176</v>
      </c>
      <c r="G45" s="106">
        <v>28.013352580295919</v>
      </c>
      <c r="H45" s="172">
        <v>21.950559364850232</v>
      </c>
    </row>
    <row r="46" spans="1:8">
      <c r="A46" s="103" t="s">
        <v>282</v>
      </c>
      <c r="B46" s="121" t="s">
        <v>704</v>
      </c>
      <c r="C46" s="31">
        <v>6731</v>
      </c>
      <c r="D46" s="106">
        <v>10.771059277967613</v>
      </c>
      <c r="E46" s="106">
        <v>19.729609270539296</v>
      </c>
      <c r="F46" s="106">
        <v>12.49442876244243</v>
      </c>
      <c r="G46" s="106">
        <v>31.570346159560241</v>
      </c>
      <c r="H46" s="172">
        <v>25.434556529490415</v>
      </c>
    </row>
    <row r="47" spans="1:8">
      <c r="A47" s="103" t="s">
        <v>285</v>
      </c>
      <c r="B47" s="121" t="s">
        <v>705</v>
      </c>
      <c r="C47" s="31">
        <v>9847</v>
      </c>
      <c r="D47" s="106">
        <v>8.3984970041637048</v>
      </c>
      <c r="E47" s="106">
        <v>22.128567076266883</v>
      </c>
      <c r="F47" s="106">
        <v>10.399106326800041</v>
      </c>
      <c r="G47" s="106">
        <v>30.679394739514571</v>
      </c>
      <c r="H47" s="172">
        <v>28.394434853254797</v>
      </c>
    </row>
    <row r="48" spans="1:8">
      <c r="A48" s="103" t="s">
        <v>287</v>
      </c>
      <c r="B48" s="146" t="s">
        <v>706</v>
      </c>
      <c r="C48" s="84">
        <v>21210</v>
      </c>
      <c r="D48" s="174">
        <v>19.156058462989158</v>
      </c>
      <c r="E48" s="174">
        <v>18.698727015558699</v>
      </c>
      <c r="F48" s="174">
        <v>12.57897218293258</v>
      </c>
      <c r="G48" s="174">
        <v>24.738330975954739</v>
      </c>
      <c r="H48" s="175">
        <v>24.827911362564826</v>
      </c>
    </row>
  </sheetData>
  <phoneticPr fontId="5" type="noConversion"/>
  <hyperlinks>
    <hyperlink ref="I1" location="'spis tabel'!A1" display="Powrót do spisu tabel" xr:uid="{00000000-0004-0000-1C00-000000000000}"/>
  </hyperlinks>
  <pageMargins left="0.7" right="0.7" top="0.75" bottom="0.75" header="0.3" footer="0.3"/>
  <pageSetup paperSize="9" scale="65" orientation="portrait" verticalDpi="0" r:id="rId1"/>
  <colBreaks count="1" manualBreakCount="1">
    <brk id="8" max="1048575" man="1"/>
  </colBreaks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48"/>
  <sheetViews>
    <sheetView showGridLines="0" zoomScaleNormal="100" workbookViewId="0">
      <selection activeCell="C4" sqref="C4"/>
    </sheetView>
  </sheetViews>
  <sheetFormatPr defaultRowHeight="12.75"/>
  <cols>
    <col min="1" max="1" width="5.42578125" style="2" customWidth="1"/>
    <col min="2" max="2" width="26.28515625" style="2" customWidth="1"/>
    <col min="3" max="3" width="19.85546875" style="2" customWidth="1"/>
    <col min="4" max="9" width="9.140625" style="2"/>
    <col min="10" max="10" width="17.85546875" style="2" customWidth="1"/>
    <col min="11" max="16384" width="9.140625" style="2"/>
  </cols>
  <sheetData>
    <row r="1" spans="1:10">
      <c r="A1" s="2" t="s">
        <v>995</v>
      </c>
      <c r="J1" s="98" t="s">
        <v>694</v>
      </c>
    </row>
    <row r="2" spans="1:10">
      <c r="A2" s="228" t="s">
        <v>1034</v>
      </c>
      <c r="B2" s="228"/>
      <c r="C2" s="228"/>
      <c r="D2" s="228"/>
      <c r="E2" s="228"/>
      <c r="F2" s="228"/>
      <c r="G2" s="228"/>
      <c r="H2" s="228"/>
      <c r="I2" s="228"/>
    </row>
    <row r="3" spans="1:10" ht="45" customHeight="1">
      <c r="A3" s="141" t="s">
        <v>1</v>
      </c>
      <c r="B3" s="142" t="s">
        <v>2</v>
      </c>
      <c r="C3" s="142" t="s">
        <v>1016</v>
      </c>
      <c r="D3" s="167" t="s">
        <v>798</v>
      </c>
      <c r="E3" s="179" t="s">
        <v>799</v>
      </c>
      <c r="F3" s="180" t="s">
        <v>800</v>
      </c>
      <c r="G3" s="179" t="s">
        <v>801</v>
      </c>
      <c r="H3" s="179" t="s">
        <v>802</v>
      </c>
      <c r="I3" s="168" t="s">
        <v>803</v>
      </c>
    </row>
    <row r="4" spans="1:10">
      <c r="A4" s="103" t="s">
        <v>114</v>
      </c>
      <c r="B4" s="45" t="s">
        <v>143</v>
      </c>
      <c r="C4" s="31">
        <v>1472</v>
      </c>
      <c r="D4" s="31">
        <v>127</v>
      </c>
      <c r="E4" s="31">
        <v>222</v>
      </c>
      <c r="F4" s="31">
        <v>235</v>
      </c>
      <c r="G4" s="31">
        <v>278</v>
      </c>
      <c r="H4" s="31">
        <v>238</v>
      </c>
      <c r="I4" s="137">
        <v>372</v>
      </c>
    </row>
    <row r="5" spans="1:10">
      <c r="A5" s="103" t="s">
        <v>115</v>
      </c>
      <c r="B5" s="45" t="s">
        <v>213</v>
      </c>
      <c r="C5" s="31">
        <v>1941</v>
      </c>
      <c r="D5" s="31">
        <v>195</v>
      </c>
      <c r="E5" s="31">
        <v>349</v>
      </c>
      <c r="F5" s="31">
        <v>415</v>
      </c>
      <c r="G5" s="31">
        <v>455</v>
      </c>
      <c r="H5" s="31">
        <v>329</v>
      </c>
      <c r="I5" s="137">
        <v>198</v>
      </c>
    </row>
    <row r="6" spans="1:10">
      <c r="A6" s="103" t="s">
        <v>116</v>
      </c>
      <c r="B6" s="45" t="s">
        <v>144</v>
      </c>
      <c r="C6" s="31">
        <v>2884</v>
      </c>
      <c r="D6" s="31">
        <v>326</v>
      </c>
      <c r="E6" s="31">
        <v>637</v>
      </c>
      <c r="F6" s="31">
        <v>523</v>
      </c>
      <c r="G6" s="31">
        <v>570</v>
      </c>
      <c r="H6" s="31">
        <v>433</v>
      </c>
      <c r="I6" s="137">
        <v>395</v>
      </c>
    </row>
    <row r="7" spans="1:10">
      <c r="A7" s="103" t="s">
        <v>117</v>
      </c>
      <c r="B7" s="45" t="s">
        <v>145</v>
      </c>
      <c r="C7" s="31">
        <v>1678</v>
      </c>
      <c r="D7" s="31">
        <v>155</v>
      </c>
      <c r="E7" s="31">
        <v>299</v>
      </c>
      <c r="F7" s="31">
        <v>329</v>
      </c>
      <c r="G7" s="31">
        <v>312</v>
      </c>
      <c r="H7" s="31">
        <v>260</v>
      </c>
      <c r="I7" s="137">
        <v>323</v>
      </c>
    </row>
    <row r="8" spans="1:10">
      <c r="A8" s="103" t="s">
        <v>118</v>
      </c>
      <c r="B8" s="45" t="s">
        <v>146</v>
      </c>
      <c r="C8" s="31">
        <v>1165</v>
      </c>
      <c r="D8" s="31">
        <v>94</v>
      </c>
      <c r="E8" s="31">
        <v>177</v>
      </c>
      <c r="F8" s="31">
        <v>199</v>
      </c>
      <c r="G8" s="31">
        <v>217</v>
      </c>
      <c r="H8" s="31">
        <v>194</v>
      </c>
      <c r="I8" s="137">
        <v>284</v>
      </c>
    </row>
    <row r="9" spans="1:10">
      <c r="A9" s="103" t="s">
        <v>119</v>
      </c>
      <c r="B9" s="45" t="s">
        <v>147</v>
      </c>
      <c r="C9" s="31">
        <v>1702</v>
      </c>
      <c r="D9" s="31">
        <v>146</v>
      </c>
      <c r="E9" s="31">
        <v>282</v>
      </c>
      <c r="F9" s="31">
        <v>274</v>
      </c>
      <c r="G9" s="31">
        <v>370</v>
      </c>
      <c r="H9" s="31">
        <v>328</v>
      </c>
      <c r="I9" s="137">
        <v>302</v>
      </c>
    </row>
    <row r="10" spans="1:10">
      <c r="A10" s="103" t="s">
        <v>120</v>
      </c>
      <c r="B10" s="45" t="s">
        <v>148</v>
      </c>
      <c r="C10" s="31">
        <v>3270</v>
      </c>
      <c r="D10" s="31">
        <v>296</v>
      </c>
      <c r="E10" s="31">
        <v>531</v>
      </c>
      <c r="F10" s="31">
        <v>487</v>
      </c>
      <c r="G10" s="31">
        <v>647</v>
      </c>
      <c r="H10" s="31">
        <v>606</v>
      </c>
      <c r="I10" s="137">
        <v>703</v>
      </c>
    </row>
    <row r="11" spans="1:10">
      <c r="A11" s="104" t="s">
        <v>240</v>
      </c>
      <c r="B11" s="49" t="s">
        <v>32</v>
      </c>
      <c r="C11" s="31">
        <v>1230</v>
      </c>
      <c r="D11" s="31">
        <v>95</v>
      </c>
      <c r="E11" s="31">
        <v>158</v>
      </c>
      <c r="F11" s="31">
        <v>194</v>
      </c>
      <c r="G11" s="31">
        <v>254</v>
      </c>
      <c r="H11" s="31">
        <v>232</v>
      </c>
      <c r="I11" s="137">
        <v>297</v>
      </c>
    </row>
    <row r="12" spans="1:10">
      <c r="A12" s="104" t="s">
        <v>241</v>
      </c>
      <c r="B12" s="49" t="s">
        <v>35</v>
      </c>
      <c r="C12" s="31">
        <v>2040</v>
      </c>
      <c r="D12" s="31">
        <v>201</v>
      </c>
      <c r="E12" s="31">
        <v>373</v>
      </c>
      <c r="F12" s="31">
        <v>293</v>
      </c>
      <c r="G12" s="31">
        <v>393</v>
      </c>
      <c r="H12" s="31">
        <v>374</v>
      </c>
      <c r="I12" s="137">
        <v>406</v>
      </c>
    </row>
    <row r="13" spans="1:10">
      <c r="A13" s="103" t="s">
        <v>121</v>
      </c>
      <c r="B13" s="45" t="s">
        <v>149</v>
      </c>
      <c r="C13" s="31">
        <v>614</v>
      </c>
      <c r="D13" s="31">
        <v>89</v>
      </c>
      <c r="E13" s="31">
        <v>121</v>
      </c>
      <c r="F13" s="31">
        <v>80</v>
      </c>
      <c r="G13" s="31">
        <v>107</v>
      </c>
      <c r="H13" s="31">
        <v>108</v>
      </c>
      <c r="I13" s="137">
        <v>109</v>
      </c>
    </row>
    <row r="14" spans="1:10">
      <c r="A14" s="103" t="s">
        <v>122</v>
      </c>
      <c r="B14" s="45" t="s">
        <v>150</v>
      </c>
      <c r="C14" s="31">
        <v>1385</v>
      </c>
      <c r="D14" s="31">
        <v>139</v>
      </c>
      <c r="E14" s="31">
        <v>285</v>
      </c>
      <c r="F14" s="31">
        <v>273</v>
      </c>
      <c r="G14" s="31">
        <v>355</v>
      </c>
      <c r="H14" s="31">
        <v>212</v>
      </c>
      <c r="I14" s="137">
        <v>121</v>
      </c>
    </row>
    <row r="15" spans="1:10">
      <c r="A15" s="103" t="s">
        <v>3</v>
      </c>
      <c r="B15" s="45" t="s">
        <v>151</v>
      </c>
      <c r="C15" s="31">
        <v>6269</v>
      </c>
      <c r="D15" s="31">
        <v>624</v>
      </c>
      <c r="E15" s="31">
        <v>972</v>
      </c>
      <c r="F15" s="31">
        <v>933</v>
      </c>
      <c r="G15" s="31">
        <v>1135</v>
      </c>
      <c r="H15" s="31">
        <v>1114</v>
      </c>
      <c r="I15" s="137">
        <v>1491</v>
      </c>
    </row>
    <row r="16" spans="1:10">
      <c r="A16" s="104" t="s">
        <v>4</v>
      </c>
      <c r="B16" s="49" t="s">
        <v>32</v>
      </c>
      <c r="C16" s="31">
        <v>3935</v>
      </c>
      <c r="D16" s="31">
        <v>364</v>
      </c>
      <c r="E16" s="31">
        <v>602</v>
      </c>
      <c r="F16" s="31">
        <v>591</v>
      </c>
      <c r="G16" s="31">
        <v>702</v>
      </c>
      <c r="H16" s="31">
        <v>692</v>
      </c>
      <c r="I16" s="137">
        <v>984</v>
      </c>
    </row>
    <row r="17" spans="1:9">
      <c r="A17" s="104" t="s">
        <v>5</v>
      </c>
      <c r="B17" s="49" t="s">
        <v>31</v>
      </c>
      <c r="C17" s="31">
        <v>2334</v>
      </c>
      <c r="D17" s="31">
        <v>260</v>
      </c>
      <c r="E17" s="31">
        <v>370</v>
      </c>
      <c r="F17" s="31">
        <v>342</v>
      </c>
      <c r="G17" s="31">
        <v>433</v>
      </c>
      <c r="H17" s="31">
        <v>422</v>
      </c>
      <c r="I17" s="137">
        <v>507</v>
      </c>
    </row>
    <row r="18" spans="1:9">
      <c r="A18" s="103" t="s">
        <v>6</v>
      </c>
      <c r="B18" s="45" t="s">
        <v>152</v>
      </c>
      <c r="C18" s="31">
        <v>1078</v>
      </c>
      <c r="D18" s="31">
        <v>127</v>
      </c>
      <c r="E18" s="31">
        <v>201</v>
      </c>
      <c r="F18" s="31">
        <v>186</v>
      </c>
      <c r="G18" s="31">
        <v>212</v>
      </c>
      <c r="H18" s="31">
        <v>186</v>
      </c>
      <c r="I18" s="137">
        <v>166</v>
      </c>
    </row>
    <row r="19" spans="1:9">
      <c r="A19" s="103" t="s">
        <v>7</v>
      </c>
      <c r="B19" s="45" t="s">
        <v>153</v>
      </c>
      <c r="C19" s="31">
        <v>1317</v>
      </c>
      <c r="D19" s="31">
        <v>126</v>
      </c>
      <c r="E19" s="31">
        <v>246</v>
      </c>
      <c r="F19" s="31">
        <v>269</v>
      </c>
      <c r="G19" s="31">
        <v>244</v>
      </c>
      <c r="H19" s="31">
        <v>223</v>
      </c>
      <c r="I19" s="137">
        <v>209</v>
      </c>
    </row>
    <row r="20" spans="1:9">
      <c r="A20" s="103" t="s">
        <v>8</v>
      </c>
      <c r="B20" s="45" t="s">
        <v>154</v>
      </c>
      <c r="C20" s="31">
        <v>2150</v>
      </c>
      <c r="D20" s="31">
        <v>204</v>
      </c>
      <c r="E20" s="31">
        <v>425</v>
      </c>
      <c r="F20" s="31">
        <v>396</v>
      </c>
      <c r="G20" s="31">
        <v>450</v>
      </c>
      <c r="H20" s="31">
        <v>369</v>
      </c>
      <c r="I20" s="137">
        <v>306</v>
      </c>
    </row>
    <row r="21" spans="1:9">
      <c r="A21" s="104" t="s">
        <v>9</v>
      </c>
      <c r="B21" s="49" t="s">
        <v>32</v>
      </c>
      <c r="C21" s="31">
        <v>867</v>
      </c>
      <c r="D21" s="31">
        <v>74</v>
      </c>
      <c r="E21" s="31">
        <v>169</v>
      </c>
      <c r="F21" s="31">
        <v>172</v>
      </c>
      <c r="G21" s="31">
        <v>182</v>
      </c>
      <c r="H21" s="31">
        <v>156</v>
      </c>
      <c r="I21" s="137">
        <v>114</v>
      </c>
    </row>
    <row r="22" spans="1:9">
      <c r="A22" s="104" t="s">
        <v>10</v>
      </c>
      <c r="B22" s="49" t="s">
        <v>33</v>
      </c>
      <c r="C22" s="31">
        <v>1283</v>
      </c>
      <c r="D22" s="31">
        <v>130</v>
      </c>
      <c r="E22" s="31">
        <v>256</v>
      </c>
      <c r="F22" s="31">
        <v>224</v>
      </c>
      <c r="G22" s="31">
        <v>268</v>
      </c>
      <c r="H22" s="31">
        <v>213</v>
      </c>
      <c r="I22" s="137">
        <v>192</v>
      </c>
    </row>
    <row r="23" spans="1:9">
      <c r="A23" s="103" t="s">
        <v>11</v>
      </c>
      <c r="B23" s="45" t="s">
        <v>155</v>
      </c>
      <c r="C23" s="31">
        <v>748</v>
      </c>
      <c r="D23" s="31">
        <v>88</v>
      </c>
      <c r="E23" s="31">
        <v>165</v>
      </c>
      <c r="F23" s="31">
        <v>123</v>
      </c>
      <c r="G23" s="31">
        <v>148</v>
      </c>
      <c r="H23" s="31">
        <v>137</v>
      </c>
      <c r="I23" s="137">
        <v>87</v>
      </c>
    </row>
    <row r="24" spans="1:9">
      <c r="A24" s="103" t="s">
        <v>12</v>
      </c>
      <c r="B24" s="45" t="s">
        <v>156</v>
      </c>
      <c r="C24" s="31">
        <v>1059</v>
      </c>
      <c r="D24" s="31">
        <v>137</v>
      </c>
      <c r="E24" s="31">
        <v>199</v>
      </c>
      <c r="F24" s="31">
        <v>212</v>
      </c>
      <c r="G24" s="31">
        <v>248</v>
      </c>
      <c r="H24" s="31">
        <v>148</v>
      </c>
      <c r="I24" s="137">
        <v>115</v>
      </c>
    </row>
    <row r="25" spans="1:9">
      <c r="A25" s="103" t="s">
        <v>13</v>
      </c>
      <c r="B25" s="45" t="s">
        <v>157</v>
      </c>
      <c r="C25" s="31">
        <v>1012</v>
      </c>
      <c r="D25" s="31">
        <v>109</v>
      </c>
      <c r="E25" s="31">
        <v>234</v>
      </c>
      <c r="F25" s="31">
        <v>221</v>
      </c>
      <c r="G25" s="31">
        <v>237</v>
      </c>
      <c r="H25" s="31">
        <v>135</v>
      </c>
      <c r="I25" s="137">
        <v>76</v>
      </c>
    </row>
    <row r="26" spans="1:9">
      <c r="A26" s="103" t="s">
        <v>14</v>
      </c>
      <c r="B26" s="45" t="s">
        <v>158</v>
      </c>
      <c r="C26" s="31">
        <v>2865</v>
      </c>
      <c r="D26" s="31">
        <v>334</v>
      </c>
      <c r="E26" s="31">
        <v>543</v>
      </c>
      <c r="F26" s="31">
        <v>632</v>
      </c>
      <c r="G26" s="31">
        <v>673</v>
      </c>
      <c r="H26" s="31">
        <v>445</v>
      </c>
      <c r="I26" s="137">
        <v>238</v>
      </c>
    </row>
    <row r="27" spans="1:9">
      <c r="A27" s="103" t="s">
        <v>15</v>
      </c>
      <c r="B27" s="45" t="s">
        <v>159</v>
      </c>
      <c r="C27" s="31">
        <v>1083</v>
      </c>
      <c r="D27" s="31">
        <v>142</v>
      </c>
      <c r="E27" s="31">
        <v>206</v>
      </c>
      <c r="F27" s="31">
        <v>213</v>
      </c>
      <c r="G27" s="31">
        <v>208</v>
      </c>
      <c r="H27" s="31">
        <v>164</v>
      </c>
      <c r="I27" s="137">
        <v>150</v>
      </c>
    </row>
    <row r="28" spans="1:9">
      <c r="A28" s="103" t="s">
        <v>16</v>
      </c>
      <c r="B28" s="45" t="s">
        <v>160</v>
      </c>
      <c r="C28" s="31">
        <v>3006</v>
      </c>
      <c r="D28" s="31">
        <v>340</v>
      </c>
      <c r="E28" s="31">
        <v>677</v>
      </c>
      <c r="F28" s="31">
        <v>602</v>
      </c>
      <c r="G28" s="31">
        <v>572</v>
      </c>
      <c r="H28" s="31">
        <v>468</v>
      </c>
      <c r="I28" s="137">
        <v>347</v>
      </c>
    </row>
    <row r="29" spans="1:9">
      <c r="A29" s="103" t="s">
        <v>17</v>
      </c>
      <c r="B29" s="45" t="s">
        <v>161</v>
      </c>
      <c r="C29" s="31">
        <v>876</v>
      </c>
      <c r="D29" s="31">
        <v>128</v>
      </c>
      <c r="E29" s="31">
        <v>199</v>
      </c>
      <c r="F29" s="31">
        <v>171</v>
      </c>
      <c r="G29" s="31">
        <v>179</v>
      </c>
      <c r="H29" s="31">
        <v>136</v>
      </c>
      <c r="I29" s="137">
        <v>63</v>
      </c>
    </row>
    <row r="30" spans="1:9">
      <c r="A30" s="103" t="s">
        <v>18</v>
      </c>
      <c r="B30" s="45" t="s">
        <v>162</v>
      </c>
      <c r="C30" s="31">
        <v>8771</v>
      </c>
      <c r="D30" s="31">
        <v>1352</v>
      </c>
      <c r="E30" s="31">
        <v>2265</v>
      </c>
      <c r="F30" s="31">
        <v>1464</v>
      </c>
      <c r="G30" s="31">
        <v>1683</v>
      </c>
      <c r="H30" s="31">
        <v>1166</v>
      </c>
      <c r="I30" s="137">
        <v>841</v>
      </c>
    </row>
    <row r="31" spans="1:9">
      <c r="A31" s="104" t="s">
        <v>19</v>
      </c>
      <c r="B31" s="49" t="s">
        <v>32</v>
      </c>
      <c r="C31" s="31">
        <v>3184</v>
      </c>
      <c r="D31" s="31">
        <v>464</v>
      </c>
      <c r="E31" s="31">
        <v>799</v>
      </c>
      <c r="F31" s="31">
        <v>537</v>
      </c>
      <c r="G31" s="31">
        <v>637</v>
      </c>
      <c r="H31" s="31">
        <v>448</v>
      </c>
      <c r="I31" s="137">
        <v>299</v>
      </c>
    </row>
    <row r="32" spans="1:9">
      <c r="A32" s="104" t="s">
        <v>20</v>
      </c>
      <c r="B32" s="49" t="s">
        <v>34</v>
      </c>
      <c r="C32" s="31">
        <v>5587</v>
      </c>
      <c r="D32" s="31">
        <v>888</v>
      </c>
      <c r="E32" s="31">
        <v>1466</v>
      </c>
      <c r="F32" s="31">
        <v>927</v>
      </c>
      <c r="G32" s="31">
        <v>1046</v>
      </c>
      <c r="H32" s="31">
        <v>718</v>
      </c>
      <c r="I32" s="137">
        <v>542</v>
      </c>
    </row>
    <row r="33" spans="1:9">
      <c r="A33" s="103" t="s">
        <v>21</v>
      </c>
      <c r="B33" s="45" t="s">
        <v>163</v>
      </c>
      <c r="C33" s="31">
        <v>1118</v>
      </c>
      <c r="D33" s="31">
        <v>106</v>
      </c>
      <c r="E33" s="31">
        <v>209</v>
      </c>
      <c r="F33" s="31">
        <v>218</v>
      </c>
      <c r="G33" s="31">
        <v>237</v>
      </c>
      <c r="H33" s="31">
        <v>187</v>
      </c>
      <c r="I33" s="137">
        <v>161</v>
      </c>
    </row>
    <row r="34" spans="1:9">
      <c r="A34" s="103" t="s">
        <v>22</v>
      </c>
      <c r="B34" s="45" t="s">
        <v>164</v>
      </c>
      <c r="C34" s="31">
        <v>1713</v>
      </c>
      <c r="D34" s="31">
        <v>151</v>
      </c>
      <c r="E34" s="31">
        <v>269</v>
      </c>
      <c r="F34" s="31">
        <v>263</v>
      </c>
      <c r="G34" s="31">
        <v>341</v>
      </c>
      <c r="H34" s="31">
        <v>271</v>
      </c>
      <c r="I34" s="137">
        <v>418</v>
      </c>
    </row>
    <row r="35" spans="1:9">
      <c r="A35" s="103" t="s">
        <v>23</v>
      </c>
      <c r="B35" s="45" t="s">
        <v>165</v>
      </c>
      <c r="C35" s="31">
        <v>1540</v>
      </c>
      <c r="D35" s="31">
        <v>179</v>
      </c>
      <c r="E35" s="31">
        <v>309</v>
      </c>
      <c r="F35" s="31">
        <v>257</v>
      </c>
      <c r="G35" s="31">
        <v>287</v>
      </c>
      <c r="H35" s="31">
        <v>274</v>
      </c>
      <c r="I35" s="137">
        <v>234</v>
      </c>
    </row>
    <row r="36" spans="1:9">
      <c r="A36" s="103" t="s">
        <v>24</v>
      </c>
      <c r="B36" s="45" t="s">
        <v>166</v>
      </c>
      <c r="C36" s="31">
        <v>1760</v>
      </c>
      <c r="D36" s="31">
        <v>168</v>
      </c>
      <c r="E36" s="31">
        <v>310</v>
      </c>
      <c r="F36" s="31">
        <v>298</v>
      </c>
      <c r="G36" s="31">
        <v>348</v>
      </c>
      <c r="H36" s="31">
        <v>297</v>
      </c>
      <c r="I36" s="137">
        <v>339</v>
      </c>
    </row>
    <row r="37" spans="1:9">
      <c r="A37" s="103" t="s">
        <v>25</v>
      </c>
      <c r="B37" s="45" t="s">
        <v>167</v>
      </c>
      <c r="C37" s="31">
        <v>876</v>
      </c>
      <c r="D37" s="31">
        <v>103</v>
      </c>
      <c r="E37" s="31">
        <v>178</v>
      </c>
      <c r="F37" s="31">
        <v>183</v>
      </c>
      <c r="G37" s="31">
        <v>179</v>
      </c>
      <c r="H37" s="31">
        <v>150</v>
      </c>
      <c r="I37" s="137">
        <v>83</v>
      </c>
    </row>
    <row r="38" spans="1:9">
      <c r="A38" s="103" t="s">
        <v>26</v>
      </c>
      <c r="B38" s="45" t="s">
        <v>168</v>
      </c>
      <c r="C38" s="31">
        <v>1717</v>
      </c>
      <c r="D38" s="31">
        <v>194</v>
      </c>
      <c r="E38" s="31">
        <v>341</v>
      </c>
      <c r="F38" s="31">
        <v>327</v>
      </c>
      <c r="G38" s="31">
        <v>388</v>
      </c>
      <c r="H38" s="31">
        <v>263</v>
      </c>
      <c r="I38" s="137">
        <v>204</v>
      </c>
    </row>
    <row r="39" spans="1:9">
      <c r="A39" s="103" t="s">
        <v>27</v>
      </c>
      <c r="B39" s="45" t="s">
        <v>169</v>
      </c>
      <c r="C39" s="31">
        <v>1599</v>
      </c>
      <c r="D39" s="31">
        <v>136</v>
      </c>
      <c r="E39" s="31">
        <v>299</v>
      </c>
      <c r="F39" s="31">
        <v>301</v>
      </c>
      <c r="G39" s="31">
        <v>348</v>
      </c>
      <c r="H39" s="31">
        <v>307</v>
      </c>
      <c r="I39" s="137">
        <v>208</v>
      </c>
    </row>
    <row r="40" spans="1:9">
      <c r="A40" s="103" t="s">
        <v>28</v>
      </c>
      <c r="B40" s="45" t="s">
        <v>170</v>
      </c>
      <c r="C40" s="31">
        <v>707</v>
      </c>
      <c r="D40" s="31">
        <v>83</v>
      </c>
      <c r="E40" s="31">
        <v>173</v>
      </c>
      <c r="F40" s="31">
        <v>149</v>
      </c>
      <c r="G40" s="31">
        <v>161</v>
      </c>
      <c r="H40" s="31">
        <v>89</v>
      </c>
      <c r="I40" s="137">
        <v>52</v>
      </c>
    </row>
    <row r="41" spans="1:9">
      <c r="A41" s="103" t="s">
        <v>29</v>
      </c>
      <c r="B41" s="45" t="s">
        <v>171</v>
      </c>
      <c r="C41" s="31">
        <v>1395</v>
      </c>
      <c r="D41" s="31">
        <v>166</v>
      </c>
      <c r="E41" s="31">
        <v>286</v>
      </c>
      <c r="F41" s="31">
        <v>220</v>
      </c>
      <c r="G41" s="31">
        <v>261</v>
      </c>
      <c r="H41" s="31">
        <v>241</v>
      </c>
      <c r="I41" s="137">
        <v>221</v>
      </c>
    </row>
    <row r="42" spans="1:9">
      <c r="A42" s="103" t="s">
        <v>30</v>
      </c>
      <c r="B42" s="45" t="s">
        <v>172</v>
      </c>
      <c r="C42" s="31">
        <v>1829</v>
      </c>
      <c r="D42" s="31">
        <v>190</v>
      </c>
      <c r="E42" s="31">
        <v>325</v>
      </c>
      <c r="F42" s="31">
        <v>367</v>
      </c>
      <c r="G42" s="31">
        <v>353</v>
      </c>
      <c r="H42" s="31">
        <v>332</v>
      </c>
      <c r="I42" s="137">
        <v>262</v>
      </c>
    </row>
    <row r="43" spans="1:9">
      <c r="A43" s="103" t="s">
        <v>276</v>
      </c>
      <c r="B43" s="122" t="s">
        <v>78</v>
      </c>
      <c r="C43" s="105">
        <v>60599</v>
      </c>
      <c r="D43" s="105">
        <v>6754</v>
      </c>
      <c r="E43" s="105">
        <v>11934</v>
      </c>
      <c r="F43" s="105">
        <v>10820</v>
      </c>
      <c r="G43" s="105">
        <v>12203</v>
      </c>
      <c r="H43" s="105">
        <v>9810</v>
      </c>
      <c r="I43" s="170">
        <v>9078</v>
      </c>
    </row>
    <row r="44" spans="1:9">
      <c r="A44" s="103" t="s">
        <v>278</v>
      </c>
      <c r="B44" s="121" t="s">
        <v>702</v>
      </c>
      <c r="C44" s="31">
        <v>11727</v>
      </c>
      <c r="D44" s="31">
        <v>1261</v>
      </c>
      <c r="E44" s="31">
        <v>2128</v>
      </c>
      <c r="F44" s="31">
        <v>2126</v>
      </c>
      <c r="G44" s="31">
        <v>2428</v>
      </c>
      <c r="H44" s="31">
        <v>2010</v>
      </c>
      <c r="I44" s="137">
        <v>1774</v>
      </c>
    </row>
    <row r="45" spans="1:9">
      <c r="A45" s="103" t="s">
        <v>280</v>
      </c>
      <c r="B45" s="121" t="s">
        <v>703</v>
      </c>
      <c r="C45" s="31">
        <v>11084</v>
      </c>
      <c r="D45" s="31">
        <v>1108</v>
      </c>
      <c r="E45" s="31">
        <v>1867</v>
      </c>
      <c r="F45" s="31">
        <v>1796</v>
      </c>
      <c r="G45" s="31">
        <v>2219</v>
      </c>
      <c r="H45" s="31">
        <v>1860</v>
      </c>
      <c r="I45" s="137">
        <v>2234</v>
      </c>
    </row>
    <row r="46" spans="1:9">
      <c r="A46" s="103" t="s">
        <v>282</v>
      </c>
      <c r="B46" s="121" t="s">
        <v>704</v>
      </c>
      <c r="C46" s="31">
        <v>6731</v>
      </c>
      <c r="D46" s="31">
        <v>675</v>
      </c>
      <c r="E46" s="31">
        <v>1307</v>
      </c>
      <c r="F46" s="31">
        <v>1278</v>
      </c>
      <c r="G46" s="31">
        <v>1372</v>
      </c>
      <c r="H46" s="31">
        <v>1091</v>
      </c>
      <c r="I46" s="137">
        <v>1008</v>
      </c>
    </row>
    <row r="47" spans="1:9">
      <c r="A47" s="103" t="s">
        <v>285</v>
      </c>
      <c r="B47" s="121" t="s">
        <v>705</v>
      </c>
      <c r="C47" s="31">
        <v>9847</v>
      </c>
      <c r="D47" s="31">
        <v>988</v>
      </c>
      <c r="E47" s="31">
        <v>1872</v>
      </c>
      <c r="F47" s="31">
        <v>1920</v>
      </c>
      <c r="G47" s="31">
        <v>2006</v>
      </c>
      <c r="H47" s="31">
        <v>1674</v>
      </c>
      <c r="I47" s="137">
        <v>1387</v>
      </c>
    </row>
    <row r="48" spans="1:9">
      <c r="A48" s="103" t="s">
        <v>287</v>
      </c>
      <c r="B48" s="146" t="s">
        <v>706</v>
      </c>
      <c r="C48" s="84">
        <v>21210</v>
      </c>
      <c r="D48" s="84">
        <v>2722</v>
      </c>
      <c r="E48" s="84">
        <v>4760</v>
      </c>
      <c r="F48" s="84">
        <v>3700</v>
      </c>
      <c r="G48" s="84">
        <v>4178</v>
      </c>
      <c r="H48" s="84">
        <v>3175</v>
      </c>
      <c r="I48" s="171">
        <v>2675</v>
      </c>
    </row>
  </sheetData>
  <phoneticPr fontId="35" type="noConversion"/>
  <hyperlinks>
    <hyperlink ref="J1" location="'spis tabel'!A1" display="Powró do spisu tabel" xr:uid="{00000000-0004-0000-1D00-000000000000}"/>
  </hyperlinks>
  <pageMargins left="0.7" right="0.7" top="0.75" bottom="0.75" header="0.3" footer="0.3"/>
  <pageSetup paperSize="9" scale="83" orientation="portrait" verticalDpi="0" r:id="rId1"/>
  <colBreaks count="1" manualBreakCount="1">
    <brk id="9" max="1048575" man="1"/>
  </colBreaks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48"/>
  <sheetViews>
    <sheetView showGridLines="0" zoomScaleNormal="100" workbookViewId="0">
      <selection activeCell="C4" sqref="C4"/>
    </sheetView>
  </sheetViews>
  <sheetFormatPr defaultRowHeight="12.75"/>
  <cols>
    <col min="1" max="1" width="5.42578125" style="2" customWidth="1"/>
    <col min="2" max="2" width="26.28515625" style="2" customWidth="1"/>
    <col min="3" max="3" width="18.5703125" style="2" customWidth="1"/>
    <col min="4" max="4" width="11" style="2" customWidth="1"/>
    <col min="5" max="5" width="10.28515625" style="2" customWidth="1"/>
    <col min="6" max="6" width="10" style="2" customWidth="1"/>
    <col min="7" max="7" width="10.140625" style="2" customWidth="1"/>
    <col min="8" max="8" width="10.5703125" style="2" customWidth="1"/>
    <col min="9" max="9" width="10" style="2" customWidth="1"/>
    <col min="10" max="10" width="18" style="2" customWidth="1"/>
    <col min="11" max="16384" width="9.140625" style="2"/>
  </cols>
  <sheetData>
    <row r="1" spans="1:10">
      <c r="A1" s="2" t="s">
        <v>992</v>
      </c>
      <c r="J1" s="98" t="s">
        <v>693</v>
      </c>
    </row>
    <row r="2" spans="1:10">
      <c r="A2" s="228" t="s">
        <v>1033</v>
      </c>
      <c r="B2" s="228"/>
      <c r="C2" s="228"/>
      <c r="D2" s="228"/>
      <c r="E2" s="228"/>
      <c r="F2" s="228"/>
      <c r="G2" s="228"/>
      <c r="H2" s="228"/>
      <c r="I2" s="228"/>
    </row>
    <row r="3" spans="1:10" ht="54.75" customHeight="1">
      <c r="A3" s="141" t="s">
        <v>1</v>
      </c>
      <c r="B3" s="142" t="s">
        <v>2</v>
      </c>
      <c r="C3" s="142" t="s">
        <v>1016</v>
      </c>
      <c r="D3" s="167" t="s">
        <v>798</v>
      </c>
      <c r="E3" s="179" t="s">
        <v>799</v>
      </c>
      <c r="F3" s="180" t="s">
        <v>800</v>
      </c>
      <c r="G3" s="179" t="s">
        <v>801</v>
      </c>
      <c r="H3" s="179" t="s">
        <v>802</v>
      </c>
      <c r="I3" s="168" t="s">
        <v>803</v>
      </c>
    </row>
    <row r="4" spans="1:10">
      <c r="A4" s="103" t="s">
        <v>114</v>
      </c>
      <c r="B4" s="45" t="s">
        <v>143</v>
      </c>
      <c r="C4" s="31">
        <v>1472</v>
      </c>
      <c r="D4" s="106">
        <v>8.6277173913043477</v>
      </c>
      <c r="E4" s="106">
        <v>15.081521739130435</v>
      </c>
      <c r="F4" s="106">
        <v>15.964673913043478</v>
      </c>
      <c r="G4" s="106">
        <v>18.885869565217391</v>
      </c>
      <c r="H4" s="106">
        <v>16.168478260869566</v>
      </c>
      <c r="I4" s="172">
        <v>25.271739130434785</v>
      </c>
    </row>
    <row r="5" spans="1:10">
      <c r="A5" s="103" t="s">
        <v>115</v>
      </c>
      <c r="B5" s="45" t="s">
        <v>213</v>
      </c>
      <c r="C5" s="31">
        <v>1941</v>
      </c>
      <c r="D5" s="106">
        <v>10.046367851622875</v>
      </c>
      <c r="E5" s="106">
        <v>17.980422462648118</v>
      </c>
      <c r="F5" s="106">
        <v>21.380731581658939</v>
      </c>
      <c r="G5" s="106">
        <v>23.44152498712004</v>
      </c>
      <c r="H5" s="106">
        <v>16.950025759917565</v>
      </c>
      <c r="I5" s="172">
        <v>10.200927357032457</v>
      </c>
    </row>
    <row r="6" spans="1:10">
      <c r="A6" s="103" t="s">
        <v>116</v>
      </c>
      <c r="B6" s="45" t="s">
        <v>144</v>
      </c>
      <c r="C6" s="31">
        <v>2884</v>
      </c>
      <c r="D6" s="106">
        <v>11.303744798890431</v>
      </c>
      <c r="E6" s="106">
        <v>22.087378640776699</v>
      </c>
      <c r="F6" s="106">
        <v>18.134535367545077</v>
      </c>
      <c r="G6" s="106">
        <v>19.764216366158113</v>
      </c>
      <c r="H6" s="106">
        <v>15.01386962552011</v>
      </c>
      <c r="I6" s="172">
        <v>13.696255201109569</v>
      </c>
    </row>
    <row r="7" spans="1:10">
      <c r="A7" s="103" t="s">
        <v>117</v>
      </c>
      <c r="B7" s="45" t="s">
        <v>145</v>
      </c>
      <c r="C7" s="31">
        <v>1678</v>
      </c>
      <c r="D7" s="106">
        <v>9.2371871275327777</v>
      </c>
      <c r="E7" s="106">
        <v>17.818831942789036</v>
      </c>
      <c r="F7" s="106">
        <v>19.606674612634087</v>
      </c>
      <c r="G7" s="106">
        <v>18.593563766388556</v>
      </c>
      <c r="H7" s="106">
        <v>15.494636471990464</v>
      </c>
      <c r="I7" s="172">
        <v>19.249106078665076</v>
      </c>
    </row>
    <row r="8" spans="1:10">
      <c r="A8" s="103" t="s">
        <v>118</v>
      </c>
      <c r="B8" s="45" t="s">
        <v>146</v>
      </c>
      <c r="C8" s="31">
        <v>1165</v>
      </c>
      <c r="D8" s="106">
        <v>8.0686695278969953</v>
      </c>
      <c r="E8" s="106">
        <v>15.193133047210299</v>
      </c>
      <c r="F8" s="106">
        <v>17.081545064377682</v>
      </c>
      <c r="G8" s="106">
        <v>18.626609442060087</v>
      </c>
      <c r="H8" s="106">
        <v>16.652360515021456</v>
      </c>
      <c r="I8" s="172">
        <v>24.377682403433475</v>
      </c>
    </row>
    <row r="9" spans="1:10">
      <c r="A9" s="103" t="s">
        <v>119</v>
      </c>
      <c r="B9" s="45" t="s">
        <v>147</v>
      </c>
      <c r="C9" s="31">
        <v>1702</v>
      </c>
      <c r="D9" s="106">
        <v>8.5781433607520565</v>
      </c>
      <c r="E9" s="106">
        <v>16.568742655699179</v>
      </c>
      <c r="F9" s="106">
        <v>16.098707403055229</v>
      </c>
      <c r="G9" s="106">
        <v>21.739130434782609</v>
      </c>
      <c r="H9" s="106">
        <v>19.271445358401881</v>
      </c>
      <c r="I9" s="172">
        <v>17.743830787309047</v>
      </c>
    </row>
    <row r="10" spans="1:10">
      <c r="A10" s="103" t="s">
        <v>120</v>
      </c>
      <c r="B10" s="45" t="s">
        <v>148</v>
      </c>
      <c r="C10" s="31">
        <v>3270</v>
      </c>
      <c r="D10" s="106">
        <v>9.0519877675840981</v>
      </c>
      <c r="E10" s="106">
        <v>16.238532110091743</v>
      </c>
      <c r="F10" s="106">
        <v>14.892966360856269</v>
      </c>
      <c r="G10" s="106">
        <v>19.785932721712538</v>
      </c>
      <c r="H10" s="106">
        <v>18.532110091743121</v>
      </c>
      <c r="I10" s="172">
        <v>21.498470948012233</v>
      </c>
    </row>
    <row r="11" spans="1:10">
      <c r="A11" s="104" t="s">
        <v>240</v>
      </c>
      <c r="B11" s="49" t="s">
        <v>32</v>
      </c>
      <c r="C11" s="31">
        <v>1230</v>
      </c>
      <c r="D11" s="106">
        <v>7.7235772357723578</v>
      </c>
      <c r="E11" s="106">
        <v>12.845528455284553</v>
      </c>
      <c r="F11" s="106">
        <v>15.772357723577235</v>
      </c>
      <c r="G11" s="106">
        <v>20.650406504065042</v>
      </c>
      <c r="H11" s="106">
        <v>18.86178861788618</v>
      </c>
      <c r="I11" s="172">
        <v>24.146341463414632</v>
      </c>
    </row>
    <row r="12" spans="1:10">
      <c r="A12" s="104" t="s">
        <v>241</v>
      </c>
      <c r="B12" s="49" t="s">
        <v>35</v>
      </c>
      <c r="C12" s="31">
        <v>2040</v>
      </c>
      <c r="D12" s="106">
        <v>9.8529411764705888</v>
      </c>
      <c r="E12" s="106">
        <v>18.284313725490193</v>
      </c>
      <c r="F12" s="106">
        <v>14.362745098039214</v>
      </c>
      <c r="G12" s="106">
        <v>19.264705882352942</v>
      </c>
      <c r="H12" s="106">
        <v>18.333333333333332</v>
      </c>
      <c r="I12" s="172">
        <v>19.901960784313726</v>
      </c>
    </row>
    <row r="13" spans="1:10">
      <c r="A13" s="103" t="s">
        <v>121</v>
      </c>
      <c r="B13" s="45" t="s">
        <v>149</v>
      </c>
      <c r="C13" s="31">
        <v>614</v>
      </c>
      <c r="D13" s="106">
        <v>14.495114006514658</v>
      </c>
      <c r="E13" s="106">
        <v>19.706840390879478</v>
      </c>
      <c r="F13" s="106">
        <v>13.029315960912053</v>
      </c>
      <c r="G13" s="106">
        <v>17.426710097719869</v>
      </c>
      <c r="H13" s="106">
        <v>17.589576547231271</v>
      </c>
      <c r="I13" s="172">
        <v>17.752442996742669</v>
      </c>
    </row>
    <row r="14" spans="1:10">
      <c r="A14" s="103" t="s">
        <v>122</v>
      </c>
      <c r="B14" s="45" t="s">
        <v>150</v>
      </c>
      <c r="C14" s="31">
        <v>1385</v>
      </c>
      <c r="D14" s="106">
        <v>10.036101083032491</v>
      </c>
      <c r="E14" s="106">
        <v>20.577617328519857</v>
      </c>
      <c r="F14" s="106">
        <v>19.711191335740072</v>
      </c>
      <c r="G14" s="106">
        <v>25.63176895306859</v>
      </c>
      <c r="H14" s="106">
        <v>15.306859205776174</v>
      </c>
      <c r="I14" s="172">
        <v>8.7364620938628157</v>
      </c>
    </row>
    <row r="15" spans="1:10">
      <c r="A15" s="103" t="s">
        <v>3</v>
      </c>
      <c r="B15" s="45" t="s">
        <v>151</v>
      </c>
      <c r="C15" s="31">
        <v>6269</v>
      </c>
      <c r="D15" s="106">
        <v>9.9537406284893919</v>
      </c>
      <c r="E15" s="106">
        <v>15.504865209762322</v>
      </c>
      <c r="F15" s="106">
        <v>14.882756420481735</v>
      </c>
      <c r="G15" s="106">
        <v>18.104960918806828</v>
      </c>
      <c r="H15" s="106">
        <v>17.769979263040359</v>
      </c>
      <c r="I15" s="172">
        <v>23.783697559419366</v>
      </c>
    </row>
    <row r="16" spans="1:10">
      <c r="A16" s="104" t="s">
        <v>4</v>
      </c>
      <c r="B16" s="49" t="s">
        <v>32</v>
      </c>
      <c r="C16" s="31">
        <v>3935</v>
      </c>
      <c r="D16" s="106">
        <v>9.2503176620076228</v>
      </c>
      <c r="E16" s="106">
        <v>15.298602287166455</v>
      </c>
      <c r="F16" s="106">
        <v>15.019059720457435</v>
      </c>
      <c r="G16" s="106">
        <v>17.839898348157561</v>
      </c>
      <c r="H16" s="106">
        <v>17.585768742058448</v>
      </c>
      <c r="I16" s="172">
        <v>25.006353240152478</v>
      </c>
    </row>
    <row r="17" spans="1:9">
      <c r="A17" s="104" t="s">
        <v>5</v>
      </c>
      <c r="B17" s="49" t="s">
        <v>31</v>
      </c>
      <c r="C17" s="31">
        <v>2334</v>
      </c>
      <c r="D17" s="106">
        <v>11.139674378748929</v>
      </c>
      <c r="E17" s="106">
        <v>15.85261353898886</v>
      </c>
      <c r="F17" s="106">
        <v>14.652956298200515</v>
      </c>
      <c r="G17" s="106">
        <v>18.551842330762639</v>
      </c>
      <c r="H17" s="106">
        <v>18.080548414738644</v>
      </c>
      <c r="I17" s="172">
        <v>21.722365038560412</v>
      </c>
    </row>
    <row r="18" spans="1:9">
      <c r="A18" s="103" t="s">
        <v>6</v>
      </c>
      <c r="B18" s="45" t="s">
        <v>152</v>
      </c>
      <c r="C18" s="31">
        <v>1078</v>
      </c>
      <c r="D18" s="106">
        <v>11.781076066790352</v>
      </c>
      <c r="E18" s="106">
        <v>18.645640074211503</v>
      </c>
      <c r="F18" s="106">
        <v>17.254174397031541</v>
      </c>
      <c r="G18" s="106">
        <v>19.666048237476808</v>
      </c>
      <c r="H18" s="106">
        <v>17.254174397031541</v>
      </c>
      <c r="I18" s="172">
        <v>15.398886827458256</v>
      </c>
    </row>
    <row r="19" spans="1:9">
      <c r="A19" s="103" t="s">
        <v>7</v>
      </c>
      <c r="B19" s="45" t="s">
        <v>153</v>
      </c>
      <c r="C19" s="31">
        <v>1317</v>
      </c>
      <c r="D19" s="106">
        <v>9.5671981776765378</v>
      </c>
      <c r="E19" s="106">
        <v>18.678815489749432</v>
      </c>
      <c r="F19" s="106">
        <v>20.425208807896738</v>
      </c>
      <c r="G19" s="106">
        <v>18.526955201214882</v>
      </c>
      <c r="H19" s="106">
        <v>16.932422171602127</v>
      </c>
      <c r="I19" s="172">
        <v>15.869400151860289</v>
      </c>
    </row>
    <row r="20" spans="1:9">
      <c r="A20" s="103" t="s">
        <v>8</v>
      </c>
      <c r="B20" s="45" t="s">
        <v>154</v>
      </c>
      <c r="C20" s="31">
        <v>2150</v>
      </c>
      <c r="D20" s="106">
        <v>9.4883720930232567</v>
      </c>
      <c r="E20" s="106">
        <v>19.767441860465116</v>
      </c>
      <c r="F20" s="106">
        <v>18.418604651162791</v>
      </c>
      <c r="G20" s="106">
        <v>20.930232558139537</v>
      </c>
      <c r="H20" s="106">
        <v>17.162790697674417</v>
      </c>
      <c r="I20" s="172">
        <v>14.232558139534884</v>
      </c>
    </row>
    <row r="21" spans="1:9">
      <c r="A21" s="104" t="s">
        <v>9</v>
      </c>
      <c r="B21" s="49" t="s">
        <v>32</v>
      </c>
      <c r="C21" s="31">
        <v>867</v>
      </c>
      <c r="D21" s="106">
        <v>8.535178777393309</v>
      </c>
      <c r="E21" s="106">
        <v>19.492502883506344</v>
      </c>
      <c r="F21" s="106">
        <v>19.838523644752019</v>
      </c>
      <c r="G21" s="106">
        <v>20.991926182237599</v>
      </c>
      <c r="H21" s="106">
        <v>17.993079584775089</v>
      </c>
      <c r="I21" s="172">
        <v>13.148788927335639</v>
      </c>
    </row>
    <row r="22" spans="1:9">
      <c r="A22" s="104" t="s">
        <v>10</v>
      </c>
      <c r="B22" s="49" t="s">
        <v>33</v>
      </c>
      <c r="C22" s="31">
        <v>1283</v>
      </c>
      <c r="D22" s="106">
        <v>10.132501948558067</v>
      </c>
      <c r="E22" s="106">
        <v>19.95323460639127</v>
      </c>
      <c r="F22" s="106">
        <v>17.459080280592364</v>
      </c>
      <c r="G22" s="106">
        <v>20.88854247856586</v>
      </c>
      <c r="H22" s="106">
        <v>16.601714731098987</v>
      </c>
      <c r="I22" s="172">
        <v>14.964925954793454</v>
      </c>
    </row>
    <row r="23" spans="1:9">
      <c r="A23" s="103" t="s">
        <v>11</v>
      </c>
      <c r="B23" s="45" t="s">
        <v>155</v>
      </c>
      <c r="C23" s="31">
        <v>748</v>
      </c>
      <c r="D23" s="106">
        <v>11.76470588235294</v>
      </c>
      <c r="E23" s="106">
        <v>22.058823529411764</v>
      </c>
      <c r="F23" s="106">
        <v>16.443850267379677</v>
      </c>
      <c r="G23" s="106">
        <v>19.786096256684495</v>
      </c>
      <c r="H23" s="106">
        <v>18.315508021390375</v>
      </c>
      <c r="I23" s="172">
        <v>11.631016042780749</v>
      </c>
    </row>
    <row r="24" spans="1:9">
      <c r="A24" s="103" t="s">
        <v>12</v>
      </c>
      <c r="B24" s="45" t="s">
        <v>156</v>
      </c>
      <c r="C24" s="31">
        <v>1059</v>
      </c>
      <c r="D24" s="106">
        <v>12.936732766761095</v>
      </c>
      <c r="E24" s="106">
        <v>18.791312559017943</v>
      </c>
      <c r="F24" s="106">
        <v>20.018885741265343</v>
      </c>
      <c r="G24" s="106">
        <v>23.418319169027384</v>
      </c>
      <c r="H24" s="106">
        <v>13.975448536355051</v>
      </c>
      <c r="I24" s="172">
        <v>10.859301227573184</v>
      </c>
    </row>
    <row r="25" spans="1:9">
      <c r="A25" s="103" t="s">
        <v>13</v>
      </c>
      <c r="B25" s="45" t="s">
        <v>157</v>
      </c>
      <c r="C25" s="31">
        <v>1012</v>
      </c>
      <c r="D25" s="106">
        <v>10.770750988142293</v>
      </c>
      <c r="E25" s="106">
        <v>23.122529644268774</v>
      </c>
      <c r="F25" s="106">
        <v>21.837944664031621</v>
      </c>
      <c r="G25" s="106">
        <v>23.418972332015812</v>
      </c>
      <c r="H25" s="106">
        <v>13.339920948616601</v>
      </c>
      <c r="I25" s="172">
        <v>7.5098814229249005</v>
      </c>
    </row>
    <row r="26" spans="1:9">
      <c r="A26" s="103" t="s">
        <v>14</v>
      </c>
      <c r="B26" s="45" t="s">
        <v>158</v>
      </c>
      <c r="C26" s="31">
        <v>2865</v>
      </c>
      <c r="D26" s="106">
        <v>11.657940663176266</v>
      </c>
      <c r="E26" s="106">
        <v>18.952879581151834</v>
      </c>
      <c r="F26" s="106">
        <v>22.059336823734728</v>
      </c>
      <c r="G26" s="106">
        <v>23.490401396160561</v>
      </c>
      <c r="H26" s="106">
        <v>15.532286212914483</v>
      </c>
      <c r="I26" s="172">
        <v>8.3071553228621298</v>
      </c>
    </row>
    <row r="27" spans="1:9">
      <c r="A27" s="103" t="s">
        <v>15</v>
      </c>
      <c r="B27" s="45" t="s">
        <v>159</v>
      </c>
      <c r="C27" s="31">
        <v>1083</v>
      </c>
      <c r="D27" s="106">
        <v>13.111726685133887</v>
      </c>
      <c r="E27" s="106">
        <v>19.021237303785778</v>
      </c>
      <c r="F27" s="106">
        <v>19.667590027700832</v>
      </c>
      <c r="G27" s="106">
        <v>19.205909510618653</v>
      </c>
      <c r="H27" s="106">
        <v>15.143120960295475</v>
      </c>
      <c r="I27" s="172">
        <v>13.850415512465375</v>
      </c>
    </row>
    <row r="28" spans="1:9">
      <c r="A28" s="103" t="s">
        <v>16</v>
      </c>
      <c r="B28" s="45" t="s">
        <v>160</v>
      </c>
      <c r="C28" s="31">
        <v>3006</v>
      </c>
      <c r="D28" s="106">
        <v>11.310711909514305</v>
      </c>
      <c r="E28" s="106">
        <v>22.521623419827012</v>
      </c>
      <c r="F28" s="106">
        <v>20.026613439787091</v>
      </c>
      <c r="G28" s="106">
        <v>19.028609447771125</v>
      </c>
      <c r="H28" s="106">
        <v>15.568862275449103</v>
      </c>
      <c r="I28" s="172">
        <v>11.543579507651364</v>
      </c>
    </row>
    <row r="29" spans="1:9">
      <c r="A29" s="103" t="s">
        <v>17</v>
      </c>
      <c r="B29" s="45" t="s">
        <v>161</v>
      </c>
      <c r="C29" s="31">
        <v>876</v>
      </c>
      <c r="D29" s="106">
        <v>14.611872146118721</v>
      </c>
      <c r="E29" s="106">
        <v>22.716894977168948</v>
      </c>
      <c r="F29" s="106">
        <v>19.520547945205479</v>
      </c>
      <c r="G29" s="106">
        <v>20.4337899543379</v>
      </c>
      <c r="H29" s="106">
        <v>15.52511415525114</v>
      </c>
      <c r="I29" s="172">
        <v>7.1917808219178081</v>
      </c>
    </row>
    <row r="30" spans="1:9">
      <c r="A30" s="103" t="s">
        <v>18</v>
      </c>
      <c r="B30" s="45" t="s">
        <v>162</v>
      </c>
      <c r="C30" s="31">
        <v>8771</v>
      </c>
      <c r="D30" s="106">
        <v>15.41443392999658</v>
      </c>
      <c r="E30" s="106">
        <v>25.823737316155515</v>
      </c>
      <c r="F30" s="106">
        <v>16.691369285144226</v>
      </c>
      <c r="G30" s="106">
        <v>19.188233952798996</v>
      </c>
      <c r="H30" s="106">
        <v>13.29380914376924</v>
      </c>
      <c r="I30" s="172">
        <v>9.5884163721354465</v>
      </c>
    </row>
    <row r="31" spans="1:9">
      <c r="A31" s="104" t="s">
        <v>19</v>
      </c>
      <c r="B31" s="49" t="s">
        <v>32</v>
      </c>
      <c r="C31" s="31">
        <v>3184</v>
      </c>
      <c r="D31" s="106">
        <v>14.572864321608039</v>
      </c>
      <c r="E31" s="106">
        <v>25.094221105527637</v>
      </c>
      <c r="F31" s="106">
        <v>16.865577889447238</v>
      </c>
      <c r="G31" s="106">
        <v>20.006281407035175</v>
      </c>
      <c r="H31" s="106">
        <v>14.07035175879397</v>
      </c>
      <c r="I31" s="172">
        <v>9.390703517587939</v>
      </c>
    </row>
    <row r="32" spans="1:9">
      <c r="A32" s="104" t="s">
        <v>20</v>
      </c>
      <c r="B32" s="49" t="s">
        <v>34</v>
      </c>
      <c r="C32" s="31">
        <v>5587</v>
      </c>
      <c r="D32" s="106">
        <v>15.894039735099339</v>
      </c>
      <c r="E32" s="106">
        <v>26.239484517630213</v>
      </c>
      <c r="F32" s="106">
        <v>16.59208877751924</v>
      </c>
      <c r="G32" s="106">
        <v>18.722033291569716</v>
      </c>
      <c r="H32" s="106">
        <v>12.851261857884374</v>
      </c>
      <c r="I32" s="172">
        <v>9.701091820297119</v>
      </c>
    </row>
    <row r="33" spans="1:9">
      <c r="A33" s="103" t="s">
        <v>21</v>
      </c>
      <c r="B33" s="45" t="s">
        <v>163</v>
      </c>
      <c r="C33" s="31">
        <v>1118</v>
      </c>
      <c r="D33" s="106">
        <v>9.4812164579606435</v>
      </c>
      <c r="E33" s="106">
        <v>18.694096601073344</v>
      </c>
      <c r="F33" s="106">
        <v>19.499105545617173</v>
      </c>
      <c r="G33" s="106">
        <v>21.198568872987479</v>
      </c>
      <c r="H33" s="106">
        <v>16.726296958855098</v>
      </c>
      <c r="I33" s="172">
        <v>14.40071556350626</v>
      </c>
    </row>
    <row r="34" spans="1:9">
      <c r="A34" s="103" t="s">
        <v>22</v>
      </c>
      <c r="B34" s="45" t="s">
        <v>164</v>
      </c>
      <c r="C34" s="31">
        <v>1713</v>
      </c>
      <c r="D34" s="106">
        <v>8.8149445417396368</v>
      </c>
      <c r="E34" s="106">
        <v>15.703444249854057</v>
      </c>
      <c r="F34" s="106">
        <v>15.353181552831291</v>
      </c>
      <c r="G34" s="106">
        <v>19.906596614127263</v>
      </c>
      <c r="H34" s="106">
        <v>15.82019848219498</v>
      </c>
      <c r="I34" s="172">
        <v>24.40163455925277</v>
      </c>
    </row>
    <row r="35" spans="1:9">
      <c r="A35" s="103" t="s">
        <v>23</v>
      </c>
      <c r="B35" s="45" t="s">
        <v>165</v>
      </c>
      <c r="C35" s="31">
        <v>1540</v>
      </c>
      <c r="D35" s="106">
        <v>11.623376623376624</v>
      </c>
      <c r="E35" s="106">
        <v>20.064935064935067</v>
      </c>
      <c r="F35" s="106">
        <v>16.688311688311689</v>
      </c>
      <c r="G35" s="106">
        <v>18.636363636363637</v>
      </c>
      <c r="H35" s="106">
        <v>17.792207792207794</v>
      </c>
      <c r="I35" s="172">
        <v>15.194805194805195</v>
      </c>
    </row>
    <row r="36" spans="1:9">
      <c r="A36" s="103" t="s">
        <v>24</v>
      </c>
      <c r="B36" s="45" t="s">
        <v>166</v>
      </c>
      <c r="C36" s="31">
        <v>1760</v>
      </c>
      <c r="D36" s="106">
        <v>9.5454545454545467</v>
      </c>
      <c r="E36" s="106">
        <v>17.613636363636363</v>
      </c>
      <c r="F36" s="106">
        <v>16.93181818181818</v>
      </c>
      <c r="G36" s="106">
        <v>19.772727272727273</v>
      </c>
      <c r="H36" s="106">
        <v>16.875</v>
      </c>
      <c r="I36" s="172">
        <v>19.261363636363637</v>
      </c>
    </row>
    <row r="37" spans="1:9">
      <c r="A37" s="103" t="s">
        <v>25</v>
      </c>
      <c r="B37" s="45" t="s">
        <v>167</v>
      </c>
      <c r="C37" s="31">
        <v>876</v>
      </c>
      <c r="D37" s="106">
        <v>11.757990867579908</v>
      </c>
      <c r="E37" s="106">
        <v>20.319634703196346</v>
      </c>
      <c r="F37" s="106">
        <v>20.890410958904109</v>
      </c>
      <c r="G37" s="106">
        <v>20.4337899543379</v>
      </c>
      <c r="H37" s="106">
        <v>17.123287671232877</v>
      </c>
      <c r="I37" s="172">
        <v>9.474885844748858</v>
      </c>
    </row>
    <row r="38" spans="1:9">
      <c r="A38" s="103" t="s">
        <v>26</v>
      </c>
      <c r="B38" s="45" t="s">
        <v>168</v>
      </c>
      <c r="C38" s="31">
        <v>1717</v>
      </c>
      <c r="D38" s="106">
        <v>11.29877693651718</v>
      </c>
      <c r="E38" s="106">
        <v>19.860221316249273</v>
      </c>
      <c r="F38" s="106">
        <v>19.044845661036693</v>
      </c>
      <c r="G38" s="106">
        <v>22.597553873034361</v>
      </c>
      <c r="H38" s="106">
        <v>15.317414094350612</v>
      </c>
      <c r="I38" s="172">
        <v>11.881188118811881</v>
      </c>
    </row>
    <row r="39" spans="1:9">
      <c r="A39" s="103" t="s">
        <v>27</v>
      </c>
      <c r="B39" s="45" t="s">
        <v>169</v>
      </c>
      <c r="C39" s="31">
        <v>1599</v>
      </c>
      <c r="D39" s="106">
        <v>8.5053158223889938</v>
      </c>
      <c r="E39" s="106">
        <v>18.699186991869919</v>
      </c>
      <c r="F39" s="106">
        <v>18.82426516572858</v>
      </c>
      <c r="G39" s="106">
        <v>21.763602251407129</v>
      </c>
      <c r="H39" s="106">
        <v>19.199499687304566</v>
      </c>
      <c r="I39" s="172">
        <v>13.008130081300814</v>
      </c>
    </row>
    <row r="40" spans="1:9">
      <c r="A40" s="103" t="s">
        <v>28</v>
      </c>
      <c r="B40" s="45" t="s">
        <v>170</v>
      </c>
      <c r="C40" s="31">
        <v>707</v>
      </c>
      <c r="D40" s="106">
        <v>11.739745403111741</v>
      </c>
      <c r="E40" s="106">
        <v>24.469589816124472</v>
      </c>
      <c r="F40" s="106">
        <v>21.074964639321074</v>
      </c>
      <c r="G40" s="106">
        <v>22.772277227722775</v>
      </c>
      <c r="H40" s="106">
        <v>12.588401697312587</v>
      </c>
      <c r="I40" s="172">
        <v>7.355021216407355</v>
      </c>
    </row>
    <row r="41" spans="1:9">
      <c r="A41" s="103" t="s">
        <v>29</v>
      </c>
      <c r="B41" s="45" t="s">
        <v>171</v>
      </c>
      <c r="C41" s="31">
        <v>1395</v>
      </c>
      <c r="D41" s="106">
        <v>11.899641577060931</v>
      </c>
      <c r="E41" s="106">
        <v>20.501792114695341</v>
      </c>
      <c r="F41" s="106">
        <v>15.770609318996415</v>
      </c>
      <c r="G41" s="106">
        <v>18.70967741935484</v>
      </c>
      <c r="H41" s="106">
        <v>17.275985663082437</v>
      </c>
      <c r="I41" s="172">
        <v>15.842293906810037</v>
      </c>
    </row>
    <row r="42" spans="1:9">
      <c r="A42" s="103" t="s">
        <v>30</v>
      </c>
      <c r="B42" s="45" t="s">
        <v>172</v>
      </c>
      <c r="C42" s="31">
        <v>1829</v>
      </c>
      <c r="D42" s="106">
        <v>10.38819026790596</v>
      </c>
      <c r="E42" s="106">
        <v>17.769272826681245</v>
      </c>
      <c r="F42" s="106">
        <v>20.065609622744667</v>
      </c>
      <c r="G42" s="106">
        <v>19.300164024056862</v>
      </c>
      <c r="H42" s="106">
        <v>18.151995626025151</v>
      </c>
      <c r="I42" s="172">
        <v>14.324767632586113</v>
      </c>
    </row>
    <row r="43" spans="1:9">
      <c r="A43" s="103" t="s">
        <v>276</v>
      </c>
      <c r="B43" s="122" t="s">
        <v>78</v>
      </c>
      <c r="C43" s="105">
        <v>60599</v>
      </c>
      <c r="D43" s="107">
        <v>11.145398438918134</v>
      </c>
      <c r="E43" s="107">
        <v>19.693394280433672</v>
      </c>
      <c r="F43" s="107">
        <v>17.855080116833612</v>
      </c>
      <c r="G43" s="107">
        <v>20.137295994983415</v>
      </c>
      <c r="H43" s="107">
        <v>16.188385946962821</v>
      </c>
      <c r="I43" s="173">
        <v>14.980445221868347</v>
      </c>
    </row>
    <row r="44" spans="1:9">
      <c r="A44" s="103" t="s">
        <v>278</v>
      </c>
      <c r="B44" s="121" t="s">
        <v>702</v>
      </c>
      <c r="C44" s="31">
        <v>11727</v>
      </c>
      <c r="D44" s="106">
        <v>10.752963247207299</v>
      </c>
      <c r="E44" s="106">
        <v>18.14615843779313</v>
      </c>
      <c r="F44" s="106">
        <v>18.129103777607231</v>
      </c>
      <c r="G44" s="106">
        <v>20.704357465677496</v>
      </c>
      <c r="H44" s="106">
        <v>17.139933486825278</v>
      </c>
      <c r="I44" s="172">
        <v>15.127483584889569</v>
      </c>
    </row>
    <row r="45" spans="1:9">
      <c r="A45" s="103" t="s">
        <v>280</v>
      </c>
      <c r="B45" s="121" t="s">
        <v>703</v>
      </c>
      <c r="C45" s="31">
        <v>11084</v>
      </c>
      <c r="D45" s="106">
        <v>9.9963911945146151</v>
      </c>
      <c r="E45" s="106">
        <v>16.844099603031395</v>
      </c>
      <c r="F45" s="106">
        <v>16.203536629375677</v>
      </c>
      <c r="G45" s="106">
        <v>20.019848430169613</v>
      </c>
      <c r="H45" s="106">
        <v>16.78094550703717</v>
      </c>
      <c r="I45" s="172">
        <v>20.155178635871525</v>
      </c>
    </row>
    <row r="46" spans="1:9">
      <c r="A46" s="103" t="s">
        <v>282</v>
      </c>
      <c r="B46" s="121" t="s">
        <v>704</v>
      </c>
      <c r="C46" s="31">
        <v>6731</v>
      </c>
      <c r="D46" s="106">
        <v>10.02822760362502</v>
      </c>
      <c r="E46" s="106">
        <v>19.417619967315407</v>
      </c>
      <c r="F46" s="106">
        <v>18.986777596196703</v>
      </c>
      <c r="G46" s="106">
        <v>20.383301143960779</v>
      </c>
      <c r="H46" s="106">
        <v>16.208587134155401</v>
      </c>
      <c r="I46" s="172">
        <v>14.975486554746695</v>
      </c>
    </row>
    <row r="47" spans="1:9">
      <c r="A47" s="103" t="s">
        <v>285</v>
      </c>
      <c r="B47" s="121" t="s">
        <v>705</v>
      </c>
      <c r="C47" s="31">
        <v>9847</v>
      </c>
      <c r="D47" s="106">
        <v>10.033512744998477</v>
      </c>
      <c r="E47" s="106">
        <v>19.010866253681325</v>
      </c>
      <c r="F47" s="106">
        <v>19.498324362750079</v>
      </c>
      <c r="G47" s="106">
        <v>20.371686808164924</v>
      </c>
      <c r="H47" s="106">
        <v>17.000101553772723</v>
      </c>
      <c r="I47" s="172">
        <v>14.085508276632478</v>
      </c>
    </row>
    <row r="48" spans="1:9">
      <c r="A48" s="103" t="s">
        <v>287</v>
      </c>
      <c r="B48" s="146" t="s">
        <v>706</v>
      </c>
      <c r="C48" s="84">
        <v>21210</v>
      </c>
      <c r="D48" s="174">
        <v>12.833569071192832</v>
      </c>
      <c r="E48" s="174">
        <v>22.442244224422442</v>
      </c>
      <c r="F48" s="174">
        <v>17.444601603017446</v>
      </c>
      <c r="G48" s="174">
        <v>19.6982555398397</v>
      </c>
      <c r="H48" s="174">
        <v>14.969354078264969</v>
      </c>
      <c r="I48" s="175">
        <v>12.611975483262611</v>
      </c>
    </row>
  </sheetData>
  <phoneticPr fontId="5" type="noConversion"/>
  <hyperlinks>
    <hyperlink ref="J1" location="'spis tabel'!A1" display="Powrót do spisu tabel" xr:uid="{00000000-0004-0000-1E00-000000000000}"/>
  </hyperlinks>
  <pageMargins left="0.7" right="0.7" top="0.75" bottom="0.75" header="0.3" footer="0.3"/>
  <pageSetup paperSize="9" scale="78" orientation="portrait" r:id="rId1"/>
  <colBreaks count="1" manualBreakCount="1">
    <brk id="9" max="1048575" man="1"/>
  </colBreaks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"/>
  <sheetViews>
    <sheetView showGridLines="0" zoomScaleNormal="100" workbookViewId="0">
      <selection activeCell="B4" sqref="B4"/>
    </sheetView>
  </sheetViews>
  <sheetFormatPr defaultRowHeight="12.75"/>
  <cols>
    <col min="1" max="1" width="15.5703125" style="13" customWidth="1"/>
    <col min="2" max="7" width="16" style="13" customWidth="1"/>
    <col min="8" max="8" width="19" style="13" customWidth="1"/>
    <col min="9" max="16384" width="9.140625" style="13"/>
  </cols>
  <sheetData>
    <row r="1" spans="1:8">
      <c r="A1" s="224" t="s">
        <v>913</v>
      </c>
      <c r="B1" s="224"/>
      <c r="C1" s="224"/>
      <c r="D1" s="224"/>
      <c r="E1" s="224"/>
      <c r="F1" s="224"/>
      <c r="G1" s="224"/>
      <c r="H1" s="102" t="s">
        <v>693</v>
      </c>
    </row>
    <row r="2" spans="1:8">
      <c r="A2" s="289" t="s">
        <v>914</v>
      </c>
      <c r="B2" s="289"/>
      <c r="C2" s="289"/>
      <c r="D2" s="289"/>
      <c r="E2" s="289"/>
      <c r="F2" s="289"/>
      <c r="G2" s="289"/>
    </row>
    <row r="3" spans="1:8" ht="91.5" customHeight="1">
      <c r="A3" s="165" t="s">
        <v>218</v>
      </c>
      <c r="B3" s="166" t="s">
        <v>54</v>
      </c>
      <c r="C3" s="166" t="s">
        <v>55</v>
      </c>
      <c r="D3" s="166" t="s">
        <v>65</v>
      </c>
      <c r="E3" s="166" t="s">
        <v>219</v>
      </c>
      <c r="F3" s="166" t="s">
        <v>175</v>
      </c>
      <c r="G3" s="166" t="s">
        <v>897</v>
      </c>
    </row>
    <row r="4" spans="1:8">
      <c r="A4" s="183" t="s">
        <v>708</v>
      </c>
      <c r="B4" s="38">
        <v>21</v>
      </c>
      <c r="C4" s="38">
        <v>2</v>
      </c>
      <c r="D4" s="38">
        <v>1</v>
      </c>
      <c r="E4" s="38">
        <v>44</v>
      </c>
      <c r="F4" s="38">
        <v>6</v>
      </c>
      <c r="G4" s="38">
        <v>31</v>
      </c>
    </row>
    <row r="5" spans="1:8">
      <c r="A5" s="183" t="s">
        <v>846</v>
      </c>
      <c r="B5" s="38">
        <v>78</v>
      </c>
      <c r="C5" s="38">
        <v>3</v>
      </c>
      <c r="D5" s="38">
        <v>27</v>
      </c>
      <c r="E5" s="38">
        <v>161</v>
      </c>
      <c r="F5" s="38">
        <v>11</v>
      </c>
      <c r="G5" s="38">
        <v>44</v>
      </c>
    </row>
    <row r="6" spans="1:8">
      <c r="A6" s="183" t="s">
        <v>843</v>
      </c>
      <c r="B6" s="38">
        <v>202</v>
      </c>
      <c r="C6" s="38">
        <v>15</v>
      </c>
      <c r="D6" s="38">
        <v>92</v>
      </c>
      <c r="E6" s="38">
        <v>582</v>
      </c>
      <c r="F6" s="38">
        <v>82</v>
      </c>
      <c r="G6" s="38">
        <v>58</v>
      </c>
    </row>
    <row r="7" spans="1:8">
      <c r="A7" s="183" t="s">
        <v>844</v>
      </c>
      <c r="B7" s="38">
        <v>180</v>
      </c>
      <c r="C7" s="38">
        <v>42</v>
      </c>
      <c r="D7" s="38">
        <v>81</v>
      </c>
      <c r="E7" s="38">
        <v>541</v>
      </c>
      <c r="F7" s="38">
        <v>174</v>
      </c>
      <c r="G7" s="38">
        <v>56</v>
      </c>
    </row>
    <row r="8" spans="1:8">
      <c r="A8" s="183" t="s">
        <v>1048</v>
      </c>
      <c r="B8" s="38">
        <v>481</v>
      </c>
      <c r="C8" s="38">
        <v>62</v>
      </c>
      <c r="D8" s="38">
        <v>201</v>
      </c>
      <c r="E8" s="38">
        <v>1328</v>
      </c>
      <c r="F8" s="38">
        <v>273</v>
      </c>
      <c r="G8" s="38">
        <v>189</v>
      </c>
    </row>
  </sheetData>
  <mergeCells count="1">
    <mergeCell ref="A2:G2"/>
  </mergeCells>
  <hyperlinks>
    <hyperlink ref="H1" location="'spis tabel'!A1" display="'spis tabel'!A1" xr:uid="{00000000-0004-0000-0800-000000000000}"/>
  </hyperlinks>
  <pageMargins left="0.7" right="0.7" top="0.75" bottom="0.75" header="0.3" footer="0.3"/>
  <pageSetup paperSize="9" scale="72" orientation="portrait" verticalDpi="0" r:id="rId1"/>
  <colBreaks count="1" manualBreakCount="1">
    <brk id="7" max="1048575" man="1"/>
  </colBreaks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7CE77-0477-4FE4-92FF-4B48787B3199}">
  <dimension ref="A1:H9"/>
  <sheetViews>
    <sheetView showGridLines="0" zoomScaleNormal="100" workbookViewId="0">
      <selection activeCell="B4" sqref="B4"/>
    </sheetView>
  </sheetViews>
  <sheetFormatPr defaultRowHeight="12.75"/>
  <cols>
    <col min="1" max="1" width="15.5703125" style="13" customWidth="1"/>
    <col min="2" max="2" width="15.42578125" style="13" customWidth="1"/>
    <col min="3" max="4" width="12" style="13" customWidth="1"/>
    <col min="5" max="5" width="13.42578125" style="13" customWidth="1"/>
    <col min="6" max="7" width="17.5703125" style="13" customWidth="1"/>
    <col min="8" max="8" width="19" style="13" customWidth="1"/>
    <col min="9" max="16384" width="9.140625" style="13"/>
  </cols>
  <sheetData>
    <row r="1" spans="1:8">
      <c r="A1" s="224" t="s">
        <v>913</v>
      </c>
      <c r="B1" s="224"/>
      <c r="C1" s="224"/>
      <c r="D1" s="224"/>
      <c r="E1" s="224"/>
      <c r="F1" s="224"/>
      <c r="G1" s="224"/>
      <c r="H1" s="102" t="s">
        <v>693</v>
      </c>
    </row>
    <row r="2" spans="1:8">
      <c r="A2" s="289" t="s">
        <v>915</v>
      </c>
      <c r="B2" s="289"/>
      <c r="C2" s="289"/>
      <c r="D2" s="289"/>
      <c r="E2" s="289"/>
      <c r="F2" s="289"/>
      <c r="G2" s="289"/>
    </row>
    <row r="3" spans="1:8" ht="69" customHeight="1">
      <c r="A3" s="190" t="s">
        <v>218</v>
      </c>
      <c r="B3" s="192" t="s">
        <v>54</v>
      </c>
      <c r="C3" s="192" t="s">
        <v>55</v>
      </c>
      <c r="D3" s="192" t="s">
        <v>65</v>
      </c>
      <c r="E3" s="192" t="s">
        <v>219</v>
      </c>
      <c r="F3" s="192" t="s">
        <v>175</v>
      </c>
      <c r="G3" s="192" t="s">
        <v>897</v>
      </c>
    </row>
    <row r="4" spans="1:8">
      <c r="A4" s="191" t="s">
        <v>708</v>
      </c>
      <c r="B4" s="112">
        <v>904753.24</v>
      </c>
      <c r="C4" s="112">
        <v>233625.62</v>
      </c>
      <c r="D4" s="112">
        <v>68696.799999999988</v>
      </c>
      <c r="E4" s="112">
        <v>3280997.77</v>
      </c>
      <c r="F4" s="112">
        <v>40000</v>
      </c>
      <c r="G4" s="112">
        <v>0</v>
      </c>
    </row>
    <row r="5" spans="1:8">
      <c r="A5" s="191" t="s">
        <v>846</v>
      </c>
      <c r="B5" s="112">
        <v>1189260.73</v>
      </c>
      <c r="C5" s="112">
        <v>204308.84</v>
      </c>
      <c r="D5" s="112">
        <v>72596.2</v>
      </c>
      <c r="E5" s="112">
        <v>2964019.56</v>
      </c>
      <c r="F5" s="112">
        <v>350600</v>
      </c>
      <c r="G5" s="112">
        <v>30000</v>
      </c>
    </row>
    <row r="6" spans="1:8">
      <c r="A6" s="191" t="s">
        <v>843</v>
      </c>
      <c r="B6" s="112">
        <v>1612711.68</v>
      </c>
      <c r="C6" s="112">
        <v>248864.39</v>
      </c>
      <c r="D6" s="112">
        <v>38122.82</v>
      </c>
      <c r="E6" s="112">
        <v>2232017.1599999997</v>
      </c>
      <c r="F6" s="112">
        <v>2586532</v>
      </c>
      <c r="G6" s="112">
        <v>255000</v>
      </c>
    </row>
    <row r="7" spans="1:8">
      <c r="A7" s="191" t="s">
        <v>844</v>
      </c>
      <c r="B7" s="112">
        <v>1222153.96</v>
      </c>
      <c r="C7" s="112">
        <v>335127.7</v>
      </c>
      <c r="D7" s="112">
        <v>301769.77</v>
      </c>
      <c r="E7" s="112">
        <v>2821306.3800000004</v>
      </c>
      <c r="F7" s="112">
        <v>4892310.75</v>
      </c>
      <c r="G7" s="112">
        <v>443300</v>
      </c>
    </row>
    <row r="8" spans="1:8">
      <c r="A8" s="191" t="s">
        <v>1048</v>
      </c>
      <c r="B8" s="112">
        <v>4928879.6099999994</v>
      </c>
      <c r="C8" s="112">
        <v>1021926.55</v>
      </c>
      <c r="D8" s="112">
        <v>481185.59</v>
      </c>
      <c r="E8" s="112">
        <v>11298340.870000001</v>
      </c>
      <c r="F8" s="112">
        <v>7869442.75</v>
      </c>
      <c r="G8" s="112">
        <v>728300</v>
      </c>
    </row>
    <row r="9" spans="1:8">
      <c r="A9" s="13" t="s">
        <v>847</v>
      </c>
    </row>
  </sheetData>
  <mergeCells count="1">
    <mergeCell ref="A2:G2"/>
  </mergeCells>
  <hyperlinks>
    <hyperlink ref="H1" location="'spis tabel'!A1" display="'spis tabel'!A1" xr:uid="{E28FE2CA-74FA-467D-AD5E-25CFBE1E10AC}"/>
  </hyperlinks>
  <pageMargins left="0.7" right="0.7" top="0.75" bottom="0.75" header="0.3" footer="0.3"/>
  <pageSetup paperSize="9" scale="70" orientation="portrait" verticalDpi="0" r:id="rId1"/>
  <colBreaks count="1" manualBreakCount="1">
    <brk id="7" max="1048575" man="1"/>
  </colBreaks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AD276-2762-4DE6-AA9D-556EB25728C7}">
  <sheetPr>
    <pageSetUpPr fitToPage="1"/>
  </sheetPr>
  <dimension ref="A1:BA51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2.75"/>
  <cols>
    <col min="1" max="1" width="5.42578125" style="9" customWidth="1"/>
    <col min="2" max="2" width="20.5703125" style="9" customWidth="1"/>
    <col min="3" max="4" width="13.42578125" style="9" customWidth="1"/>
    <col min="5" max="5" width="13.28515625" style="9" customWidth="1"/>
    <col min="6" max="6" width="13.5703125" style="9" customWidth="1"/>
    <col min="7" max="8" width="11.140625" style="9" customWidth="1"/>
    <col min="9" max="9" width="9.140625" style="9"/>
    <col min="10" max="10" width="10.7109375" style="9" customWidth="1"/>
    <col min="11" max="11" width="9.140625" style="9"/>
    <col min="12" max="12" width="11.85546875" style="9" customWidth="1"/>
    <col min="13" max="13" width="9.140625" style="9"/>
    <col min="14" max="14" width="11.42578125" style="9" customWidth="1"/>
    <col min="15" max="15" width="9.140625" style="9"/>
    <col min="16" max="16" width="13" style="9" customWidth="1"/>
    <col min="17" max="17" width="9.140625" style="9"/>
    <col min="18" max="18" width="12.7109375" style="9" customWidth="1"/>
    <col min="19" max="19" width="9.140625" style="9"/>
    <col min="20" max="20" width="12.28515625" style="9" customWidth="1"/>
    <col min="21" max="21" width="9.140625" style="9"/>
    <col min="22" max="22" width="10.7109375" style="9" customWidth="1"/>
    <col min="23" max="23" width="9.140625" style="9"/>
    <col min="24" max="24" width="11.28515625" style="9" customWidth="1"/>
    <col min="25" max="25" width="9.140625" style="9"/>
    <col min="26" max="26" width="11.7109375" style="9" customWidth="1"/>
    <col min="27" max="27" width="9.140625" style="9"/>
    <col min="28" max="28" width="11.42578125" style="9" customWidth="1"/>
    <col min="29" max="29" width="9.140625" style="9"/>
    <col min="30" max="30" width="11.5703125" style="9" customWidth="1"/>
    <col min="31" max="31" width="9.140625" style="9"/>
    <col min="32" max="32" width="11.7109375" style="9" customWidth="1"/>
    <col min="33" max="33" width="9.140625" style="9"/>
    <col min="34" max="34" width="11" style="9" customWidth="1"/>
    <col min="35" max="35" width="9.140625" style="9"/>
    <col min="36" max="36" width="11" style="9" customWidth="1"/>
    <col min="37" max="37" width="9.140625" style="9"/>
    <col min="38" max="38" width="12.28515625" style="9" customWidth="1"/>
    <col min="39" max="39" width="9.140625" style="9"/>
    <col min="40" max="40" width="11.42578125" style="9" customWidth="1"/>
    <col min="41" max="41" width="9.140625" style="9"/>
    <col min="42" max="42" width="11.7109375" style="9" customWidth="1"/>
    <col min="43" max="43" width="9.140625" style="9"/>
    <col min="44" max="44" width="11.85546875" style="9" customWidth="1"/>
    <col min="45" max="45" width="9.140625" style="9"/>
    <col min="46" max="46" width="10.42578125" style="9" customWidth="1"/>
    <col min="47" max="47" width="9.140625" style="9"/>
    <col min="48" max="48" width="11" style="9" customWidth="1"/>
    <col min="49" max="49" width="9.140625" style="9"/>
    <col min="50" max="50" width="11.28515625" style="9" customWidth="1"/>
    <col min="51" max="51" width="9.140625" style="9"/>
    <col min="52" max="52" width="11.7109375" style="9" customWidth="1"/>
    <col min="53" max="16384" width="9.140625" style="9"/>
  </cols>
  <sheetData>
    <row r="1" spans="1:53" ht="16.5" customHeight="1">
      <c r="A1" s="224" t="s">
        <v>913</v>
      </c>
      <c r="B1" s="224"/>
      <c r="C1" s="224"/>
      <c r="D1" s="224"/>
      <c r="E1" s="224"/>
      <c r="F1" s="224"/>
      <c r="G1" s="224"/>
      <c r="H1" s="224"/>
      <c r="BA1" s="98" t="s">
        <v>693</v>
      </c>
    </row>
    <row r="2" spans="1:53" ht="14.25" customHeight="1">
      <c r="A2" s="224" t="s">
        <v>1032</v>
      </c>
      <c r="B2" s="224"/>
      <c r="C2" s="224"/>
      <c r="D2" s="224"/>
      <c r="E2" s="224"/>
      <c r="F2" s="224"/>
      <c r="G2" s="224"/>
      <c r="H2" s="224"/>
    </row>
    <row r="3" spans="1:53" s="25" customFormat="1" ht="120.75" customHeight="1">
      <c r="A3" s="288" t="s">
        <v>1</v>
      </c>
      <c r="B3" s="288" t="s">
        <v>2</v>
      </c>
      <c r="C3" s="291" t="s">
        <v>208</v>
      </c>
      <c r="D3" s="292"/>
      <c r="E3" s="290" t="s">
        <v>207</v>
      </c>
      <c r="F3" s="290"/>
      <c r="G3" s="290" t="s">
        <v>870</v>
      </c>
      <c r="H3" s="290"/>
      <c r="I3" s="290" t="s">
        <v>871</v>
      </c>
      <c r="J3" s="290"/>
      <c r="K3" s="290" t="s">
        <v>872</v>
      </c>
      <c r="L3" s="290"/>
      <c r="M3" s="290" t="s">
        <v>873</v>
      </c>
      <c r="N3" s="290"/>
      <c r="O3" s="290" t="s">
        <v>874</v>
      </c>
      <c r="P3" s="290"/>
      <c r="Q3" s="290" t="s">
        <v>875</v>
      </c>
      <c r="R3" s="290"/>
      <c r="S3" s="290" t="s">
        <v>876</v>
      </c>
      <c r="T3" s="290"/>
      <c r="U3" s="290" t="s">
        <v>877</v>
      </c>
      <c r="V3" s="290"/>
      <c r="W3" s="290" t="s">
        <v>878</v>
      </c>
      <c r="X3" s="290"/>
      <c r="Y3" s="290" t="s">
        <v>879</v>
      </c>
      <c r="Z3" s="290"/>
      <c r="AA3" s="290" t="s">
        <v>880</v>
      </c>
      <c r="AB3" s="290"/>
      <c r="AC3" s="290" t="s">
        <v>881</v>
      </c>
      <c r="AD3" s="290"/>
      <c r="AE3" s="290" t="s">
        <v>206</v>
      </c>
      <c r="AF3" s="290"/>
      <c r="AG3" s="290" t="s">
        <v>882</v>
      </c>
      <c r="AH3" s="290"/>
      <c r="AI3" s="290" t="s">
        <v>883</v>
      </c>
      <c r="AJ3" s="290"/>
      <c r="AK3" s="290" t="s">
        <v>884</v>
      </c>
      <c r="AL3" s="290"/>
      <c r="AM3" s="290" t="s">
        <v>885</v>
      </c>
      <c r="AN3" s="290"/>
      <c r="AO3" s="290" t="s">
        <v>886</v>
      </c>
      <c r="AP3" s="290"/>
      <c r="AQ3" s="290" t="s">
        <v>887</v>
      </c>
      <c r="AR3" s="290"/>
      <c r="AS3" s="290" t="s">
        <v>888</v>
      </c>
      <c r="AT3" s="290"/>
      <c r="AU3" s="290" t="s">
        <v>889</v>
      </c>
      <c r="AV3" s="290"/>
      <c r="AW3" s="290" t="s">
        <v>890</v>
      </c>
      <c r="AX3" s="290"/>
      <c r="AY3" s="290" t="s">
        <v>891</v>
      </c>
      <c r="AZ3" s="290"/>
    </row>
    <row r="4" spans="1:53" s="25" customFormat="1" ht="28.5" customHeight="1">
      <c r="A4" s="288"/>
      <c r="B4" s="288"/>
      <c r="C4" s="194" t="s">
        <v>912</v>
      </c>
      <c r="D4" s="194" t="s">
        <v>209</v>
      </c>
      <c r="E4" s="194" t="s">
        <v>912</v>
      </c>
      <c r="F4" s="194" t="s">
        <v>209</v>
      </c>
      <c r="G4" s="194" t="s">
        <v>912</v>
      </c>
      <c r="H4" s="194" t="s">
        <v>209</v>
      </c>
      <c r="I4" s="194" t="s">
        <v>912</v>
      </c>
      <c r="J4" s="194" t="s">
        <v>209</v>
      </c>
      <c r="K4" s="194" t="s">
        <v>912</v>
      </c>
      <c r="L4" s="194" t="s">
        <v>209</v>
      </c>
      <c r="M4" s="194" t="s">
        <v>912</v>
      </c>
      <c r="N4" s="194" t="s">
        <v>209</v>
      </c>
      <c r="O4" s="194" t="s">
        <v>912</v>
      </c>
      <c r="P4" s="194" t="s">
        <v>209</v>
      </c>
      <c r="Q4" s="194" t="s">
        <v>912</v>
      </c>
      <c r="R4" s="194" t="s">
        <v>209</v>
      </c>
      <c r="S4" s="194" t="s">
        <v>912</v>
      </c>
      <c r="T4" s="194" t="s">
        <v>209</v>
      </c>
      <c r="U4" s="194" t="s">
        <v>912</v>
      </c>
      <c r="V4" s="194" t="s">
        <v>209</v>
      </c>
      <c r="W4" s="194" t="s">
        <v>912</v>
      </c>
      <c r="X4" s="194" t="s">
        <v>209</v>
      </c>
      <c r="Y4" s="194" t="s">
        <v>912</v>
      </c>
      <c r="Z4" s="194" t="s">
        <v>209</v>
      </c>
      <c r="AA4" s="194" t="s">
        <v>912</v>
      </c>
      <c r="AB4" s="194" t="s">
        <v>209</v>
      </c>
      <c r="AC4" s="194" t="s">
        <v>912</v>
      </c>
      <c r="AD4" s="194" t="s">
        <v>209</v>
      </c>
      <c r="AE4" s="194" t="s">
        <v>912</v>
      </c>
      <c r="AF4" s="194" t="s">
        <v>209</v>
      </c>
      <c r="AG4" s="194" t="s">
        <v>912</v>
      </c>
      <c r="AH4" s="194" t="s">
        <v>209</v>
      </c>
      <c r="AI4" s="194" t="s">
        <v>912</v>
      </c>
      <c r="AJ4" s="194" t="s">
        <v>209</v>
      </c>
      <c r="AK4" s="194" t="s">
        <v>912</v>
      </c>
      <c r="AL4" s="194" t="s">
        <v>209</v>
      </c>
      <c r="AM4" s="194" t="s">
        <v>912</v>
      </c>
      <c r="AN4" s="194" t="s">
        <v>209</v>
      </c>
      <c r="AO4" s="194" t="s">
        <v>912</v>
      </c>
      <c r="AP4" s="194" t="s">
        <v>209</v>
      </c>
      <c r="AQ4" s="194" t="s">
        <v>912</v>
      </c>
      <c r="AR4" s="194" t="s">
        <v>209</v>
      </c>
      <c r="AS4" s="194" t="s">
        <v>912</v>
      </c>
      <c r="AT4" s="194" t="s">
        <v>209</v>
      </c>
      <c r="AU4" s="194" t="s">
        <v>912</v>
      </c>
      <c r="AV4" s="194" t="s">
        <v>209</v>
      </c>
      <c r="AW4" s="194" t="s">
        <v>912</v>
      </c>
      <c r="AX4" s="194" t="s">
        <v>209</v>
      </c>
      <c r="AY4" s="194" t="s">
        <v>912</v>
      </c>
      <c r="AZ4" s="194" t="s">
        <v>209</v>
      </c>
    </row>
    <row r="5" spans="1:53" ht="15">
      <c r="A5" s="45" t="s">
        <v>114</v>
      </c>
      <c r="B5" s="45" t="s">
        <v>143</v>
      </c>
      <c r="C5" s="46">
        <v>4</v>
      </c>
      <c r="D5" s="46">
        <v>25</v>
      </c>
      <c r="E5" s="48">
        <v>4</v>
      </c>
      <c r="F5" s="48">
        <v>6</v>
      </c>
      <c r="G5" s="48">
        <v>7</v>
      </c>
      <c r="H5" s="48">
        <v>20</v>
      </c>
      <c r="I5" s="48">
        <v>1</v>
      </c>
      <c r="J5" s="48">
        <v>2</v>
      </c>
      <c r="K5" s="48">
        <v>0</v>
      </c>
      <c r="L5" s="48">
        <v>0</v>
      </c>
      <c r="M5" s="48">
        <v>0</v>
      </c>
      <c r="N5" s="48">
        <v>1</v>
      </c>
      <c r="O5" s="48">
        <v>0</v>
      </c>
      <c r="P5" s="48">
        <v>0</v>
      </c>
      <c r="Q5" s="48">
        <v>0</v>
      </c>
      <c r="R5" s="48">
        <v>0</v>
      </c>
      <c r="S5" s="48">
        <v>0</v>
      </c>
      <c r="T5" s="48">
        <v>0</v>
      </c>
      <c r="U5" s="48">
        <v>0</v>
      </c>
      <c r="V5" s="48">
        <v>0</v>
      </c>
      <c r="W5" s="48">
        <v>0</v>
      </c>
      <c r="X5" s="48">
        <v>0</v>
      </c>
      <c r="Y5" s="48">
        <v>0</v>
      </c>
      <c r="Z5" s="48">
        <v>0</v>
      </c>
      <c r="AA5" s="48">
        <v>3</v>
      </c>
      <c r="AB5" s="48">
        <v>7</v>
      </c>
      <c r="AC5" s="48">
        <v>5</v>
      </c>
      <c r="AD5" s="48">
        <v>45</v>
      </c>
      <c r="AE5" s="48">
        <v>0</v>
      </c>
      <c r="AF5" s="48">
        <v>0</v>
      </c>
      <c r="AG5" s="48">
        <v>0</v>
      </c>
      <c r="AH5" s="48">
        <v>0</v>
      </c>
      <c r="AI5" s="48">
        <v>0</v>
      </c>
      <c r="AJ5" s="48">
        <v>0</v>
      </c>
      <c r="AK5" s="48">
        <v>0</v>
      </c>
      <c r="AL5" s="48">
        <v>1</v>
      </c>
      <c r="AM5" s="48">
        <v>0</v>
      </c>
      <c r="AN5" s="48">
        <v>0</v>
      </c>
      <c r="AO5" s="48">
        <v>0</v>
      </c>
      <c r="AP5" s="48">
        <v>0</v>
      </c>
      <c r="AQ5" s="48">
        <v>0</v>
      </c>
      <c r="AR5" s="48">
        <v>0</v>
      </c>
      <c r="AS5" s="48">
        <v>0</v>
      </c>
      <c r="AT5" s="48">
        <v>0</v>
      </c>
      <c r="AU5" s="48">
        <v>0</v>
      </c>
      <c r="AV5" s="48">
        <v>0</v>
      </c>
      <c r="AW5" s="48">
        <v>0</v>
      </c>
      <c r="AX5" s="48">
        <v>0</v>
      </c>
      <c r="AY5" s="48">
        <v>0</v>
      </c>
      <c r="AZ5" s="48">
        <v>0</v>
      </c>
    </row>
    <row r="6" spans="1:53" ht="17.25" customHeight="1">
      <c r="A6" s="45" t="s">
        <v>115</v>
      </c>
      <c r="B6" s="45" t="s">
        <v>213</v>
      </c>
      <c r="C6" s="46">
        <v>6</v>
      </c>
      <c r="D6" s="46">
        <v>28</v>
      </c>
      <c r="E6" s="48">
        <v>4</v>
      </c>
      <c r="F6" s="48">
        <v>4</v>
      </c>
      <c r="G6" s="48">
        <v>1</v>
      </c>
      <c r="H6" s="48">
        <v>2</v>
      </c>
      <c r="I6" s="48">
        <v>0</v>
      </c>
      <c r="J6" s="48">
        <v>0</v>
      </c>
      <c r="K6" s="48">
        <v>0</v>
      </c>
      <c r="L6" s="48">
        <v>0</v>
      </c>
      <c r="M6" s="48">
        <v>1</v>
      </c>
      <c r="N6" s="48">
        <v>3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20</v>
      </c>
      <c r="AE6" s="48">
        <v>0</v>
      </c>
      <c r="AF6" s="48">
        <v>0</v>
      </c>
      <c r="AG6" s="48">
        <v>0</v>
      </c>
      <c r="AH6" s="48">
        <v>0</v>
      </c>
      <c r="AI6" s="48">
        <v>0</v>
      </c>
      <c r="AJ6" s="48">
        <v>0</v>
      </c>
      <c r="AK6" s="48">
        <v>0</v>
      </c>
      <c r="AL6" s="48">
        <v>0</v>
      </c>
      <c r="AM6" s="48">
        <v>0</v>
      </c>
      <c r="AN6" s="48">
        <v>0</v>
      </c>
      <c r="AO6" s="48">
        <v>0</v>
      </c>
      <c r="AP6" s="48">
        <v>0</v>
      </c>
      <c r="AQ6" s="48">
        <v>0</v>
      </c>
      <c r="AR6" s="48">
        <v>0</v>
      </c>
      <c r="AS6" s="48">
        <v>0</v>
      </c>
      <c r="AT6" s="48">
        <v>0</v>
      </c>
      <c r="AU6" s="48">
        <v>0</v>
      </c>
      <c r="AV6" s="48">
        <v>0</v>
      </c>
      <c r="AW6" s="48">
        <v>0</v>
      </c>
      <c r="AX6" s="48">
        <v>0</v>
      </c>
      <c r="AY6" s="48">
        <v>0</v>
      </c>
      <c r="AZ6" s="48">
        <v>0</v>
      </c>
    </row>
    <row r="7" spans="1:53" ht="15">
      <c r="A7" s="45" t="s">
        <v>116</v>
      </c>
      <c r="B7" s="45" t="s">
        <v>144</v>
      </c>
      <c r="C7" s="46">
        <v>2</v>
      </c>
      <c r="D7" s="46">
        <v>6</v>
      </c>
      <c r="E7" s="48">
        <v>2</v>
      </c>
      <c r="F7" s="48">
        <v>2</v>
      </c>
      <c r="G7" s="48">
        <v>22</v>
      </c>
      <c r="H7" s="48">
        <v>22</v>
      </c>
      <c r="I7" s="48">
        <v>3</v>
      </c>
      <c r="J7" s="48">
        <v>8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2</v>
      </c>
      <c r="Y7" s="48">
        <v>0</v>
      </c>
      <c r="Z7" s="48">
        <v>0</v>
      </c>
      <c r="AA7" s="48">
        <v>2</v>
      </c>
      <c r="AB7" s="48">
        <v>10</v>
      </c>
      <c r="AC7" s="48">
        <v>30</v>
      </c>
      <c r="AD7" s="48">
        <v>105</v>
      </c>
      <c r="AE7" s="48">
        <v>6</v>
      </c>
      <c r="AF7" s="48">
        <v>6</v>
      </c>
      <c r="AG7" s="48">
        <v>0</v>
      </c>
      <c r="AH7" s="48">
        <v>0</v>
      </c>
      <c r="AI7" s="48">
        <v>0</v>
      </c>
      <c r="AJ7" s="48">
        <v>0</v>
      </c>
      <c r="AK7" s="48">
        <v>0</v>
      </c>
      <c r="AL7" s="48">
        <v>0</v>
      </c>
      <c r="AM7" s="48">
        <v>0</v>
      </c>
      <c r="AN7" s="48">
        <v>0</v>
      </c>
      <c r="AO7" s="48">
        <v>0</v>
      </c>
      <c r="AP7" s="48">
        <v>0</v>
      </c>
      <c r="AQ7" s="48">
        <v>0</v>
      </c>
      <c r="AR7" s="48">
        <v>0</v>
      </c>
      <c r="AS7" s="48">
        <v>0</v>
      </c>
      <c r="AT7" s="48">
        <v>0</v>
      </c>
      <c r="AU7" s="48">
        <v>0</v>
      </c>
      <c r="AV7" s="48">
        <v>0</v>
      </c>
      <c r="AW7" s="48">
        <v>0</v>
      </c>
      <c r="AX7" s="48">
        <v>0</v>
      </c>
      <c r="AY7" s="48">
        <v>0</v>
      </c>
      <c r="AZ7" s="48">
        <v>0</v>
      </c>
    </row>
    <row r="8" spans="1:53" ht="15">
      <c r="A8" s="45" t="s">
        <v>117</v>
      </c>
      <c r="B8" s="45" t="s">
        <v>145</v>
      </c>
      <c r="C8" s="46">
        <v>13</v>
      </c>
      <c r="D8" s="46">
        <v>14</v>
      </c>
      <c r="E8" s="48">
        <v>0</v>
      </c>
      <c r="F8" s="48">
        <v>0</v>
      </c>
      <c r="G8" s="48">
        <v>7</v>
      </c>
      <c r="H8" s="48">
        <v>7</v>
      </c>
      <c r="I8" s="48">
        <v>1</v>
      </c>
      <c r="J8" s="48">
        <v>7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1</v>
      </c>
      <c r="Y8" s="48">
        <v>0</v>
      </c>
      <c r="Z8" s="48">
        <v>0</v>
      </c>
      <c r="AA8" s="48">
        <v>1</v>
      </c>
      <c r="AB8" s="48">
        <v>1</v>
      </c>
      <c r="AC8" s="48">
        <v>23</v>
      </c>
      <c r="AD8" s="48">
        <v>63</v>
      </c>
      <c r="AE8" s="48">
        <v>8</v>
      </c>
      <c r="AF8" s="48">
        <v>8</v>
      </c>
      <c r="AG8" s="48">
        <v>0</v>
      </c>
      <c r="AH8" s="48">
        <v>0</v>
      </c>
      <c r="AI8" s="48">
        <v>0</v>
      </c>
      <c r="AJ8" s="48">
        <v>0</v>
      </c>
      <c r="AK8" s="48">
        <v>0</v>
      </c>
      <c r="AL8" s="48">
        <v>0</v>
      </c>
      <c r="AM8" s="48">
        <v>0</v>
      </c>
      <c r="AN8" s="48">
        <v>0</v>
      </c>
      <c r="AO8" s="48">
        <v>0</v>
      </c>
      <c r="AP8" s="48">
        <v>0</v>
      </c>
      <c r="AQ8" s="48">
        <v>0</v>
      </c>
      <c r="AR8" s="48">
        <v>0</v>
      </c>
      <c r="AS8" s="48">
        <v>0</v>
      </c>
      <c r="AT8" s="48">
        <v>0</v>
      </c>
      <c r="AU8" s="48">
        <v>0</v>
      </c>
      <c r="AV8" s="48">
        <v>0</v>
      </c>
      <c r="AW8" s="48">
        <v>0</v>
      </c>
      <c r="AX8" s="48">
        <v>0</v>
      </c>
      <c r="AY8" s="48">
        <v>0</v>
      </c>
      <c r="AZ8" s="48">
        <v>0</v>
      </c>
    </row>
    <row r="9" spans="1:53" ht="15">
      <c r="A9" s="45" t="s">
        <v>118</v>
      </c>
      <c r="B9" s="45" t="s">
        <v>146</v>
      </c>
      <c r="C9" s="46">
        <v>7</v>
      </c>
      <c r="D9" s="46">
        <v>16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1</v>
      </c>
      <c r="N9" s="48">
        <v>2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3</v>
      </c>
      <c r="AB9" s="48">
        <v>5</v>
      </c>
      <c r="AC9" s="48">
        <v>12</v>
      </c>
      <c r="AD9" s="48">
        <v>44</v>
      </c>
      <c r="AE9" s="48">
        <v>0</v>
      </c>
      <c r="AF9" s="48">
        <v>0</v>
      </c>
      <c r="AG9" s="48">
        <v>0</v>
      </c>
      <c r="AH9" s="48">
        <v>0</v>
      </c>
      <c r="AI9" s="48">
        <v>0</v>
      </c>
      <c r="AJ9" s="48">
        <v>0</v>
      </c>
      <c r="AK9" s="48">
        <v>0</v>
      </c>
      <c r="AL9" s="48">
        <v>0</v>
      </c>
      <c r="AM9" s="48">
        <v>0</v>
      </c>
      <c r="AN9" s="48">
        <v>0</v>
      </c>
      <c r="AO9" s="48">
        <v>0</v>
      </c>
      <c r="AP9" s="48">
        <v>0</v>
      </c>
      <c r="AQ9" s="48">
        <v>0</v>
      </c>
      <c r="AR9" s="48">
        <v>0</v>
      </c>
      <c r="AS9" s="48">
        <v>0</v>
      </c>
      <c r="AT9" s="48">
        <v>0</v>
      </c>
      <c r="AU9" s="48">
        <v>0</v>
      </c>
      <c r="AV9" s="48">
        <v>0</v>
      </c>
      <c r="AW9" s="48">
        <v>0</v>
      </c>
      <c r="AX9" s="48">
        <v>0</v>
      </c>
      <c r="AY9" s="48">
        <v>0</v>
      </c>
      <c r="AZ9" s="48">
        <v>0</v>
      </c>
    </row>
    <row r="10" spans="1:53" ht="15">
      <c r="A10" s="45" t="s">
        <v>119</v>
      </c>
      <c r="B10" s="45" t="s">
        <v>147</v>
      </c>
      <c r="C10" s="46">
        <v>0</v>
      </c>
      <c r="D10" s="46">
        <v>2</v>
      </c>
      <c r="E10" s="48">
        <v>0</v>
      </c>
      <c r="F10" s="48">
        <v>0</v>
      </c>
      <c r="G10" s="48">
        <v>0</v>
      </c>
      <c r="H10" s="48">
        <v>0</v>
      </c>
      <c r="I10" s="48">
        <v>3</v>
      </c>
      <c r="J10" s="48">
        <v>7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31</v>
      </c>
      <c r="AD10" s="48">
        <v>55</v>
      </c>
      <c r="AE10" s="48">
        <v>0</v>
      </c>
      <c r="AF10" s="48">
        <v>0</v>
      </c>
      <c r="AG10" s="48">
        <v>0</v>
      </c>
      <c r="AH10" s="48">
        <v>0</v>
      </c>
      <c r="AI10" s="48">
        <v>0</v>
      </c>
      <c r="AJ10" s="48">
        <v>0</v>
      </c>
      <c r="AK10" s="48">
        <v>0</v>
      </c>
      <c r="AL10" s="48">
        <v>0</v>
      </c>
      <c r="AM10" s="48">
        <v>0</v>
      </c>
      <c r="AN10" s="48">
        <v>0</v>
      </c>
      <c r="AO10" s="48">
        <v>0</v>
      </c>
      <c r="AP10" s="48">
        <v>0</v>
      </c>
      <c r="AQ10" s="48">
        <v>0</v>
      </c>
      <c r="AR10" s="48">
        <v>0</v>
      </c>
      <c r="AS10" s="48">
        <v>0</v>
      </c>
      <c r="AT10" s="48">
        <v>0</v>
      </c>
      <c r="AU10" s="48">
        <v>0</v>
      </c>
      <c r="AV10" s="48">
        <v>0</v>
      </c>
      <c r="AW10" s="48">
        <v>0</v>
      </c>
      <c r="AX10" s="48">
        <v>0</v>
      </c>
      <c r="AY10" s="48">
        <v>0</v>
      </c>
      <c r="AZ10" s="48">
        <v>0</v>
      </c>
    </row>
    <row r="11" spans="1:53" ht="15">
      <c r="A11" s="45" t="s">
        <v>120</v>
      </c>
      <c r="B11" s="45" t="s">
        <v>148</v>
      </c>
      <c r="C11" s="46">
        <v>16</v>
      </c>
      <c r="D11" s="46">
        <v>30</v>
      </c>
      <c r="E11" s="48">
        <v>8</v>
      </c>
      <c r="F11" s="48">
        <v>9</v>
      </c>
      <c r="G11" s="48">
        <v>23</v>
      </c>
      <c r="H11" s="48">
        <v>23</v>
      </c>
      <c r="I11" s="48">
        <v>6</v>
      </c>
      <c r="J11" s="48">
        <v>18</v>
      </c>
      <c r="K11" s="48">
        <v>0</v>
      </c>
      <c r="L11" s="48">
        <v>0</v>
      </c>
      <c r="M11" s="48">
        <v>0</v>
      </c>
      <c r="N11" s="48">
        <v>6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13</v>
      </c>
      <c r="AB11" s="48">
        <v>35</v>
      </c>
      <c r="AC11" s="48">
        <v>18</v>
      </c>
      <c r="AD11" s="48">
        <v>41</v>
      </c>
      <c r="AE11" s="48">
        <v>0</v>
      </c>
      <c r="AF11" s="48">
        <v>0</v>
      </c>
      <c r="AG11" s="48">
        <v>0</v>
      </c>
      <c r="AH11" s="48">
        <v>0</v>
      </c>
      <c r="AI11" s="48">
        <v>0</v>
      </c>
      <c r="AJ11" s="48">
        <v>0</v>
      </c>
      <c r="AK11" s="48">
        <v>0</v>
      </c>
      <c r="AL11" s="48">
        <v>0</v>
      </c>
      <c r="AM11" s="48">
        <v>0</v>
      </c>
      <c r="AN11" s="48">
        <v>0</v>
      </c>
      <c r="AO11" s="48">
        <v>0</v>
      </c>
      <c r="AP11" s="48">
        <v>0</v>
      </c>
      <c r="AQ11" s="48">
        <v>0</v>
      </c>
      <c r="AR11" s="48">
        <v>0</v>
      </c>
      <c r="AS11" s="48">
        <v>0</v>
      </c>
      <c r="AT11" s="48">
        <v>0</v>
      </c>
      <c r="AU11" s="48">
        <v>0</v>
      </c>
      <c r="AV11" s="48">
        <v>0</v>
      </c>
      <c r="AW11" s="48">
        <v>0</v>
      </c>
      <c r="AX11" s="48">
        <v>0</v>
      </c>
      <c r="AY11" s="48">
        <v>0</v>
      </c>
      <c r="AZ11" s="48">
        <v>0</v>
      </c>
    </row>
    <row r="12" spans="1:53" s="14" customFormat="1" ht="15">
      <c r="A12" s="50" t="s">
        <v>240</v>
      </c>
      <c r="B12" s="49" t="s">
        <v>32</v>
      </c>
      <c r="C12" s="46">
        <v>7</v>
      </c>
      <c r="D12" s="46">
        <v>12</v>
      </c>
      <c r="E12" s="48">
        <v>3</v>
      </c>
      <c r="F12" s="48">
        <v>4</v>
      </c>
      <c r="G12" s="48">
        <v>13</v>
      </c>
      <c r="H12" s="48">
        <v>13</v>
      </c>
      <c r="I12" s="48">
        <v>2</v>
      </c>
      <c r="J12" s="48">
        <v>6</v>
      </c>
      <c r="K12" s="48">
        <v>0</v>
      </c>
      <c r="L12" s="48">
        <v>0</v>
      </c>
      <c r="M12" s="48">
        <v>0</v>
      </c>
      <c r="N12" s="48">
        <v>1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9</v>
      </c>
      <c r="AB12" s="48">
        <v>22</v>
      </c>
      <c r="AC12" s="48">
        <v>6</v>
      </c>
      <c r="AD12" s="48">
        <v>16</v>
      </c>
      <c r="AE12" s="48">
        <v>0</v>
      </c>
      <c r="AF12" s="48">
        <v>0</v>
      </c>
      <c r="AG12" s="48">
        <v>0</v>
      </c>
      <c r="AH12" s="48">
        <v>0</v>
      </c>
      <c r="AI12" s="48">
        <v>0</v>
      </c>
      <c r="AJ12" s="48">
        <v>0</v>
      </c>
      <c r="AK12" s="48">
        <v>0</v>
      </c>
      <c r="AL12" s="48">
        <v>0</v>
      </c>
      <c r="AM12" s="48">
        <v>0</v>
      </c>
      <c r="AN12" s="48">
        <v>0</v>
      </c>
      <c r="AO12" s="48">
        <v>0</v>
      </c>
      <c r="AP12" s="48">
        <v>0</v>
      </c>
      <c r="AQ12" s="48">
        <v>0</v>
      </c>
      <c r="AR12" s="48">
        <v>0</v>
      </c>
      <c r="AS12" s="48">
        <v>0</v>
      </c>
      <c r="AT12" s="48">
        <v>0</v>
      </c>
      <c r="AU12" s="48">
        <v>0</v>
      </c>
      <c r="AV12" s="48">
        <v>0</v>
      </c>
      <c r="AW12" s="48">
        <v>0</v>
      </c>
      <c r="AX12" s="48">
        <v>0</v>
      </c>
      <c r="AY12" s="48">
        <v>0</v>
      </c>
      <c r="AZ12" s="48">
        <v>0</v>
      </c>
    </row>
    <row r="13" spans="1:53" s="14" customFormat="1" ht="15">
      <c r="A13" s="50" t="s">
        <v>241</v>
      </c>
      <c r="B13" s="49" t="s">
        <v>35</v>
      </c>
      <c r="C13" s="46">
        <v>9</v>
      </c>
      <c r="D13" s="46">
        <v>18</v>
      </c>
      <c r="E13" s="48">
        <v>5</v>
      </c>
      <c r="F13" s="48">
        <v>5</v>
      </c>
      <c r="G13" s="48">
        <v>10</v>
      </c>
      <c r="H13" s="48">
        <v>10</v>
      </c>
      <c r="I13" s="48">
        <v>4</v>
      </c>
      <c r="J13" s="48">
        <v>12</v>
      </c>
      <c r="K13" s="48">
        <v>0</v>
      </c>
      <c r="L13" s="48">
        <v>0</v>
      </c>
      <c r="M13" s="48">
        <v>0</v>
      </c>
      <c r="N13" s="48">
        <v>5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4</v>
      </c>
      <c r="AB13" s="48">
        <v>13</v>
      </c>
      <c r="AC13" s="48">
        <v>12</v>
      </c>
      <c r="AD13" s="48">
        <v>25</v>
      </c>
      <c r="AE13" s="48">
        <v>0</v>
      </c>
      <c r="AF13" s="48">
        <v>0</v>
      </c>
      <c r="AG13" s="48">
        <v>0</v>
      </c>
      <c r="AH13" s="48">
        <v>0</v>
      </c>
      <c r="AI13" s="48">
        <v>0</v>
      </c>
      <c r="AJ13" s="48">
        <v>0</v>
      </c>
      <c r="AK13" s="48">
        <v>0</v>
      </c>
      <c r="AL13" s="48">
        <v>0</v>
      </c>
      <c r="AM13" s="48">
        <v>0</v>
      </c>
      <c r="AN13" s="48">
        <v>0</v>
      </c>
      <c r="AO13" s="48">
        <v>0</v>
      </c>
      <c r="AP13" s="48">
        <v>0</v>
      </c>
      <c r="AQ13" s="48">
        <v>0</v>
      </c>
      <c r="AR13" s="48">
        <v>0</v>
      </c>
      <c r="AS13" s="48">
        <v>0</v>
      </c>
      <c r="AT13" s="48">
        <v>0</v>
      </c>
      <c r="AU13" s="48">
        <v>0</v>
      </c>
      <c r="AV13" s="48">
        <v>0</v>
      </c>
      <c r="AW13" s="48">
        <v>0</v>
      </c>
      <c r="AX13" s="48">
        <v>0</v>
      </c>
      <c r="AY13" s="48">
        <v>0</v>
      </c>
      <c r="AZ13" s="48">
        <v>0</v>
      </c>
    </row>
    <row r="14" spans="1:53" ht="15">
      <c r="A14" s="45" t="s">
        <v>121</v>
      </c>
      <c r="B14" s="45" t="s">
        <v>149</v>
      </c>
      <c r="C14" s="46">
        <v>0</v>
      </c>
      <c r="D14" s="46">
        <v>0</v>
      </c>
      <c r="E14" s="48">
        <v>0</v>
      </c>
      <c r="F14" s="48">
        <v>3</v>
      </c>
      <c r="G14" s="48">
        <v>0</v>
      </c>
      <c r="H14" s="48">
        <v>0</v>
      </c>
      <c r="I14" s="48">
        <v>1</v>
      </c>
      <c r="J14" s="48">
        <v>8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1</v>
      </c>
      <c r="AB14" s="48">
        <v>2</v>
      </c>
      <c r="AC14" s="48">
        <v>2</v>
      </c>
      <c r="AD14" s="48">
        <v>38</v>
      </c>
      <c r="AE14" s="48">
        <v>0</v>
      </c>
      <c r="AF14" s="48">
        <v>0</v>
      </c>
      <c r="AG14" s="48">
        <v>0</v>
      </c>
      <c r="AH14" s="48">
        <v>0</v>
      </c>
      <c r="AI14" s="48">
        <v>0</v>
      </c>
      <c r="AJ14" s="48">
        <v>0</v>
      </c>
      <c r="AK14" s="48">
        <v>0</v>
      </c>
      <c r="AL14" s="48">
        <v>0</v>
      </c>
      <c r="AM14" s="48">
        <v>0</v>
      </c>
      <c r="AN14" s="48">
        <v>0</v>
      </c>
      <c r="AO14" s="48">
        <v>0</v>
      </c>
      <c r="AP14" s="48">
        <v>0</v>
      </c>
      <c r="AQ14" s="48">
        <v>0</v>
      </c>
      <c r="AR14" s="48">
        <v>0</v>
      </c>
      <c r="AS14" s="48">
        <v>0</v>
      </c>
      <c r="AT14" s="48">
        <v>0</v>
      </c>
      <c r="AU14" s="48">
        <v>0</v>
      </c>
      <c r="AV14" s="48">
        <v>0</v>
      </c>
      <c r="AW14" s="48">
        <v>0</v>
      </c>
      <c r="AX14" s="48">
        <v>0</v>
      </c>
      <c r="AY14" s="48">
        <v>0</v>
      </c>
      <c r="AZ14" s="48">
        <v>0</v>
      </c>
    </row>
    <row r="15" spans="1:53" ht="15">
      <c r="A15" s="45" t="s">
        <v>122</v>
      </c>
      <c r="B15" s="45" t="s">
        <v>150</v>
      </c>
      <c r="C15" s="46">
        <v>8</v>
      </c>
      <c r="D15" s="46">
        <v>26</v>
      </c>
      <c r="E15" s="48">
        <v>0</v>
      </c>
      <c r="F15" s="48">
        <v>0</v>
      </c>
      <c r="G15" s="48">
        <v>21</v>
      </c>
      <c r="H15" s="48">
        <v>22</v>
      </c>
      <c r="I15" s="48">
        <v>1</v>
      </c>
      <c r="J15" s="48">
        <v>5</v>
      </c>
      <c r="K15" s="48">
        <v>0</v>
      </c>
      <c r="L15" s="48">
        <v>0</v>
      </c>
      <c r="M15" s="48">
        <v>1</v>
      </c>
      <c r="N15" s="48">
        <v>3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9</v>
      </c>
      <c r="AD15" s="48">
        <v>28</v>
      </c>
      <c r="AE15" s="48">
        <v>0</v>
      </c>
      <c r="AF15" s="48">
        <v>0</v>
      </c>
      <c r="AG15" s="48">
        <v>0</v>
      </c>
      <c r="AH15" s="48">
        <v>0</v>
      </c>
      <c r="AI15" s="48">
        <v>0</v>
      </c>
      <c r="AJ15" s="48">
        <v>0</v>
      </c>
      <c r="AK15" s="48">
        <v>0</v>
      </c>
      <c r="AL15" s="48">
        <v>0</v>
      </c>
      <c r="AM15" s="48">
        <v>0</v>
      </c>
      <c r="AN15" s="48">
        <v>0</v>
      </c>
      <c r="AO15" s="48">
        <v>0</v>
      </c>
      <c r="AP15" s="48">
        <v>0</v>
      </c>
      <c r="AQ15" s="48">
        <v>0</v>
      </c>
      <c r="AR15" s="48">
        <v>0</v>
      </c>
      <c r="AS15" s="48">
        <v>0</v>
      </c>
      <c r="AT15" s="48">
        <v>0</v>
      </c>
      <c r="AU15" s="48">
        <v>0</v>
      </c>
      <c r="AV15" s="48">
        <v>0</v>
      </c>
      <c r="AW15" s="48">
        <v>0</v>
      </c>
      <c r="AX15" s="48">
        <v>0</v>
      </c>
      <c r="AY15" s="48">
        <v>0</v>
      </c>
      <c r="AZ15" s="48">
        <v>0</v>
      </c>
    </row>
    <row r="16" spans="1:53" ht="15">
      <c r="A16" s="45" t="s">
        <v>3</v>
      </c>
      <c r="B16" s="45" t="s">
        <v>151</v>
      </c>
      <c r="C16" s="46">
        <v>15</v>
      </c>
      <c r="D16" s="46">
        <v>33</v>
      </c>
      <c r="E16" s="48">
        <v>5</v>
      </c>
      <c r="F16" s="48">
        <v>7</v>
      </c>
      <c r="G16" s="48">
        <v>1</v>
      </c>
      <c r="H16" s="48">
        <v>1</v>
      </c>
      <c r="I16" s="48">
        <v>6</v>
      </c>
      <c r="J16" s="48">
        <v>25</v>
      </c>
      <c r="K16" s="48">
        <v>0</v>
      </c>
      <c r="L16" s="48">
        <v>0</v>
      </c>
      <c r="M16" s="48">
        <v>7</v>
      </c>
      <c r="N16" s="48">
        <v>16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68</v>
      </c>
      <c r="AD16" s="48">
        <v>109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48">
        <v>0</v>
      </c>
      <c r="AN16" s="48">
        <v>0</v>
      </c>
      <c r="AO16" s="48">
        <v>0</v>
      </c>
      <c r="AP16" s="48">
        <v>0</v>
      </c>
      <c r="AQ16" s="48">
        <v>4</v>
      </c>
      <c r="AR16" s="48">
        <v>10</v>
      </c>
      <c r="AS16" s="48">
        <v>0</v>
      </c>
      <c r="AT16" s="48">
        <v>0</v>
      </c>
      <c r="AU16" s="48">
        <v>0</v>
      </c>
      <c r="AV16" s="48">
        <v>0</v>
      </c>
      <c r="AW16" s="48">
        <v>0</v>
      </c>
      <c r="AX16" s="48">
        <v>0</v>
      </c>
      <c r="AY16" s="48">
        <v>0</v>
      </c>
      <c r="AZ16" s="48">
        <v>0</v>
      </c>
    </row>
    <row r="17" spans="1:52" s="14" customFormat="1" ht="15">
      <c r="A17" s="50" t="s">
        <v>4</v>
      </c>
      <c r="B17" s="49" t="s">
        <v>32</v>
      </c>
      <c r="C17" s="46">
        <v>6</v>
      </c>
      <c r="D17" s="46">
        <v>17</v>
      </c>
      <c r="E17" s="48">
        <v>5</v>
      </c>
      <c r="F17" s="48">
        <v>7</v>
      </c>
      <c r="G17" s="48">
        <v>1</v>
      </c>
      <c r="H17" s="48">
        <v>1</v>
      </c>
      <c r="I17" s="48">
        <v>6</v>
      </c>
      <c r="J17" s="48">
        <v>20</v>
      </c>
      <c r="K17" s="48">
        <v>0</v>
      </c>
      <c r="L17" s="48">
        <v>0</v>
      </c>
      <c r="M17" s="48">
        <v>3</v>
      </c>
      <c r="N17" s="48">
        <v>9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48</v>
      </c>
      <c r="AD17" s="48">
        <v>73</v>
      </c>
      <c r="AE17" s="48">
        <v>0</v>
      </c>
      <c r="AF17" s="48">
        <v>0</v>
      </c>
      <c r="AG17" s="48">
        <v>0</v>
      </c>
      <c r="AH17" s="48">
        <v>0</v>
      </c>
      <c r="AI17" s="48">
        <v>0</v>
      </c>
      <c r="AJ17" s="48">
        <v>0</v>
      </c>
      <c r="AK17" s="48">
        <v>0</v>
      </c>
      <c r="AL17" s="48">
        <v>0</v>
      </c>
      <c r="AM17" s="48">
        <v>0</v>
      </c>
      <c r="AN17" s="48">
        <v>0</v>
      </c>
      <c r="AO17" s="48">
        <v>0</v>
      </c>
      <c r="AP17" s="48">
        <v>0</v>
      </c>
      <c r="AQ17" s="48">
        <v>2</v>
      </c>
      <c r="AR17" s="48">
        <v>6</v>
      </c>
      <c r="AS17" s="48">
        <v>0</v>
      </c>
      <c r="AT17" s="48">
        <v>0</v>
      </c>
      <c r="AU17" s="48">
        <v>0</v>
      </c>
      <c r="AV17" s="48">
        <v>0</v>
      </c>
      <c r="AW17" s="48">
        <v>0</v>
      </c>
      <c r="AX17" s="48">
        <v>0</v>
      </c>
      <c r="AY17" s="48">
        <v>0</v>
      </c>
      <c r="AZ17" s="48">
        <v>0</v>
      </c>
    </row>
    <row r="18" spans="1:52" s="14" customFormat="1" ht="15">
      <c r="A18" s="50" t="s">
        <v>5</v>
      </c>
      <c r="B18" s="49" t="s">
        <v>31</v>
      </c>
      <c r="C18" s="46">
        <v>9</v>
      </c>
      <c r="D18" s="46">
        <v>16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5</v>
      </c>
      <c r="K18" s="48">
        <v>0</v>
      </c>
      <c r="L18" s="48">
        <v>0</v>
      </c>
      <c r="M18" s="48">
        <v>4</v>
      </c>
      <c r="N18" s="48">
        <v>7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20</v>
      </c>
      <c r="AD18" s="48">
        <v>36</v>
      </c>
      <c r="AE18" s="48">
        <v>0</v>
      </c>
      <c r="AF18" s="48">
        <v>0</v>
      </c>
      <c r="AG18" s="48">
        <v>0</v>
      </c>
      <c r="AH18" s="48">
        <v>0</v>
      </c>
      <c r="AI18" s="48">
        <v>0</v>
      </c>
      <c r="AJ18" s="48">
        <v>0</v>
      </c>
      <c r="AK18" s="48">
        <v>0</v>
      </c>
      <c r="AL18" s="48">
        <v>0</v>
      </c>
      <c r="AM18" s="48">
        <v>0</v>
      </c>
      <c r="AN18" s="48">
        <v>0</v>
      </c>
      <c r="AO18" s="48">
        <v>0</v>
      </c>
      <c r="AP18" s="48">
        <v>0</v>
      </c>
      <c r="AQ18" s="48">
        <v>2</v>
      </c>
      <c r="AR18" s="48">
        <v>4</v>
      </c>
      <c r="AS18" s="48">
        <v>0</v>
      </c>
      <c r="AT18" s="48">
        <v>0</v>
      </c>
      <c r="AU18" s="48">
        <v>0</v>
      </c>
      <c r="AV18" s="48">
        <v>0</v>
      </c>
      <c r="AW18" s="48">
        <v>0</v>
      </c>
      <c r="AX18" s="48">
        <v>0</v>
      </c>
      <c r="AY18" s="48">
        <v>0</v>
      </c>
      <c r="AZ18" s="48">
        <v>0</v>
      </c>
    </row>
    <row r="19" spans="1:52" ht="15">
      <c r="A19" s="45" t="s">
        <v>6</v>
      </c>
      <c r="B19" s="45" t="s">
        <v>152</v>
      </c>
      <c r="C19" s="46">
        <v>9</v>
      </c>
      <c r="D19" s="46">
        <v>29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1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3</v>
      </c>
      <c r="AD19" s="48">
        <v>20</v>
      </c>
      <c r="AE19" s="48">
        <v>0</v>
      </c>
      <c r="AF19" s="48">
        <v>7</v>
      </c>
      <c r="AG19" s="48">
        <v>0</v>
      </c>
      <c r="AH19" s="48">
        <v>0</v>
      </c>
      <c r="AI19" s="48">
        <v>0</v>
      </c>
      <c r="AJ19" s="48">
        <v>0</v>
      </c>
      <c r="AK19" s="48">
        <v>0</v>
      </c>
      <c r="AL19" s="48">
        <v>0</v>
      </c>
      <c r="AM19" s="48">
        <v>0</v>
      </c>
      <c r="AN19" s="48">
        <v>0</v>
      </c>
      <c r="AO19" s="48">
        <v>0</v>
      </c>
      <c r="AP19" s="48">
        <v>0</v>
      </c>
      <c r="AQ19" s="48">
        <v>0</v>
      </c>
      <c r="AR19" s="48">
        <v>0</v>
      </c>
      <c r="AS19" s="48">
        <v>0</v>
      </c>
      <c r="AT19" s="48">
        <v>0</v>
      </c>
      <c r="AU19" s="48">
        <v>0</v>
      </c>
      <c r="AV19" s="48">
        <v>0</v>
      </c>
      <c r="AW19" s="48">
        <v>0</v>
      </c>
      <c r="AX19" s="48">
        <v>0</v>
      </c>
      <c r="AY19" s="48">
        <v>0</v>
      </c>
      <c r="AZ19" s="48">
        <v>0</v>
      </c>
    </row>
    <row r="20" spans="1:52" ht="15">
      <c r="A20" s="45" t="s">
        <v>7</v>
      </c>
      <c r="B20" s="45" t="s">
        <v>153</v>
      </c>
      <c r="C20" s="46">
        <v>1</v>
      </c>
      <c r="D20" s="46">
        <v>10</v>
      </c>
      <c r="E20" s="48">
        <v>5</v>
      </c>
      <c r="F20" s="48">
        <v>10</v>
      </c>
      <c r="G20" s="48">
        <v>6</v>
      </c>
      <c r="H20" s="48">
        <v>17</v>
      </c>
      <c r="I20" s="48">
        <v>10</v>
      </c>
      <c r="J20" s="48">
        <v>23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5</v>
      </c>
      <c r="Y20" s="48">
        <v>0</v>
      </c>
      <c r="Z20" s="48">
        <v>0</v>
      </c>
      <c r="AA20" s="48">
        <v>6</v>
      </c>
      <c r="AB20" s="48">
        <v>17</v>
      </c>
      <c r="AC20" s="48">
        <v>2</v>
      </c>
      <c r="AD20" s="48">
        <v>30</v>
      </c>
      <c r="AE20" s="48">
        <v>0</v>
      </c>
      <c r="AF20" s="48">
        <v>0</v>
      </c>
      <c r="AG20" s="48">
        <v>0</v>
      </c>
      <c r="AH20" s="48">
        <v>0</v>
      </c>
      <c r="AI20" s="48">
        <v>0</v>
      </c>
      <c r="AJ20" s="48">
        <v>0</v>
      </c>
      <c r="AK20" s="48">
        <v>0</v>
      </c>
      <c r="AL20" s="48">
        <v>0</v>
      </c>
      <c r="AM20" s="48">
        <v>0</v>
      </c>
      <c r="AN20" s="48">
        <v>0</v>
      </c>
      <c r="AO20" s="48">
        <v>0</v>
      </c>
      <c r="AP20" s="48">
        <v>0</v>
      </c>
      <c r="AQ20" s="48">
        <v>0</v>
      </c>
      <c r="AR20" s="48">
        <v>0</v>
      </c>
      <c r="AS20" s="48">
        <v>0</v>
      </c>
      <c r="AT20" s="48">
        <v>0</v>
      </c>
      <c r="AU20" s="48">
        <v>0</v>
      </c>
      <c r="AV20" s="48">
        <v>0</v>
      </c>
      <c r="AW20" s="48">
        <v>0</v>
      </c>
      <c r="AX20" s="48">
        <v>0</v>
      </c>
      <c r="AY20" s="48">
        <v>0</v>
      </c>
      <c r="AZ20" s="48">
        <v>0</v>
      </c>
    </row>
    <row r="21" spans="1:52" ht="15">
      <c r="A21" s="45" t="s">
        <v>8</v>
      </c>
      <c r="B21" s="45" t="s">
        <v>154</v>
      </c>
      <c r="C21" s="46">
        <v>8</v>
      </c>
      <c r="D21" s="46">
        <v>26</v>
      </c>
      <c r="E21" s="48">
        <v>0</v>
      </c>
      <c r="F21" s="48">
        <v>0</v>
      </c>
      <c r="G21" s="48">
        <v>9</v>
      </c>
      <c r="H21" s="48">
        <v>29</v>
      </c>
      <c r="I21" s="48">
        <v>2</v>
      </c>
      <c r="J21" s="48">
        <v>6</v>
      </c>
      <c r="K21" s="48">
        <v>0</v>
      </c>
      <c r="L21" s="48">
        <v>0</v>
      </c>
      <c r="M21" s="48">
        <v>1</v>
      </c>
      <c r="N21" s="48">
        <v>9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3</v>
      </c>
      <c r="X21" s="48">
        <v>6</v>
      </c>
      <c r="Y21" s="48">
        <v>0</v>
      </c>
      <c r="Z21" s="48">
        <v>0</v>
      </c>
      <c r="AA21" s="48">
        <v>0</v>
      </c>
      <c r="AB21" s="48">
        <v>1</v>
      </c>
      <c r="AC21" s="48">
        <v>12</v>
      </c>
      <c r="AD21" s="48">
        <v>34</v>
      </c>
      <c r="AE21" s="48">
        <v>5</v>
      </c>
      <c r="AF21" s="48">
        <v>5</v>
      </c>
      <c r="AG21" s="48">
        <v>0</v>
      </c>
      <c r="AH21" s="48">
        <v>0</v>
      </c>
      <c r="AI21" s="48">
        <v>0</v>
      </c>
      <c r="AJ21" s="48">
        <v>0</v>
      </c>
      <c r="AK21" s="48">
        <v>0</v>
      </c>
      <c r="AL21" s="48">
        <v>0</v>
      </c>
      <c r="AM21" s="48">
        <v>0</v>
      </c>
      <c r="AN21" s="48">
        <v>0</v>
      </c>
      <c r="AO21" s="48">
        <v>0</v>
      </c>
      <c r="AP21" s="48">
        <v>0</v>
      </c>
      <c r="AQ21" s="48">
        <v>0</v>
      </c>
      <c r="AR21" s="48">
        <v>0</v>
      </c>
      <c r="AS21" s="48">
        <v>0</v>
      </c>
      <c r="AT21" s="48">
        <v>0</v>
      </c>
      <c r="AU21" s="48">
        <v>0</v>
      </c>
      <c r="AV21" s="48">
        <v>0</v>
      </c>
      <c r="AW21" s="48">
        <v>0</v>
      </c>
      <c r="AX21" s="48">
        <v>0</v>
      </c>
      <c r="AY21" s="48">
        <v>0</v>
      </c>
      <c r="AZ21" s="48">
        <v>0</v>
      </c>
    </row>
    <row r="22" spans="1:52" s="14" customFormat="1" ht="15">
      <c r="A22" s="50" t="s">
        <v>9</v>
      </c>
      <c r="B22" s="49" t="s">
        <v>32</v>
      </c>
      <c r="C22" s="46">
        <v>4</v>
      </c>
      <c r="D22" s="46">
        <v>14</v>
      </c>
      <c r="E22" s="48">
        <v>0</v>
      </c>
      <c r="F22" s="48">
        <v>0</v>
      </c>
      <c r="G22" s="48">
        <v>5</v>
      </c>
      <c r="H22" s="48">
        <v>17</v>
      </c>
      <c r="I22" s="48">
        <v>1</v>
      </c>
      <c r="J22" s="48">
        <v>2</v>
      </c>
      <c r="K22" s="48">
        <v>0</v>
      </c>
      <c r="L22" s="48">
        <v>0</v>
      </c>
      <c r="M22" s="48">
        <v>1</v>
      </c>
      <c r="N22" s="48">
        <v>7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2</v>
      </c>
      <c r="Y22" s="48">
        <v>0</v>
      </c>
      <c r="Z22" s="48">
        <v>0</v>
      </c>
      <c r="AA22" s="48">
        <v>0</v>
      </c>
      <c r="AB22" s="48">
        <v>0</v>
      </c>
      <c r="AC22" s="48">
        <v>7</v>
      </c>
      <c r="AD22" s="48">
        <v>24</v>
      </c>
      <c r="AE22" s="48">
        <v>0</v>
      </c>
      <c r="AF22" s="48">
        <v>0</v>
      </c>
      <c r="AG22" s="48">
        <v>0</v>
      </c>
      <c r="AH22" s="48">
        <v>0</v>
      </c>
      <c r="AI22" s="48">
        <v>0</v>
      </c>
      <c r="AJ22" s="48">
        <v>0</v>
      </c>
      <c r="AK22" s="48">
        <v>0</v>
      </c>
      <c r="AL22" s="48">
        <v>0</v>
      </c>
      <c r="AM22" s="48">
        <v>0</v>
      </c>
      <c r="AN22" s="48">
        <v>0</v>
      </c>
      <c r="AO22" s="48">
        <v>0</v>
      </c>
      <c r="AP22" s="48">
        <v>0</v>
      </c>
      <c r="AQ22" s="48">
        <v>0</v>
      </c>
      <c r="AR22" s="48">
        <v>0</v>
      </c>
      <c r="AS22" s="48">
        <v>0</v>
      </c>
      <c r="AT22" s="48">
        <v>0</v>
      </c>
      <c r="AU22" s="48">
        <v>0</v>
      </c>
      <c r="AV22" s="48">
        <v>0</v>
      </c>
      <c r="AW22" s="48">
        <v>0</v>
      </c>
      <c r="AX22" s="48">
        <v>0</v>
      </c>
      <c r="AY22" s="48">
        <v>0</v>
      </c>
      <c r="AZ22" s="48">
        <v>0</v>
      </c>
    </row>
    <row r="23" spans="1:52" s="14" customFormat="1" ht="15">
      <c r="A23" s="50" t="s">
        <v>10</v>
      </c>
      <c r="B23" s="49" t="s">
        <v>33</v>
      </c>
      <c r="C23" s="46">
        <v>4</v>
      </c>
      <c r="D23" s="46">
        <v>12</v>
      </c>
      <c r="E23" s="48">
        <v>0</v>
      </c>
      <c r="F23" s="48">
        <v>0</v>
      </c>
      <c r="G23" s="48">
        <v>4</v>
      </c>
      <c r="H23" s="48">
        <v>12</v>
      </c>
      <c r="I23" s="48">
        <v>1</v>
      </c>
      <c r="J23" s="48">
        <v>4</v>
      </c>
      <c r="K23" s="48">
        <v>0</v>
      </c>
      <c r="L23" s="48">
        <v>0</v>
      </c>
      <c r="M23" s="48">
        <v>0</v>
      </c>
      <c r="N23" s="48">
        <v>2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3</v>
      </c>
      <c r="X23" s="48">
        <v>4</v>
      </c>
      <c r="Y23" s="48">
        <v>0</v>
      </c>
      <c r="Z23" s="48">
        <v>0</v>
      </c>
      <c r="AA23" s="48">
        <v>0</v>
      </c>
      <c r="AB23" s="48">
        <v>1</v>
      </c>
      <c r="AC23" s="48">
        <v>5</v>
      </c>
      <c r="AD23" s="48">
        <v>10</v>
      </c>
      <c r="AE23" s="48">
        <v>5</v>
      </c>
      <c r="AF23" s="48">
        <v>5</v>
      </c>
      <c r="AG23" s="48">
        <v>0</v>
      </c>
      <c r="AH23" s="48">
        <v>0</v>
      </c>
      <c r="AI23" s="48">
        <v>0</v>
      </c>
      <c r="AJ23" s="48">
        <v>0</v>
      </c>
      <c r="AK23" s="48">
        <v>0</v>
      </c>
      <c r="AL23" s="48">
        <v>0</v>
      </c>
      <c r="AM23" s="48">
        <v>0</v>
      </c>
      <c r="AN23" s="48">
        <v>0</v>
      </c>
      <c r="AO23" s="48">
        <v>0</v>
      </c>
      <c r="AP23" s="48">
        <v>0</v>
      </c>
      <c r="AQ23" s="48">
        <v>0</v>
      </c>
      <c r="AR23" s="48">
        <v>0</v>
      </c>
      <c r="AS23" s="48">
        <v>0</v>
      </c>
      <c r="AT23" s="48">
        <v>0</v>
      </c>
      <c r="AU23" s="48">
        <v>0</v>
      </c>
      <c r="AV23" s="48">
        <v>0</v>
      </c>
      <c r="AW23" s="48">
        <v>0</v>
      </c>
      <c r="AX23" s="48">
        <v>0</v>
      </c>
      <c r="AY23" s="48">
        <v>0</v>
      </c>
      <c r="AZ23" s="48">
        <v>0</v>
      </c>
    </row>
    <row r="24" spans="1:52" ht="15">
      <c r="A24" s="45" t="s">
        <v>11</v>
      </c>
      <c r="B24" s="45" t="s">
        <v>155</v>
      </c>
      <c r="C24" s="46">
        <v>7</v>
      </c>
      <c r="D24" s="46">
        <v>13</v>
      </c>
      <c r="E24" s="48">
        <v>0</v>
      </c>
      <c r="F24" s="48">
        <v>0</v>
      </c>
      <c r="G24" s="48">
        <v>0</v>
      </c>
      <c r="H24" s="48">
        <v>1</v>
      </c>
      <c r="I24" s="48">
        <v>0</v>
      </c>
      <c r="J24" s="48">
        <v>2</v>
      </c>
      <c r="K24" s="48">
        <v>0</v>
      </c>
      <c r="L24" s="48">
        <v>0</v>
      </c>
      <c r="M24" s="48">
        <v>0</v>
      </c>
      <c r="N24" s="48">
        <v>1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2</v>
      </c>
      <c r="AC24" s="48">
        <v>18</v>
      </c>
      <c r="AD24" s="48">
        <v>27</v>
      </c>
      <c r="AE24" s="48">
        <v>0</v>
      </c>
      <c r="AF24" s="48">
        <v>0</v>
      </c>
      <c r="AG24" s="48">
        <v>0</v>
      </c>
      <c r="AH24" s="48">
        <v>0</v>
      </c>
      <c r="AI24" s="48">
        <v>0</v>
      </c>
      <c r="AJ24" s="48">
        <v>0</v>
      </c>
      <c r="AK24" s="48">
        <v>0</v>
      </c>
      <c r="AL24" s="48">
        <v>0</v>
      </c>
      <c r="AM24" s="48">
        <v>0</v>
      </c>
      <c r="AN24" s="48">
        <v>0</v>
      </c>
      <c r="AO24" s="48">
        <v>0</v>
      </c>
      <c r="AP24" s="48">
        <v>0</v>
      </c>
      <c r="AQ24" s="48">
        <v>0</v>
      </c>
      <c r="AR24" s="48">
        <v>0</v>
      </c>
      <c r="AS24" s="48">
        <v>0</v>
      </c>
      <c r="AT24" s="48">
        <v>0</v>
      </c>
      <c r="AU24" s="48">
        <v>0</v>
      </c>
      <c r="AV24" s="48">
        <v>0</v>
      </c>
      <c r="AW24" s="48">
        <v>0</v>
      </c>
      <c r="AX24" s="48">
        <v>0</v>
      </c>
      <c r="AY24" s="48">
        <v>0</v>
      </c>
      <c r="AZ24" s="48">
        <v>0</v>
      </c>
    </row>
    <row r="25" spans="1:52" ht="15">
      <c r="A25" s="45" t="s">
        <v>12</v>
      </c>
      <c r="B25" s="45" t="s">
        <v>156</v>
      </c>
      <c r="C25" s="46">
        <v>3</v>
      </c>
      <c r="D25" s="46">
        <v>4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1</v>
      </c>
      <c r="N25" s="48">
        <v>1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1</v>
      </c>
      <c r="AD25" s="48">
        <v>24</v>
      </c>
      <c r="AE25" s="48">
        <v>0</v>
      </c>
      <c r="AF25" s="48">
        <v>0</v>
      </c>
      <c r="AG25" s="48">
        <v>0</v>
      </c>
      <c r="AH25" s="48">
        <v>0</v>
      </c>
      <c r="AI25" s="48">
        <v>0</v>
      </c>
      <c r="AJ25" s="48">
        <v>0</v>
      </c>
      <c r="AK25" s="48">
        <v>0</v>
      </c>
      <c r="AL25" s="48">
        <v>0</v>
      </c>
      <c r="AM25" s="48">
        <v>0</v>
      </c>
      <c r="AN25" s="48">
        <v>0</v>
      </c>
      <c r="AO25" s="48">
        <v>0</v>
      </c>
      <c r="AP25" s="48">
        <v>0</v>
      </c>
      <c r="AQ25" s="48">
        <v>0</v>
      </c>
      <c r="AR25" s="48">
        <v>0</v>
      </c>
      <c r="AS25" s="48">
        <v>0</v>
      </c>
      <c r="AT25" s="48">
        <v>0</v>
      </c>
      <c r="AU25" s="48">
        <v>0</v>
      </c>
      <c r="AV25" s="48">
        <v>0</v>
      </c>
      <c r="AW25" s="48">
        <v>0</v>
      </c>
      <c r="AX25" s="48">
        <v>0</v>
      </c>
      <c r="AY25" s="48">
        <v>0</v>
      </c>
      <c r="AZ25" s="48">
        <v>0</v>
      </c>
    </row>
    <row r="26" spans="1:52" ht="15">
      <c r="A26" s="45" t="s">
        <v>13</v>
      </c>
      <c r="B26" s="45" t="s">
        <v>157</v>
      </c>
      <c r="C26" s="46">
        <v>3</v>
      </c>
      <c r="D26" s="46">
        <v>14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1</v>
      </c>
      <c r="X26" s="48">
        <v>2</v>
      </c>
      <c r="Y26" s="48">
        <v>0</v>
      </c>
      <c r="Z26" s="48">
        <v>0</v>
      </c>
      <c r="AA26" s="48">
        <v>0</v>
      </c>
      <c r="AB26" s="48">
        <v>2</v>
      </c>
      <c r="AC26" s="48">
        <v>4</v>
      </c>
      <c r="AD26" s="48">
        <v>31</v>
      </c>
      <c r="AE26" s="48">
        <v>0</v>
      </c>
      <c r="AF26" s="48">
        <v>0</v>
      </c>
      <c r="AG26" s="48">
        <v>0</v>
      </c>
      <c r="AH26" s="48">
        <v>0</v>
      </c>
      <c r="AI26" s="48">
        <v>0</v>
      </c>
      <c r="AJ26" s="48">
        <v>3</v>
      </c>
      <c r="AK26" s="48">
        <v>0</v>
      </c>
      <c r="AL26" s="48">
        <v>0</v>
      </c>
      <c r="AM26" s="48">
        <v>0</v>
      </c>
      <c r="AN26" s="48">
        <v>0</v>
      </c>
      <c r="AO26" s="48">
        <v>0</v>
      </c>
      <c r="AP26" s="48">
        <v>0</v>
      </c>
      <c r="AQ26" s="48">
        <v>0</v>
      </c>
      <c r="AR26" s="48">
        <v>0</v>
      </c>
      <c r="AS26" s="48">
        <v>0</v>
      </c>
      <c r="AT26" s="48">
        <v>0</v>
      </c>
      <c r="AU26" s="48">
        <v>0</v>
      </c>
      <c r="AV26" s="48">
        <v>0</v>
      </c>
      <c r="AW26" s="48">
        <v>0</v>
      </c>
      <c r="AX26" s="48">
        <v>0</v>
      </c>
      <c r="AY26" s="48">
        <v>0</v>
      </c>
      <c r="AZ26" s="48">
        <v>0</v>
      </c>
    </row>
    <row r="27" spans="1:52" ht="15">
      <c r="A27" s="45" t="s">
        <v>14</v>
      </c>
      <c r="B27" s="45" t="s">
        <v>158</v>
      </c>
      <c r="C27" s="46">
        <v>17</v>
      </c>
      <c r="D27" s="46">
        <v>25</v>
      </c>
      <c r="E27" s="48">
        <v>0</v>
      </c>
      <c r="F27" s="48">
        <v>0</v>
      </c>
      <c r="G27" s="48">
        <v>0</v>
      </c>
      <c r="H27" s="48">
        <v>0</v>
      </c>
      <c r="I27" s="48">
        <v>2</v>
      </c>
      <c r="J27" s="48">
        <v>12</v>
      </c>
      <c r="K27" s="48">
        <v>0</v>
      </c>
      <c r="L27" s="48">
        <v>0</v>
      </c>
      <c r="M27" s="48">
        <v>1</v>
      </c>
      <c r="N27" s="48">
        <v>6</v>
      </c>
      <c r="O27" s="48">
        <v>0</v>
      </c>
      <c r="P27" s="48">
        <v>0</v>
      </c>
      <c r="Q27" s="48">
        <v>0</v>
      </c>
      <c r="R27" s="48">
        <v>0</v>
      </c>
      <c r="S27" s="48">
        <v>2</v>
      </c>
      <c r="T27" s="48">
        <v>2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6</v>
      </c>
      <c r="AB27" s="48">
        <v>8</v>
      </c>
      <c r="AC27" s="48">
        <v>37</v>
      </c>
      <c r="AD27" s="48">
        <v>54</v>
      </c>
      <c r="AE27" s="48">
        <v>0</v>
      </c>
      <c r="AF27" s="48">
        <v>0</v>
      </c>
      <c r="AG27" s="48">
        <v>0</v>
      </c>
      <c r="AH27" s="48">
        <v>2</v>
      </c>
      <c r="AI27" s="48">
        <v>6</v>
      </c>
      <c r="AJ27" s="48">
        <v>8</v>
      </c>
      <c r="AK27" s="48">
        <v>0</v>
      </c>
      <c r="AL27" s="48">
        <v>0</v>
      </c>
      <c r="AM27" s="48">
        <v>0</v>
      </c>
      <c r="AN27" s="48">
        <v>0</v>
      </c>
      <c r="AO27" s="48">
        <v>0</v>
      </c>
      <c r="AP27" s="48">
        <v>0</v>
      </c>
      <c r="AQ27" s="48">
        <v>0</v>
      </c>
      <c r="AR27" s="48">
        <v>0</v>
      </c>
      <c r="AS27" s="48">
        <v>0</v>
      </c>
      <c r="AT27" s="48">
        <v>0</v>
      </c>
      <c r="AU27" s="48">
        <v>0</v>
      </c>
      <c r="AV27" s="48">
        <v>0</v>
      </c>
      <c r="AW27" s="48">
        <v>0</v>
      </c>
      <c r="AX27" s="48">
        <v>0</v>
      </c>
      <c r="AY27" s="48">
        <v>0</v>
      </c>
      <c r="AZ27" s="48">
        <v>0</v>
      </c>
    </row>
    <row r="28" spans="1:52" ht="15">
      <c r="A28" s="45" t="s">
        <v>15</v>
      </c>
      <c r="B28" s="45" t="s">
        <v>159</v>
      </c>
      <c r="C28" s="46">
        <v>2</v>
      </c>
      <c r="D28" s="46">
        <v>7</v>
      </c>
      <c r="E28" s="48">
        <v>1</v>
      </c>
      <c r="F28" s="48">
        <v>3</v>
      </c>
      <c r="G28" s="48">
        <v>12</v>
      </c>
      <c r="H28" s="48">
        <v>24</v>
      </c>
      <c r="I28" s="48">
        <v>4</v>
      </c>
      <c r="J28" s="48">
        <v>7</v>
      </c>
      <c r="K28" s="48">
        <v>0</v>
      </c>
      <c r="L28" s="48">
        <v>0</v>
      </c>
      <c r="M28" s="48">
        <v>0</v>
      </c>
      <c r="N28" s="48">
        <v>1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1</v>
      </c>
      <c r="AB28" s="48">
        <v>20</v>
      </c>
      <c r="AC28" s="48">
        <v>0</v>
      </c>
      <c r="AD28" s="48">
        <v>22</v>
      </c>
      <c r="AE28" s="48">
        <v>0</v>
      </c>
      <c r="AF28" s="48">
        <v>0</v>
      </c>
      <c r="AG28" s="48">
        <v>0</v>
      </c>
      <c r="AH28" s="48">
        <v>0</v>
      </c>
      <c r="AI28" s="48">
        <v>0</v>
      </c>
      <c r="AJ28" s="48">
        <v>0</v>
      </c>
      <c r="AK28" s="48">
        <v>0</v>
      </c>
      <c r="AL28" s="48">
        <v>0</v>
      </c>
      <c r="AM28" s="48">
        <v>0</v>
      </c>
      <c r="AN28" s="48">
        <v>0</v>
      </c>
      <c r="AO28" s="48">
        <v>0</v>
      </c>
      <c r="AP28" s="48">
        <v>0</v>
      </c>
      <c r="AQ28" s="48">
        <v>0</v>
      </c>
      <c r="AR28" s="48">
        <v>0</v>
      </c>
      <c r="AS28" s="48">
        <v>0</v>
      </c>
      <c r="AT28" s="48">
        <v>0</v>
      </c>
      <c r="AU28" s="48">
        <v>0</v>
      </c>
      <c r="AV28" s="48">
        <v>0</v>
      </c>
      <c r="AW28" s="48">
        <v>0</v>
      </c>
      <c r="AX28" s="48">
        <v>0</v>
      </c>
      <c r="AY28" s="48">
        <v>0</v>
      </c>
      <c r="AZ28" s="48">
        <v>0</v>
      </c>
    </row>
    <row r="29" spans="1:52" ht="15">
      <c r="A29" s="45" t="s">
        <v>16</v>
      </c>
      <c r="B29" s="45" t="s">
        <v>160</v>
      </c>
      <c r="C29" s="46">
        <v>2</v>
      </c>
      <c r="D29" s="46">
        <v>14</v>
      </c>
      <c r="E29" s="48">
        <v>0</v>
      </c>
      <c r="F29" s="48">
        <v>0</v>
      </c>
      <c r="G29" s="48">
        <v>0</v>
      </c>
      <c r="H29" s="48">
        <v>4</v>
      </c>
      <c r="I29" s="48">
        <v>3</v>
      </c>
      <c r="J29" s="48">
        <v>8</v>
      </c>
      <c r="K29" s="48">
        <v>0</v>
      </c>
      <c r="L29" s="48">
        <v>0</v>
      </c>
      <c r="M29" s="48">
        <v>3</v>
      </c>
      <c r="N29" s="48">
        <v>4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1</v>
      </c>
      <c r="Y29" s="48">
        <v>0</v>
      </c>
      <c r="Z29" s="48">
        <v>0</v>
      </c>
      <c r="AA29" s="48">
        <v>0</v>
      </c>
      <c r="AB29" s="48">
        <v>0</v>
      </c>
      <c r="AC29" s="48">
        <v>10</v>
      </c>
      <c r="AD29" s="48">
        <v>45</v>
      </c>
      <c r="AE29" s="48">
        <v>12</v>
      </c>
      <c r="AF29" s="48">
        <v>12</v>
      </c>
      <c r="AG29" s="48">
        <v>0</v>
      </c>
      <c r="AH29" s="48">
        <v>0</v>
      </c>
      <c r="AI29" s="48">
        <v>0</v>
      </c>
      <c r="AJ29" s="48">
        <v>0</v>
      </c>
      <c r="AK29" s="48">
        <v>0</v>
      </c>
      <c r="AL29" s="48">
        <v>0</v>
      </c>
      <c r="AM29" s="48">
        <v>0</v>
      </c>
      <c r="AN29" s="48">
        <v>0</v>
      </c>
      <c r="AO29" s="48">
        <v>0</v>
      </c>
      <c r="AP29" s="48">
        <v>0</v>
      </c>
      <c r="AQ29" s="48">
        <v>0</v>
      </c>
      <c r="AR29" s="48">
        <v>0</v>
      </c>
      <c r="AS29" s="48">
        <v>0</v>
      </c>
      <c r="AT29" s="48">
        <v>0</v>
      </c>
      <c r="AU29" s="48">
        <v>0</v>
      </c>
      <c r="AV29" s="48">
        <v>0</v>
      </c>
      <c r="AW29" s="48">
        <v>0</v>
      </c>
      <c r="AX29" s="48">
        <v>0</v>
      </c>
      <c r="AY29" s="48">
        <v>0</v>
      </c>
      <c r="AZ29" s="48">
        <v>0</v>
      </c>
    </row>
    <row r="30" spans="1:52" ht="15">
      <c r="A30" s="45" t="s">
        <v>17</v>
      </c>
      <c r="B30" s="45" t="s">
        <v>161</v>
      </c>
      <c r="C30" s="46">
        <v>0</v>
      </c>
      <c r="D30" s="46">
        <v>0</v>
      </c>
      <c r="E30" s="48">
        <v>4</v>
      </c>
      <c r="F30" s="48">
        <v>5</v>
      </c>
      <c r="G30" s="48">
        <v>14</v>
      </c>
      <c r="H30" s="48">
        <v>14</v>
      </c>
      <c r="I30" s="48">
        <v>3</v>
      </c>
      <c r="J30" s="48">
        <v>13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5</v>
      </c>
      <c r="AB30" s="48">
        <v>5</v>
      </c>
      <c r="AC30" s="48">
        <v>55</v>
      </c>
      <c r="AD30" s="48">
        <v>62</v>
      </c>
      <c r="AE30" s="48">
        <v>0</v>
      </c>
      <c r="AF30" s="48">
        <v>0</v>
      </c>
      <c r="AG30" s="48">
        <v>0</v>
      </c>
      <c r="AH30" s="48">
        <v>0</v>
      </c>
      <c r="AI30" s="48">
        <v>0</v>
      </c>
      <c r="AJ30" s="48">
        <v>0</v>
      </c>
      <c r="AK30" s="48">
        <v>0</v>
      </c>
      <c r="AL30" s="48">
        <v>0</v>
      </c>
      <c r="AM30" s="48">
        <v>0</v>
      </c>
      <c r="AN30" s="48">
        <v>0</v>
      </c>
      <c r="AO30" s="48">
        <v>0</v>
      </c>
      <c r="AP30" s="48">
        <v>0</v>
      </c>
      <c r="AQ30" s="48">
        <v>0</v>
      </c>
      <c r="AR30" s="48">
        <v>0</v>
      </c>
      <c r="AS30" s="48">
        <v>0</v>
      </c>
      <c r="AT30" s="48">
        <v>0</v>
      </c>
      <c r="AU30" s="48">
        <v>0</v>
      </c>
      <c r="AV30" s="48">
        <v>0</v>
      </c>
      <c r="AW30" s="48">
        <v>0</v>
      </c>
      <c r="AX30" s="48">
        <v>0</v>
      </c>
      <c r="AY30" s="48">
        <v>0</v>
      </c>
      <c r="AZ30" s="48">
        <v>0</v>
      </c>
    </row>
    <row r="31" spans="1:52" ht="15">
      <c r="A31" s="45" t="s">
        <v>18</v>
      </c>
      <c r="B31" s="45" t="s">
        <v>162</v>
      </c>
      <c r="C31" s="46">
        <v>10</v>
      </c>
      <c r="D31" s="46">
        <v>16</v>
      </c>
      <c r="E31" s="48">
        <v>0</v>
      </c>
      <c r="F31" s="48">
        <v>0</v>
      </c>
      <c r="G31" s="48">
        <v>1</v>
      </c>
      <c r="H31" s="48">
        <v>3</v>
      </c>
      <c r="I31" s="48">
        <v>0</v>
      </c>
      <c r="J31" s="48">
        <v>0</v>
      </c>
      <c r="K31" s="48">
        <v>0</v>
      </c>
      <c r="L31" s="48">
        <v>0</v>
      </c>
      <c r="M31" s="48">
        <v>9</v>
      </c>
      <c r="N31" s="48">
        <v>28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3</v>
      </c>
      <c r="X31" s="48">
        <v>5</v>
      </c>
      <c r="Y31" s="48">
        <v>0</v>
      </c>
      <c r="Z31" s="48">
        <v>0</v>
      </c>
      <c r="AA31" s="48">
        <v>13</v>
      </c>
      <c r="AB31" s="48">
        <v>14</v>
      </c>
      <c r="AC31" s="48">
        <v>26</v>
      </c>
      <c r="AD31" s="48">
        <v>31</v>
      </c>
      <c r="AE31" s="48">
        <v>0</v>
      </c>
      <c r="AF31" s="48">
        <v>0</v>
      </c>
      <c r="AG31" s="48">
        <v>0</v>
      </c>
      <c r="AH31" s="48">
        <v>0</v>
      </c>
      <c r="AI31" s="48">
        <v>0</v>
      </c>
      <c r="AJ31" s="48">
        <v>0</v>
      </c>
      <c r="AK31" s="48">
        <v>0</v>
      </c>
      <c r="AL31" s="48">
        <v>1</v>
      </c>
      <c r="AM31" s="48">
        <v>0</v>
      </c>
      <c r="AN31" s="48">
        <v>0</v>
      </c>
      <c r="AO31" s="48">
        <v>0</v>
      </c>
      <c r="AP31" s="48">
        <v>0</v>
      </c>
      <c r="AQ31" s="48">
        <v>0</v>
      </c>
      <c r="AR31" s="48">
        <v>0</v>
      </c>
      <c r="AS31" s="48">
        <v>0</v>
      </c>
      <c r="AT31" s="48">
        <v>0</v>
      </c>
      <c r="AU31" s="48">
        <v>0</v>
      </c>
      <c r="AV31" s="48">
        <v>0</v>
      </c>
      <c r="AW31" s="48">
        <v>0</v>
      </c>
      <c r="AX31" s="48">
        <v>0</v>
      </c>
      <c r="AY31" s="48">
        <v>0</v>
      </c>
      <c r="AZ31" s="48">
        <v>0</v>
      </c>
    </row>
    <row r="32" spans="1:52" s="14" customFormat="1" ht="15">
      <c r="A32" s="50" t="s">
        <v>19</v>
      </c>
      <c r="B32" s="49" t="s">
        <v>32</v>
      </c>
      <c r="C32" s="46">
        <v>5</v>
      </c>
      <c r="D32" s="46">
        <v>8</v>
      </c>
      <c r="E32" s="48">
        <v>0</v>
      </c>
      <c r="F32" s="48">
        <v>0</v>
      </c>
      <c r="G32" s="48">
        <v>1</v>
      </c>
      <c r="H32" s="48">
        <v>2</v>
      </c>
      <c r="I32" s="48">
        <v>0</v>
      </c>
      <c r="J32" s="48">
        <v>0</v>
      </c>
      <c r="K32" s="48">
        <v>0</v>
      </c>
      <c r="L32" s="48">
        <v>0</v>
      </c>
      <c r="M32" s="48">
        <v>2</v>
      </c>
      <c r="N32" s="48">
        <v>6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2</v>
      </c>
      <c r="X32" s="48">
        <v>3</v>
      </c>
      <c r="Y32" s="48">
        <v>0</v>
      </c>
      <c r="Z32" s="48">
        <v>0</v>
      </c>
      <c r="AA32" s="48">
        <v>4</v>
      </c>
      <c r="AB32" s="48">
        <v>4</v>
      </c>
      <c r="AC32" s="48">
        <v>10</v>
      </c>
      <c r="AD32" s="48">
        <v>13</v>
      </c>
      <c r="AE32" s="48">
        <v>0</v>
      </c>
      <c r="AF32" s="48">
        <v>0</v>
      </c>
      <c r="AG32" s="48">
        <v>0</v>
      </c>
      <c r="AH32" s="48">
        <v>0</v>
      </c>
      <c r="AI32" s="48">
        <v>0</v>
      </c>
      <c r="AJ32" s="48">
        <v>0</v>
      </c>
      <c r="AK32" s="48">
        <v>0</v>
      </c>
      <c r="AL32" s="48">
        <v>0</v>
      </c>
      <c r="AM32" s="48">
        <v>0</v>
      </c>
      <c r="AN32" s="48">
        <v>0</v>
      </c>
      <c r="AO32" s="48">
        <v>0</v>
      </c>
      <c r="AP32" s="48">
        <v>0</v>
      </c>
      <c r="AQ32" s="48">
        <v>0</v>
      </c>
      <c r="AR32" s="48">
        <v>0</v>
      </c>
      <c r="AS32" s="48">
        <v>0</v>
      </c>
      <c r="AT32" s="48">
        <v>0</v>
      </c>
      <c r="AU32" s="48">
        <v>0</v>
      </c>
      <c r="AV32" s="48">
        <v>0</v>
      </c>
      <c r="AW32" s="48">
        <v>0</v>
      </c>
      <c r="AX32" s="48">
        <v>0</v>
      </c>
      <c r="AY32" s="48">
        <v>0</v>
      </c>
      <c r="AZ32" s="48">
        <v>0</v>
      </c>
    </row>
    <row r="33" spans="1:52" s="14" customFormat="1" ht="15">
      <c r="A33" s="50" t="s">
        <v>20</v>
      </c>
      <c r="B33" s="49" t="s">
        <v>34</v>
      </c>
      <c r="C33" s="46">
        <v>5</v>
      </c>
      <c r="D33" s="46">
        <v>8</v>
      </c>
      <c r="E33" s="48">
        <v>0</v>
      </c>
      <c r="F33" s="48">
        <v>0</v>
      </c>
      <c r="G33" s="48">
        <v>0</v>
      </c>
      <c r="H33" s="48">
        <v>1</v>
      </c>
      <c r="I33" s="48">
        <v>0</v>
      </c>
      <c r="J33" s="48">
        <v>0</v>
      </c>
      <c r="K33" s="48">
        <v>0</v>
      </c>
      <c r="L33" s="48">
        <v>0</v>
      </c>
      <c r="M33" s="48">
        <v>7</v>
      </c>
      <c r="N33" s="48">
        <v>22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1</v>
      </c>
      <c r="X33" s="48">
        <v>2</v>
      </c>
      <c r="Y33" s="48">
        <v>0</v>
      </c>
      <c r="Z33" s="48">
        <v>0</v>
      </c>
      <c r="AA33" s="48">
        <v>9</v>
      </c>
      <c r="AB33" s="48">
        <v>10</v>
      </c>
      <c r="AC33" s="48">
        <v>16</v>
      </c>
      <c r="AD33" s="48">
        <v>18</v>
      </c>
      <c r="AE33" s="48">
        <v>0</v>
      </c>
      <c r="AF33" s="48">
        <v>0</v>
      </c>
      <c r="AG33" s="48">
        <v>0</v>
      </c>
      <c r="AH33" s="48">
        <v>0</v>
      </c>
      <c r="AI33" s="48">
        <v>0</v>
      </c>
      <c r="AJ33" s="48">
        <v>0</v>
      </c>
      <c r="AK33" s="48">
        <v>0</v>
      </c>
      <c r="AL33" s="48">
        <v>1</v>
      </c>
      <c r="AM33" s="48">
        <v>0</v>
      </c>
      <c r="AN33" s="48">
        <v>0</v>
      </c>
      <c r="AO33" s="48">
        <v>0</v>
      </c>
      <c r="AP33" s="48">
        <v>0</v>
      </c>
      <c r="AQ33" s="48">
        <v>0</v>
      </c>
      <c r="AR33" s="48">
        <v>0</v>
      </c>
      <c r="AS33" s="48">
        <v>0</v>
      </c>
      <c r="AT33" s="48">
        <v>0</v>
      </c>
      <c r="AU33" s="48">
        <v>0</v>
      </c>
      <c r="AV33" s="48">
        <v>0</v>
      </c>
      <c r="AW33" s="48">
        <v>0</v>
      </c>
      <c r="AX33" s="48">
        <v>0</v>
      </c>
      <c r="AY33" s="48">
        <v>0</v>
      </c>
      <c r="AZ33" s="48">
        <v>0</v>
      </c>
    </row>
    <row r="34" spans="1:52" ht="15">
      <c r="A34" s="45" t="s">
        <v>21</v>
      </c>
      <c r="B34" s="45" t="s">
        <v>163</v>
      </c>
      <c r="C34" s="46">
        <v>5</v>
      </c>
      <c r="D34" s="46">
        <v>13</v>
      </c>
      <c r="E34" s="48">
        <v>0</v>
      </c>
      <c r="F34" s="48">
        <v>0</v>
      </c>
      <c r="G34" s="48">
        <v>1</v>
      </c>
      <c r="H34" s="48">
        <v>1</v>
      </c>
      <c r="I34" s="48">
        <v>0</v>
      </c>
      <c r="J34" s="48">
        <v>0</v>
      </c>
      <c r="K34" s="48">
        <v>0</v>
      </c>
      <c r="L34" s="48">
        <v>0</v>
      </c>
      <c r="M34" s="48">
        <v>1</v>
      </c>
      <c r="N34" s="48">
        <v>2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7</v>
      </c>
      <c r="AB34" s="48">
        <v>8</v>
      </c>
      <c r="AC34" s="48">
        <v>18</v>
      </c>
      <c r="AD34" s="48">
        <v>39</v>
      </c>
      <c r="AE34" s="48">
        <v>0</v>
      </c>
      <c r="AF34" s="48">
        <v>8</v>
      </c>
      <c r="AG34" s="48">
        <v>1</v>
      </c>
      <c r="AH34" s="48">
        <v>1</v>
      </c>
      <c r="AI34" s="48">
        <v>0</v>
      </c>
      <c r="AJ34" s="48">
        <v>0</v>
      </c>
      <c r="AK34" s="48">
        <v>0</v>
      </c>
      <c r="AL34" s="48">
        <v>0</v>
      </c>
      <c r="AM34" s="48">
        <v>0</v>
      </c>
      <c r="AN34" s="48">
        <v>0</v>
      </c>
      <c r="AO34" s="48">
        <v>0</v>
      </c>
      <c r="AP34" s="48">
        <v>0</v>
      </c>
      <c r="AQ34" s="48">
        <v>0</v>
      </c>
      <c r="AR34" s="48">
        <v>0</v>
      </c>
      <c r="AS34" s="48">
        <v>0</v>
      </c>
      <c r="AT34" s="48">
        <v>0</v>
      </c>
      <c r="AU34" s="48">
        <v>0</v>
      </c>
      <c r="AV34" s="48">
        <v>0</v>
      </c>
      <c r="AW34" s="48">
        <v>0</v>
      </c>
      <c r="AX34" s="48">
        <v>0</v>
      </c>
      <c r="AY34" s="48">
        <v>0</v>
      </c>
      <c r="AZ34" s="48">
        <v>0</v>
      </c>
    </row>
    <row r="35" spans="1:52" ht="15">
      <c r="A35" s="45" t="s">
        <v>22</v>
      </c>
      <c r="B35" s="45" t="s">
        <v>164</v>
      </c>
      <c r="C35" s="46">
        <v>7</v>
      </c>
      <c r="D35" s="46">
        <v>43</v>
      </c>
      <c r="E35" s="48">
        <v>0</v>
      </c>
      <c r="F35" s="48">
        <v>0</v>
      </c>
      <c r="G35" s="48">
        <v>8</v>
      </c>
      <c r="H35" s="48">
        <v>14</v>
      </c>
      <c r="I35" s="48">
        <v>5</v>
      </c>
      <c r="J35" s="48">
        <v>13</v>
      </c>
      <c r="K35" s="48">
        <v>0</v>
      </c>
      <c r="L35" s="48">
        <v>0</v>
      </c>
      <c r="M35" s="48">
        <v>2</v>
      </c>
      <c r="N35" s="48">
        <v>6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3</v>
      </c>
      <c r="AB35" s="48">
        <v>16</v>
      </c>
      <c r="AC35" s="48">
        <v>13</v>
      </c>
      <c r="AD35" s="48">
        <v>58</v>
      </c>
      <c r="AE35" s="48">
        <v>2</v>
      </c>
      <c r="AF35" s="48">
        <v>2</v>
      </c>
      <c r="AG35" s="48">
        <v>0</v>
      </c>
      <c r="AH35" s="48">
        <v>0</v>
      </c>
      <c r="AI35" s="48">
        <v>0</v>
      </c>
      <c r="AJ35" s="48">
        <v>0</v>
      </c>
      <c r="AK35" s="48">
        <v>0</v>
      </c>
      <c r="AL35" s="48">
        <v>0</v>
      </c>
      <c r="AM35" s="48">
        <v>0</v>
      </c>
      <c r="AN35" s="48">
        <v>0</v>
      </c>
      <c r="AO35" s="48">
        <v>0</v>
      </c>
      <c r="AP35" s="48">
        <v>0</v>
      </c>
      <c r="AQ35" s="48">
        <v>0</v>
      </c>
      <c r="AR35" s="48">
        <v>0</v>
      </c>
      <c r="AS35" s="48">
        <v>0</v>
      </c>
      <c r="AT35" s="48">
        <v>0</v>
      </c>
      <c r="AU35" s="48">
        <v>0</v>
      </c>
      <c r="AV35" s="48">
        <v>0</v>
      </c>
      <c r="AW35" s="48">
        <v>0</v>
      </c>
      <c r="AX35" s="48">
        <v>0</v>
      </c>
      <c r="AY35" s="48">
        <v>0</v>
      </c>
      <c r="AZ35" s="48">
        <v>0</v>
      </c>
    </row>
    <row r="36" spans="1:52" ht="15">
      <c r="A36" s="45" t="s">
        <v>23</v>
      </c>
      <c r="B36" s="45" t="s">
        <v>165</v>
      </c>
      <c r="C36" s="46">
        <v>2</v>
      </c>
      <c r="D36" s="46">
        <v>3</v>
      </c>
      <c r="E36" s="48">
        <v>0</v>
      </c>
      <c r="F36" s="48">
        <v>0</v>
      </c>
      <c r="G36" s="48">
        <v>6</v>
      </c>
      <c r="H36" s="48">
        <v>10</v>
      </c>
      <c r="I36" s="48">
        <v>1</v>
      </c>
      <c r="J36" s="48">
        <v>3</v>
      </c>
      <c r="K36" s="48">
        <v>0</v>
      </c>
      <c r="L36" s="48">
        <v>0</v>
      </c>
      <c r="M36" s="48">
        <v>0</v>
      </c>
      <c r="N36" s="48">
        <v>2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1</v>
      </c>
      <c r="Y36" s="48">
        <v>0</v>
      </c>
      <c r="Z36" s="48">
        <v>0</v>
      </c>
      <c r="AA36" s="48">
        <v>10</v>
      </c>
      <c r="AB36" s="48">
        <v>25</v>
      </c>
      <c r="AC36" s="48">
        <v>11</v>
      </c>
      <c r="AD36" s="48">
        <v>50</v>
      </c>
      <c r="AE36" s="48">
        <v>1</v>
      </c>
      <c r="AF36" s="48">
        <v>24</v>
      </c>
      <c r="AG36" s="48">
        <v>0</v>
      </c>
      <c r="AH36" s="48">
        <v>0</v>
      </c>
      <c r="AI36" s="48">
        <v>2</v>
      </c>
      <c r="AJ36" s="48">
        <v>3</v>
      </c>
      <c r="AK36" s="48">
        <v>0</v>
      </c>
      <c r="AL36" s="48">
        <v>0</v>
      </c>
      <c r="AM36" s="48">
        <v>0</v>
      </c>
      <c r="AN36" s="48">
        <v>0</v>
      </c>
      <c r="AO36" s="48">
        <v>0</v>
      </c>
      <c r="AP36" s="48">
        <v>0</v>
      </c>
      <c r="AQ36" s="48">
        <v>0</v>
      </c>
      <c r="AR36" s="48">
        <v>0</v>
      </c>
      <c r="AS36" s="48">
        <v>0</v>
      </c>
      <c r="AT36" s="48">
        <v>0</v>
      </c>
      <c r="AU36" s="48">
        <v>0</v>
      </c>
      <c r="AV36" s="48">
        <v>0</v>
      </c>
      <c r="AW36" s="48">
        <v>0</v>
      </c>
      <c r="AX36" s="48">
        <v>0</v>
      </c>
      <c r="AY36" s="48">
        <v>0</v>
      </c>
      <c r="AZ36" s="48">
        <v>0</v>
      </c>
    </row>
    <row r="37" spans="1:52" ht="15">
      <c r="A37" s="45" t="s">
        <v>24</v>
      </c>
      <c r="B37" s="45" t="s">
        <v>166</v>
      </c>
      <c r="C37" s="46">
        <v>0</v>
      </c>
      <c r="D37" s="46">
        <v>0</v>
      </c>
      <c r="E37" s="48">
        <v>3</v>
      </c>
      <c r="F37" s="48">
        <v>3</v>
      </c>
      <c r="G37" s="48">
        <v>11</v>
      </c>
      <c r="H37" s="48">
        <v>11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10</v>
      </c>
      <c r="AD37" s="48">
        <v>40</v>
      </c>
      <c r="AE37" s="48">
        <v>0</v>
      </c>
      <c r="AF37" s="48">
        <v>0</v>
      </c>
      <c r="AG37" s="48">
        <v>0</v>
      </c>
      <c r="AH37" s="48">
        <v>0</v>
      </c>
      <c r="AI37" s="48">
        <v>0</v>
      </c>
      <c r="AJ37" s="48">
        <v>0</v>
      </c>
      <c r="AK37" s="48">
        <v>0</v>
      </c>
      <c r="AL37" s="48">
        <v>0</v>
      </c>
      <c r="AM37" s="48">
        <v>0</v>
      </c>
      <c r="AN37" s="48">
        <v>0</v>
      </c>
      <c r="AO37" s="48">
        <v>0</v>
      </c>
      <c r="AP37" s="48">
        <v>0</v>
      </c>
      <c r="AQ37" s="48">
        <v>0</v>
      </c>
      <c r="AR37" s="48">
        <v>0</v>
      </c>
      <c r="AS37" s="48">
        <v>0</v>
      </c>
      <c r="AT37" s="48">
        <v>0</v>
      </c>
      <c r="AU37" s="48">
        <v>0</v>
      </c>
      <c r="AV37" s="48">
        <v>0</v>
      </c>
      <c r="AW37" s="48">
        <v>0</v>
      </c>
      <c r="AX37" s="48">
        <v>0</v>
      </c>
      <c r="AY37" s="48">
        <v>0</v>
      </c>
      <c r="AZ37" s="48">
        <v>0</v>
      </c>
    </row>
    <row r="38" spans="1:52" ht="15">
      <c r="A38" s="45" t="s">
        <v>25</v>
      </c>
      <c r="B38" s="45" t="s">
        <v>167</v>
      </c>
      <c r="C38" s="46">
        <v>1</v>
      </c>
      <c r="D38" s="46">
        <v>2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19</v>
      </c>
      <c r="AD38" s="48">
        <v>46</v>
      </c>
      <c r="AE38" s="48">
        <v>0</v>
      </c>
      <c r="AF38" s="48">
        <v>0</v>
      </c>
      <c r="AG38" s="48">
        <v>0</v>
      </c>
      <c r="AH38" s="48">
        <v>0</v>
      </c>
      <c r="AI38" s="48">
        <v>0</v>
      </c>
      <c r="AJ38" s="48">
        <v>0</v>
      </c>
      <c r="AK38" s="48">
        <v>0</v>
      </c>
      <c r="AL38" s="48">
        <v>0</v>
      </c>
      <c r="AM38" s="48">
        <v>0</v>
      </c>
      <c r="AN38" s="48">
        <v>0</v>
      </c>
      <c r="AO38" s="48">
        <v>0</v>
      </c>
      <c r="AP38" s="48">
        <v>0</v>
      </c>
      <c r="AQ38" s="48">
        <v>0</v>
      </c>
      <c r="AR38" s="48">
        <v>0</v>
      </c>
      <c r="AS38" s="48">
        <v>0</v>
      </c>
      <c r="AT38" s="48">
        <v>0</v>
      </c>
      <c r="AU38" s="48">
        <v>0</v>
      </c>
      <c r="AV38" s="48">
        <v>0</v>
      </c>
      <c r="AW38" s="48">
        <v>0</v>
      </c>
      <c r="AX38" s="48">
        <v>0</v>
      </c>
      <c r="AY38" s="48">
        <v>0</v>
      </c>
      <c r="AZ38" s="48">
        <v>0</v>
      </c>
    </row>
    <row r="39" spans="1:52" ht="15">
      <c r="A39" s="45" t="s">
        <v>26</v>
      </c>
      <c r="B39" s="45" t="s">
        <v>168</v>
      </c>
      <c r="C39" s="46">
        <v>1</v>
      </c>
      <c r="D39" s="46">
        <v>2</v>
      </c>
      <c r="E39" s="48">
        <v>0</v>
      </c>
      <c r="F39" s="48">
        <v>0</v>
      </c>
      <c r="G39" s="48">
        <v>0</v>
      </c>
      <c r="H39" s="48">
        <v>1</v>
      </c>
      <c r="I39" s="48">
        <v>0</v>
      </c>
      <c r="J39" s="48">
        <v>4</v>
      </c>
      <c r="K39" s="48">
        <v>0</v>
      </c>
      <c r="L39" s="48">
        <v>0</v>
      </c>
      <c r="M39" s="48">
        <v>4</v>
      </c>
      <c r="N39" s="48">
        <v>13</v>
      </c>
      <c r="O39" s="48">
        <v>0</v>
      </c>
      <c r="P39" s="48">
        <v>0</v>
      </c>
      <c r="Q39" s="48">
        <v>0</v>
      </c>
      <c r="R39" s="48">
        <v>0</v>
      </c>
      <c r="S39" s="48">
        <v>1</v>
      </c>
      <c r="T39" s="48">
        <v>1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4</v>
      </c>
      <c r="AB39" s="48">
        <v>18</v>
      </c>
      <c r="AC39" s="48">
        <v>40</v>
      </c>
      <c r="AD39" s="48">
        <v>58</v>
      </c>
      <c r="AE39" s="48">
        <v>0</v>
      </c>
      <c r="AF39" s="48">
        <v>0</v>
      </c>
      <c r="AG39" s="48">
        <v>0</v>
      </c>
      <c r="AH39" s="48">
        <v>0</v>
      </c>
      <c r="AI39" s="48">
        <v>0</v>
      </c>
      <c r="AJ39" s="48">
        <v>0</v>
      </c>
      <c r="AK39" s="48">
        <v>0</v>
      </c>
      <c r="AL39" s="48">
        <v>0</v>
      </c>
      <c r="AM39" s="48">
        <v>0</v>
      </c>
      <c r="AN39" s="48">
        <v>0</v>
      </c>
      <c r="AO39" s="48">
        <v>0</v>
      </c>
      <c r="AP39" s="48">
        <v>0</v>
      </c>
      <c r="AQ39" s="48">
        <v>4</v>
      </c>
      <c r="AR39" s="48">
        <v>4</v>
      </c>
      <c r="AS39" s="48">
        <v>0</v>
      </c>
      <c r="AT39" s="48">
        <v>0</v>
      </c>
      <c r="AU39" s="48">
        <v>0</v>
      </c>
      <c r="AV39" s="48">
        <v>0</v>
      </c>
      <c r="AW39" s="48">
        <v>0</v>
      </c>
      <c r="AX39" s="48">
        <v>0</v>
      </c>
      <c r="AY39" s="48">
        <v>0</v>
      </c>
      <c r="AZ39" s="48">
        <v>0</v>
      </c>
    </row>
    <row r="40" spans="1:52" ht="15">
      <c r="A40" s="45" t="s">
        <v>27</v>
      </c>
      <c r="B40" s="45" t="s">
        <v>169</v>
      </c>
      <c r="C40" s="46">
        <v>5</v>
      </c>
      <c r="D40" s="46">
        <v>9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2</v>
      </c>
      <c r="X40" s="48">
        <v>2</v>
      </c>
      <c r="Y40" s="48">
        <v>0</v>
      </c>
      <c r="Z40" s="48">
        <v>0</v>
      </c>
      <c r="AA40" s="48">
        <v>1</v>
      </c>
      <c r="AB40" s="48">
        <v>1</v>
      </c>
      <c r="AC40" s="48">
        <v>8</v>
      </c>
      <c r="AD40" s="48">
        <v>12</v>
      </c>
      <c r="AE40" s="48">
        <v>0</v>
      </c>
      <c r="AF40" s="48">
        <v>2</v>
      </c>
      <c r="AG40" s="48">
        <v>0</v>
      </c>
      <c r="AH40" s="48">
        <v>0</v>
      </c>
      <c r="AI40" s="48">
        <v>0</v>
      </c>
      <c r="AJ40" s="48">
        <v>0</v>
      </c>
      <c r="AK40" s="48">
        <v>0</v>
      </c>
      <c r="AL40" s="48">
        <v>0</v>
      </c>
      <c r="AM40" s="48">
        <v>0</v>
      </c>
      <c r="AN40" s="48">
        <v>0</v>
      </c>
      <c r="AO40" s="48">
        <v>0</v>
      </c>
      <c r="AP40" s="48">
        <v>0</v>
      </c>
      <c r="AQ40" s="48">
        <v>0</v>
      </c>
      <c r="AR40" s="48">
        <v>0</v>
      </c>
      <c r="AS40" s="48">
        <v>0</v>
      </c>
      <c r="AT40" s="48">
        <v>0</v>
      </c>
      <c r="AU40" s="48">
        <v>0</v>
      </c>
      <c r="AV40" s="48">
        <v>0</v>
      </c>
      <c r="AW40" s="48">
        <v>0</v>
      </c>
      <c r="AX40" s="48">
        <v>0</v>
      </c>
      <c r="AY40" s="48">
        <v>0</v>
      </c>
      <c r="AZ40" s="48">
        <v>0</v>
      </c>
    </row>
    <row r="41" spans="1:52" ht="15">
      <c r="A41" s="45" t="s">
        <v>28</v>
      </c>
      <c r="B41" s="45" t="s">
        <v>170</v>
      </c>
      <c r="C41" s="46">
        <v>13</v>
      </c>
      <c r="D41" s="46">
        <v>13</v>
      </c>
      <c r="E41" s="48">
        <v>0</v>
      </c>
      <c r="F41" s="48">
        <v>0</v>
      </c>
      <c r="G41" s="48">
        <v>0</v>
      </c>
      <c r="H41" s="48">
        <v>0</v>
      </c>
      <c r="I41" s="48">
        <v>1</v>
      </c>
      <c r="J41" s="48">
        <v>6</v>
      </c>
      <c r="K41" s="48">
        <v>0</v>
      </c>
      <c r="L41" s="48">
        <v>0</v>
      </c>
      <c r="M41" s="48">
        <v>2</v>
      </c>
      <c r="N41" s="48">
        <v>4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2</v>
      </c>
      <c r="AC41" s="48">
        <v>12</v>
      </c>
      <c r="AD41" s="48">
        <v>12</v>
      </c>
      <c r="AE41" s="48">
        <v>0</v>
      </c>
      <c r="AF41" s="48">
        <v>0</v>
      </c>
      <c r="AG41" s="48">
        <v>0</v>
      </c>
      <c r="AH41" s="48">
        <v>0</v>
      </c>
      <c r="AI41" s="48">
        <v>0</v>
      </c>
      <c r="AJ41" s="48">
        <v>0</v>
      </c>
      <c r="AK41" s="48">
        <v>0</v>
      </c>
      <c r="AL41" s="48">
        <v>0</v>
      </c>
      <c r="AM41" s="48">
        <v>0</v>
      </c>
      <c r="AN41" s="48">
        <v>0</v>
      </c>
      <c r="AO41" s="48">
        <v>0</v>
      </c>
      <c r="AP41" s="48">
        <v>0</v>
      </c>
      <c r="AQ41" s="48">
        <v>0</v>
      </c>
      <c r="AR41" s="48">
        <v>0</v>
      </c>
      <c r="AS41" s="48">
        <v>0</v>
      </c>
      <c r="AT41" s="48">
        <v>0</v>
      </c>
      <c r="AU41" s="48">
        <v>0</v>
      </c>
      <c r="AV41" s="48">
        <v>0</v>
      </c>
      <c r="AW41" s="48">
        <v>0</v>
      </c>
      <c r="AX41" s="48">
        <v>0</v>
      </c>
      <c r="AY41" s="48">
        <v>0</v>
      </c>
      <c r="AZ41" s="48">
        <v>0</v>
      </c>
    </row>
    <row r="42" spans="1:52" ht="15">
      <c r="A42" s="45" t="s">
        <v>29</v>
      </c>
      <c r="B42" s="45" t="s">
        <v>171</v>
      </c>
      <c r="C42" s="46">
        <v>3</v>
      </c>
      <c r="D42" s="46">
        <v>9</v>
      </c>
      <c r="E42" s="48">
        <v>0</v>
      </c>
      <c r="F42" s="48">
        <v>0</v>
      </c>
      <c r="G42" s="48">
        <v>19</v>
      </c>
      <c r="H42" s="48">
        <v>27</v>
      </c>
      <c r="I42" s="48">
        <v>0</v>
      </c>
      <c r="J42" s="48">
        <v>1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37</v>
      </c>
      <c r="AD42" s="48">
        <v>57</v>
      </c>
      <c r="AE42" s="48">
        <v>0</v>
      </c>
      <c r="AF42" s="48">
        <v>0</v>
      </c>
      <c r="AG42" s="48">
        <v>0</v>
      </c>
      <c r="AH42" s="48">
        <v>0</v>
      </c>
      <c r="AI42" s="48">
        <v>0</v>
      </c>
      <c r="AJ42" s="48">
        <v>0</v>
      </c>
      <c r="AK42" s="48">
        <v>0</v>
      </c>
      <c r="AL42" s="48">
        <v>0</v>
      </c>
      <c r="AM42" s="48">
        <v>0</v>
      </c>
      <c r="AN42" s="48">
        <v>0</v>
      </c>
      <c r="AO42" s="48">
        <v>0</v>
      </c>
      <c r="AP42" s="48">
        <v>0</v>
      </c>
      <c r="AQ42" s="48">
        <v>0</v>
      </c>
      <c r="AR42" s="48">
        <v>0</v>
      </c>
      <c r="AS42" s="48">
        <v>0</v>
      </c>
      <c r="AT42" s="48">
        <v>0</v>
      </c>
      <c r="AU42" s="48">
        <v>0</v>
      </c>
      <c r="AV42" s="48">
        <v>0</v>
      </c>
      <c r="AW42" s="48">
        <v>0</v>
      </c>
      <c r="AX42" s="48">
        <v>0</v>
      </c>
      <c r="AY42" s="48">
        <v>0</v>
      </c>
      <c r="AZ42" s="48">
        <v>0</v>
      </c>
    </row>
    <row r="43" spans="1:52" ht="15">
      <c r="A43" s="45" t="s">
        <v>30</v>
      </c>
      <c r="B43" s="45" t="s">
        <v>172</v>
      </c>
      <c r="C43" s="46">
        <v>10</v>
      </c>
      <c r="D43" s="46">
        <v>49</v>
      </c>
      <c r="E43" s="48">
        <v>6</v>
      </c>
      <c r="F43" s="48">
        <v>10</v>
      </c>
      <c r="G43" s="48">
        <v>5</v>
      </c>
      <c r="H43" s="48">
        <v>20</v>
      </c>
      <c r="I43" s="48">
        <v>3</v>
      </c>
      <c r="J43" s="48">
        <v>10</v>
      </c>
      <c r="K43" s="48">
        <v>0</v>
      </c>
      <c r="L43" s="48">
        <v>0</v>
      </c>
      <c r="M43" s="48">
        <v>3</v>
      </c>
      <c r="N43" s="48">
        <v>10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2</v>
      </c>
      <c r="AB43" s="48">
        <v>2</v>
      </c>
      <c r="AC43" s="48">
        <v>7</v>
      </c>
      <c r="AD43" s="48">
        <v>28</v>
      </c>
      <c r="AE43" s="48">
        <v>16</v>
      </c>
      <c r="AF43" s="48">
        <v>16</v>
      </c>
      <c r="AG43" s="48">
        <v>0</v>
      </c>
      <c r="AH43" s="48">
        <v>0</v>
      </c>
      <c r="AI43" s="48">
        <v>0</v>
      </c>
      <c r="AJ43" s="48">
        <v>0</v>
      </c>
      <c r="AK43" s="48">
        <v>0</v>
      </c>
      <c r="AL43" s="48">
        <v>0</v>
      </c>
      <c r="AM43" s="48">
        <v>0</v>
      </c>
      <c r="AN43" s="48">
        <v>0</v>
      </c>
      <c r="AO43" s="48">
        <v>0</v>
      </c>
      <c r="AP43" s="48">
        <v>0</v>
      </c>
      <c r="AQ43" s="48">
        <v>0</v>
      </c>
      <c r="AR43" s="48">
        <v>0</v>
      </c>
      <c r="AS43" s="48">
        <v>0</v>
      </c>
      <c r="AT43" s="48">
        <v>0</v>
      </c>
      <c r="AU43" s="48">
        <v>0</v>
      </c>
      <c r="AV43" s="48">
        <v>0</v>
      </c>
      <c r="AW43" s="48">
        <v>0</v>
      </c>
      <c r="AX43" s="48">
        <v>47</v>
      </c>
      <c r="AY43" s="48">
        <v>0</v>
      </c>
      <c r="AZ43" s="48">
        <v>0</v>
      </c>
    </row>
    <row r="44" spans="1:52" s="14" customFormat="1" ht="15.75" customHeight="1">
      <c r="A44" s="45" t="s">
        <v>276</v>
      </c>
      <c r="B44" s="50" t="s">
        <v>78</v>
      </c>
      <c r="C44" s="59">
        <v>180</v>
      </c>
      <c r="D44" s="59">
        <v>481</v>
      </c>
      <c r="E44" s="61">
        <v>42</v>
      </c>
      <c r="F44" s="61">
        <v>62</v>
      </c>
      <c r="G44" s="61">
        <v>174</v>
      </c>
      <c r="H44" s="61">
        <v>273</v>
      </c>
      <c r="I44" s="61">
        <v>56</v>
      </c>
      <c r="J44" s="61">
        <v>189</v>
      </c>
      <c r="K44" s="61">
        <v>0</v>
      </c>
      <c r="L44" s="61">
        <v>0</v>
      </c>
      <c r="M44" s="61">
        <v>37</v>
      </c>
      <c r="N44" s="61">
        <v>118</v>
      </c>
      <c r="O44" s="61">
        <v>0</v>
      </c>
      <c r="P44" s="61">
        <v>0</v>
      </c>
      <c r="Q44" s="61">
        <v>0</v>
      </c>
      <c r="R44" s="61">
        <v>0</v>
      </c>
      <c r="S44" s="61">
        <v>3</v>
      </c>
      <c r="T44" s="61">
        <v>3</v>
      </c>
      <c r="U44" s="61">
        <v>0</v>
      </c>
      <c r="V44" s="61">
        <v>0</v>
      </c>
      <c r="W44" s="61">
        <v>9</v>
      </c>
      <c r="X44" s="61">
        <v>25</v>
      </c>
      <c r="Y44" s="61">
        <v>0</v>
      </c>
      <c r="Z44" s="61">
        <v>0</v>
      </c>
      <c r="AA44" s="61">
        <v>81</v>
      </c>
      <c r="AB44" s="61">
        <v>201</v>
      </c>
      <c r="AC44" s="61">
        <v>541</v>
      </c>
      <c r="AD44" s="61">
        <v>1328</v>
      </c>
      <c r="AE44" s="61">
        <v>50</v>
      </c>
      <c r="AF44" s="61">
        <v>90</v>
      </c>
      <c r="AG44" s="61">
        <v>1</v>
      </c>
      <c r="AH44" s="61">
        <v>3</v>
      </c>
      <c r="AI44" s="61">
        <v>8</v>
      </c>
      <c r="AJ44" s="61">
        <v>14</v>
      </c>
      <c r="AK44" s="61">
        <v>0</v>
      </c>
      <c r="AL44" s="61">
        <v>2</v>
      </c>
      <c r="AM44" s="61">
        <v>0</v>
      </c>
      <c r="AN44" s="61">
        <v>0</v>
      </c>
      <c r="AO44" s="61">
        <v>0</v>
      </c>
      <c r="AP44" s="61">
        <v>0</v>
      </c>
      <c r="AQ44" s="61">
        <v>8</v>
      </c>
      <c r="AR44" s="61">
        <v>14</v>
      </c>
      <c r="AS44" s="61">
        <v>0</v>
      </c>
      <c r="AT44" s="61">
        <v>0</v>
      </c>
      <c r="AU44" s="61">
        <v>0</v>
      </c>
      <c r="AV44" s="61">
        <v>0</v>
      </c>
      <c r="AW44" s="61">
        <v>0</v>
      </c>
      <c r="AX44" s="61">
        <v>47</v>
      </c>
      <c r="AY44" s="61">
        <v>0</v>
      </c>
      <c r="AZ44" s="61">
        <v>0</v>
      </c>
    </row>
    <row r="45" spans="1:52" ht="15" customHeight="1">
      <c r="A45" s="45" t="s">
        <v>278</v>
      </c>
      <c r="B45" s="185" t="s">
        <v>702</v>
      </c>
      <c r="C45" s="46">
        <v>36</v>
      </c>
      <c r="D45" s="46">
        <v>74</v>
      </c>
      <c r="E45" s="48">
        <v>18</v>
      </c>
      <c r="F45" s="48">
        <v>30</v>
      </c>
      <c r="G45" s="48">
        <v>55</v>
      </c>
      <c r="H45" s="48">
        <v>78</v>
      </c>
      <c r="I45" s="48">
        <v>29</v>
      </c>
      <c r="J45" s="48">
        <v>88</v>
      </c>
      <c r="K45" s="48">
        <v>0</v>
      </c>
      <c r="L45" s="48">
        <v>0</v>
      </c>
      <c r="M45" s="48">
        <v>1</v>
      </c>
      <c r="N45" s="48">
        <v>13</v>
      </c>
      <c r="O45" s="48">
        <v>0</v>
      </c>
      <c r="P45" s="48">
        <v>0</v>
      </c>
      <c r="Q45" s="48">
        <v>0</v>
      </c>
      <c r="R45" s="48">
        <v>0</v>
      </c>
      <c r="S45" s="48">
        <v>2</v>
      </c>
      <c r="T45" s="48">
        <v>2</v>
      </c>
      <c r="U45" s="48">
        <v>0</v>
      </c>
      <c r="V45" s="48">
        <v>0</v>
      </c>
      <c r="W45" s="48">
        <v>0</v>
      </c>
      <c r="X45" s="48">
        <v>5</v>
      </c>
      <c r="Y45" s="48">
        <v>0</v>
      </c>
      <c r="Z45" s="48">
        <v>0</v>
      </c>
      <c r="AA45" s="48">
        <v>32</v>
      </c>
      <c r="AB45" s="48">
        <v>87</v>
      </c>
      <c r="AC45" s="48">
        <v>145</v>
      </c>
      <c r="AD45" s="48">
        <v>302</v>
      </c>
      <c r="AE45" s="48">
        <v>0</v>
      </c>
      <c r="AF45" s="48">
        <v>0</v>
      </c>
      <c r="AG45" s="48">
        <v>0</v>
      </c>
      <c r="AH45" s="48">
        <v>2</v>
      </c>
      <c r="AI45" s="48">
        <v>6</v>
      </c>
      <c r="AJ45" s="48">
        <v>8</v>
      </c>
      <c r="AK45" s="48">
        <v>0</v>
      </c>
      <c r="AL45" s="48">
        <v>0</v>
      </c>
      <c r="AM45" s="48">
        <v>0</v>
      </c>
      <c r="AN45" s="48">
        <v>0</v>
      </c>
      <c r="AO45" s="48">
        <v>0</v>
      </c>
      <c r="AP45" s="48">
        <v>0</v>
      </c>
      <c r="AQ45" s="48">
        <v>0</v>
      </c>
      <c r="AR45" s="48">
        <v>0</v>
      </c>
      <c r="AS45" s="48">
        <v>0</v>
      </c>
      <c r="AT45" s="48">
        <v>0</v>
      </c>
      <c r="AU45" s="48">
        <v>0</v>
      </c>
      <c r="AV45" s="48">
        <v>0</v>
      </c>
      <c r="AW45" s="48">
        <v>0</v>
      </c>
      <c r="AX45" s="48">
        <v>0</v>
      </c>
      <c r="AY45" s="48">
        <v>0</v>
      </c>
      <c r="AZ45" s="48">
        <v>0</v>
      </c>
    </row>
    <row r="46" spans="1:52" ht="15" customHeight="1">
      <c r="A46" s="45" t="s">
        <v>280</v>
      </c>
      <c r="B46" s="185" t="s">
        <v>703</v>
      </c>
      <c r="C46" s="46">
        <v>31</v>
      </c>
      <c r="D46" s="46">
        <v>104</v>
      </c>
      <c r="E46" s="48">
        <v>5</v>
      </c>
      <c r="F46" s="48">
        <v>7</v>
      </c>
      <c r="G46" s="48">
        <v>30</v>
      </c>
      <c r="H46" s="48">
        <v>38</v>
      </c>
      <c r="I46" s="48">
        <v>12</v>
      </c>
      <c r="J46" s="48">
        <v>47</v>
      </c>
      <c r="K46" s="48">
        <v>0</v>
      </c>
      <c r="L46" s="48">
        <v>0</v>
      </c>
      <c r="M46" s="48">
        <v>14</v>
      </c>
      <c r="N46" s="48">
        <v>38</v>
      </c>
      <c r="O46" s="48">
        <v>0</v>
      </c>
      <c r="P46" s="48">
        <v>0</v>
      </c>
      <c r="Q46" s="48">
        <v>0</v>
      </c>
      <c r="R46" s="48">
        <v>0</v>
      </c>
      <c r="S46" s="48">
        <v>1</v>
      </c>
      <c r="T46" s="48">
        <v>1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7</v>
      </c>
      <c r="AB46" s="48">
        <v>34</v>
      </c>
      <c r="AC46" s="48">
        <v>130</v>
      </c>
      <c r="AD46" s="48">
        <v>253</v>
      </c>
      <c r="AE46" s="48">
        <v>2</v>
      </c>
      <c r="AF46" s="48">
        <v>2</v>
      </c>
      <c r="AG46" s="48">
        <v>0</v>
      </c>
      <c r="AH46" s="48">
        <v>0</v>
      </c>
      <c r="AI46" s="48">
        <v>0</v>
      </c>
      <c r="AJ46" s="48">
        <v>0</v>
      </c>
      <c r="AK46" s="48">
        <v>0</v>
      </c>
      <c r="AL46" s="48">
        <v>0</v>
      </c>
      <c r="AM46" s="48">
        <v>0</v>
      </c>
      <c r="AN46" s="48">
        <v>0</v>
      </c>
      <c r="AO46" s="48">
        <v>0</v>
      </c>
      <c r="AP46" s="48">
        <v>0</v>
      </c>
      <c r="AQ46" s="48">
        <v>8</v>
      </c>
      <c r="AR46" s="48">
        <v>14</v>
      </c>
      <c r="AS46" s="48">
        <v>0</v>
      </c>
      <c r="AT46" s="48">
        <v>0</v>
      </c>
      <c r="AU46" s="48">
        <v>0</v>
      </c>
      <c r="AV46" s="48">
        <v>0</v>
      </c>
      <c r="AW46" s="48">
        <v>0</v>
      </c>
      <c r="AX46" s="48">
        <v>0</v>
      </c>
      <c r="AY46" s="48">
        <v>0</v>
      </c>
      <c r="AZ46" s="48">
        <v>0</v>
      </c>
    </row>
    <row r="47" spans="1:52" ht="15" customHeight="1">
      <c r="A47" s="45" t="s">
        <v>282</v>
      </c>
      <c r="B47" s="185" t="s">
        <v>704</v>
      </c>
      <c r="C47" s="46">
        <v>48</v>
      </c>
      <c r="D47" s="46">
        <v>95</v>
      </c>
      <c r="E47" s="48">
        <v>0</v>
      </c>
      <c r="F47" s="48">
        <v>0</v>
      </c>
      <c r="G47" s="48">
        <v>17</v>
      </c>
      <c r="H47" s="48">
        <v>37</v>
      </c>
      <c r="I47" s="48">
        <v>4</v>
      </c>
      <c r="J47" s="48">
        <v>20</v>
      </c>
      <c r="K47" s="48">
        <v>0</v>
      </c>
      <c r="L47" s="48">
        <v>0</v>
      </c>
      <c r="M47" s="48">
        <v>4</v>
      </c>
      <c r="N47" s="48">
        <v>15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3</v>
      </c>
      <c r="X47" s="48">
        <v>7</v>
      </c>
      <c r="Y47" s="48">
        <v>0</v>
      </c>
      <c r="Z47" s="48">
        <v>0</v>
      </c>
      <c r="AA47" s="48">
        <v>8</v>
      </c>
      <c r="AB47" s="48">
        <v>12</v>
      </c>
      <c r="AC47" s="48">
        <v>68</v>
      </c>
      <c r="AD47" s="48">
        <v>168</v>
      </c>
      <c r="AE47" s="48">
        <v>13</v>
      </c>
      <c r="AF47" s="48">
        <v>28</v>
      </c>
      <c r="AG47" s="48">
        <v>1</v>
      </c>
      <c r="AH47" s="48">
        <v>1</v>
      </c>
      <c r="AI47" s="48">
        <v>0</v>
      </c>
      <c r="AJ47" s="48">
        <v>0</v>
      </c>
      <c r="AK47" s="48">
        <v>0</v>
      </c>
      <c r="AL47" s="48">
        <v>0</v>
      </c>
      <c r="AM47" s="48">
        <v>0</v>
      </c>
      <c r="AN47" s="48">
        <v>0</v>
      </c>
      <c r="AO47" s="48">
        <v>0</v>
      </c>
      <c r="AP47" s="48">
        <v>0</v>
      </c>
      <c r="AQ47" s="48">
        <v>0</v>
      </c>
      <c r="AR47" s="48">
        <v>0</v>
      </c>
      <c r="AS47" s="48">
        <v>0</v>
      </c>
      <c r="AT47" s="48">
        <v>0</v>
      </c>
      <c r="AU47" s="48">
        <v>0</v>
      </c>
      <c r="AV47" s="48">
        <v>0</v>
      </c>
      <c r="AW47" s="48">
        <v>0</v>
      </c>
      <c r="AX47" s="48">
        <v>0</v>
      </c>
      <c r="AY47" s="48">
        <v>0</v>
      </c>
      <c r="AZ47" s="48">
        <v>0</v>
      </c>
    </row>
    <row r="48" spans="1:52" ht="15" customHeight="1">
      <c r="A48" s="45" t="s">
        <v>285</v>
      </c>
      <c r="B48" s="185" t="s">
        <v>705</v>
      </c>
      <c r="C48" s="46">
        <v>27</v>
      </c>
      <c r="D48" s="46">
        <v>125</v>
      </c>
      <c r="E48" s="48">
        <v>14</v>
      </c>
      <c r="F48" s="48">
        <v>20</v>
      </c>
      <c r="G48" s="48">
        <v>13</v>
      </c>
      <c r="H48" s="48">
        <v>46</v>
      </c>
      <c r="I48" s="48">
        <v>7</v>
      </c>
      <c r="J48" s="48">
        <v>20</v>
      </c>
      <c r="K48" s="48">
        <v>0</v>
      </c>
      <c r="L48" s="48">
        <v>0</v>
      </c>
      <c r="M48" s="48">
        <v>7</v>
      </c>
      <c r="N48" s="48">
        <v>18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2</v>
      </c>
      <c r="X48" s="48">
        <v>3</v>
      </c>
      <c r="Y48" s="48">
        <v>0</v>
      </c>
      <c r="Z48" s="48">
        <v>0</v>
      </c>
      <c r="AA48" s="48">
        <v>6</v>
      </c>
      <c r="AB48" s="48">
        <v>10</v>
      </c>
      <c r="AC48" s="48">
        <v>30</v>
      </c>
      <c r="AD48" s="48">
        <v>150</v>
      </c>
      <c r="AE48" s="48">
        <v>28</v>
      </c>
      <c r="AF48" s="48">
        <v>30</v>
      </c>
      <c r="AG48" s="48">
        <v>0</v>
      </c>
      <c r="AH48" s="48">
        <v>0</v>
      </c>
      <c r="AI48" s="48">
        <v>0</v>
      </c>
      <c r="AJ48" s="48">
        <v>0</v>
      </c>
      <c r="AK48" s="48">
        <v>0</v>
      </c>
      <c r="AL48" s="48">
        <v>1</v>
      </c>
      <c r="AM48" s="48">
        <v>0</v>
      </c>
      <c r="AN48" s="48">
        <v>0</v>
      </c>
      <c r="AO48" s="48">
        <v>0</v>
      </c>
      <c r="AP48" s="48">
        <v>0</v>
      </c>
      <c r="AQ48" s="48">
        <v>0</v>
      </c>
      <c r="AR48" s="48">
        <v>0</v>
      </c>
      <c r="AS48" s="48">
        <v>0</v>
      </c>
      <c r="AT48" s="48">
        <v>0</v>
      </c>
      <c r="AU48" s="48">
        <v>0</v>
      </c>
      <c r="AV48" s="48">
        <v>0</v>
      </c>
      <c r="AW48" s="48">
        <v>0</v>
      </c>
      <c r="AX48" s="48">
        <v>47</v>
      </c>
      <c r="AY48" s="48">
        <v>0</v>
      </c>
      <c r="AZ48" s="48">
        <v>0</v>
      </c>
    </row>
    <row r="49" spans="1:52" ht="15.75" customHeight="1">
      <c r="A49" s="45" t="s">
        <v>287</v>
      </c>
      <c r="B49" s="185" t="s">
        <v>706</v>
      </c>
      <c r="C49" s="46">
        <v>38</v>
      </c>
      <c r="D49" s="46">
        <v>83</v>
      </c>
      <c r="E49" s="48">
        <v>5</v>
      </c>
      <c r="F49" s="48">
        <v>5</v>
      </c>
      <c r="G49" s="48">
        <v>59</v>
      </c>
      <c r="H49" s="48">
        <v>74</v>
      </c>
      <c r="I49" s="48">
        <v>4</v>
      </c>
      <c r="J49" s="48">
        <v>14</v>
      </c>
      <c r="K49" s="48">
        <v>0</v>
      </c>
      <c r="L49" s="48">
        <v>0</v>
      </c>
      <c r="M49" s="48">
        <v>11</v>
      </c>
      <c r="N49" s="48">
        <v>34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4</v>
      </c>
      <c r="X49" s="48">
        <v>10</v>
      </c>
      <c r="Y49" s="48">
        <v>0</v>
      </c>
      <c r="Z49" s="48">
        <v>0</v>
      </c>
      <c r="AA49" s="48">
        <v>28</v>
      </c>
      <c r="AB49" s="48">
        <v>58</v>
      </c>
      <c r="AC49" s="48">
        <v>168</v>
      </c>
      <c r="AD49" s="48">
        <v>455</v>
      </c>
      <c r="AE49" s="48">
        <v>7</v>
      </c>
      <c r="AF49" s="48">
        <v>30</v>
      </c>
      <c r="AG49" s="48">
        <v>0</v>
      </c>
      <c r="AH49" s="48">
        <v>0</v>
      </c>
      <c r="AI49" s="48">
        <v>2</v>
      </c>
      <c r="AJ49" s="48">
        <v>6</v>
      </c>
      <c r="AK49" s="48">
        <v>0</v>
      </c>
      <c r="AL49" s="48">
        <v>1</v>
      </c>
      <c r="AM49" s="48">
        <v>0</v>
      </c>
      <c r="AN49" s="48">
        <v>0</v>
      </c>
      <c r="AO49" s="48">
        <v>0</v>
      </c>
      <c r="AP49" s="48">
        <v>0</v>
      </c>
      <c r="AQ49" s="48">
        <v>0</v>
      </c>
      <c r="AR49" s="48">
        <v>0</v>
      </c>
      <c r="AS49" s="48">
        <v>0</v>
      </c>
      <c r="AT49" s="48">
        <v>0</v>
      </c>
      <c r="AU49" s="48">
        <v>0</v>
      </c>
      <c r="AV49" s="48">
        <v>0</v>
      </c>
      <c r="AW49" s="48">
        <v>0</v>
      </c>
      <c r="AX49" s="48">
        <v>0</v>
      </c>
      <c r="AY49" s="48">
        <v>0</v>
      </c>
      <c r="AZ49" s="48">
        <v>0</v>
      </c>
    </row>
    <row r="51" spans="1:52">
      <c r="B51" s="20"/>
      <c r="C51" s="21"/>
      <c r="D51" s="21"/>
      <c r="E51" s="22"/>
      <c r="F51" s="22"/>
      <c r="G51" s="22"/>
    </row>
  </sheetData>
  <mergeCells count="27">
    <mergeCell ref="AY3:AZ3"/>
    <mergeCell ref="AM3:AN3"/>
    <mergeCell ref="AO3:AP3"/>
    <mergeCell ref="AQ3:AR3"/>
    <mergeCell ref="AS3:AT3"/>
    <mergeCell ref="AU3:AV3"/>
    <mergeCell ref="AW3:AX3"/>
    <mergeCell ref="AE3:AF3"/>
    <mergeCell ref="AG3:AH3"/>
    <mergeCell ref="AI3:AJ3"/>
    <mergeCell ref="AK3:AL3"/>
    <mergeCell ref="W3:X3"/>
    <mergeCell ref="Y3:Z3"/>
    <mergeCell ref="AA3:AB3"/>
    <mergeCell ref="AC3:AD3"/>
    <mergeCell ref="U3:V3"/>
    <mergeCell ref="C3:D3"/>
    <mergeCell ref="I3:J3"/>
    <mergeCell ref="A3:A4"/>
    <mergeCell ref="B3:B4"/>
    <mergeCell ref="E3:F3"/>
    <mergeCell ref="G3:H3"/>
    <mergeCell ref="K3:L3"/>
    <mergeCell ref="M3:N3"/>
    <mergeCell ref="O3:P3"/>
    <mergeCell ref="Q3:R3"/>
    <mergeCell ref="S3:T3"/>
  </mergeCells>
  <hyperlinks>
    <hyperlink ref="BA1" location="'spis tabel'!A1" display="'spis tabel'!A1" xr:uid="{C86CFB8A-0AE6-430E-9351-36336A4DDDEA}"/>
  </hyperlinks>
  <pageMargins left="0.75" right="0.75" top="1" bottom="1" header="0.5" footer="0.5"/>
  <pageSetup paperSize="9" scale="85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44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2.75"/>
  <cols>
    <col min="1" max="1" width="4.5703125" style="2" customWidth="1"/>
    <col min="2" max="2" width="21.5703125" style="2" customWidth="1"/>
    <col min="3" max="3" width="16.140625" style="2" customWidth="1"/>
    <col min="4" max="4" width="13.140625" style="2" customWidth="1"/>
    <col min="5" max="5" width="12" style="2" customWidth="1"/>
    <col min="6" max="6" width="10.85546875" style="2" customWidth="1"/>
    <col min="7" max="7" width="15" style="2" customWidth="1"/>
    <col min="8" max="8" width="14" style="2" customWidth="1"/>
    <col min="9" max="9" width="12.85546875" style="2" customWidth="1"/>
    <col min="10" max="10" width="14.140625" style="2" customWidth="1"/>
    <col min="11" max="11" width="18.28515625" style="2" customWidth="1"/>
    <col min="12" max="16384" width="9.140625" style="2"/>
  </cols>
  <sheetData>
    <row r="1" spans="1:11" ht="12.75" customHeight="1">
      <c r="A1" s="224" t="s">
        <v>913</v>
      </c>
      <c r="B1" s="230"/>
      <c r="C1" s="230"/>
      <c r="D1" s="230"/>
      <c r="E1" s="230"/>
      <c r="F1" s="230"/>
      <c r="G1" s="230"/>
      <c r="K1" s="98" t="s">
        <v>693</v>
      </c>
    </row>
    <row r="2" spans="1:11" ht="15.75" customHeight="1">
      <c r="A2" s="224" t="s">
        <v>1031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1" ht="13.5" customHeight="1">
      <c r="A3" s="293" t="s">
        <v>1</v>
      </c>
      <c r="B3" s="293" t="s">
        <v>2</v>
      </c>
      <c r="C3" s="293" t="s">
        <v>752</v>
      </c>
      <c r="D3" s="295" t="s">
        <v>903</v>
      </c>
      <c r="E3" s="296"/>
      <c r="F3" s="296"/>
      <c r="G3" s="296"/>
      <c r="H3" s="296"/>
      <c r="I3" s="296"/>
      <c r="J3" s="296"/>
    </row>
    <row r="4" spans="1:11" ht="13.5" customHeight="1">
      <c r="A4" s="293"/>
      <c r="B4" s="293"/>
      <c r="C4" s="293"/>
      <c r="D4" s="297" t="s">
        <v>181</v>
      </c>
      <c r="E4" s="298" t="s">
        <v>182</v>
      </c>
      <c r="F4" s="297" t="s">
        <v>904</v>
      </c>
      <c r="G4" s="297" t="s">
        <v>899</v>
      </c>
      <c r="H4" s="297" t="s">
        <v>905</v>
      </c>
      <c r="I4" s="297" t="s">
        <v>906</v>
      </c>
      <c r="J4" s="294" t="s">
        <v>907</v>
      </c>
    </row>
    <row r="5" spans="1:11" ht="83.25" customHeight="1">
      <c r="A5" s="293"/>
      <c r="B5" s="293"/>
      <c r="C5" s="293"/>
      <c r="D5" s="297"/>
      <c r="E5" s="298"/>
      <c r="F5" s="297"/>
      <c r="G5" s="297"/>
      <c r="H5" s="297"/>
      <c r="I5" s="297"/>
      <c r="J5" s="294"/>
    </row>
    <row r="6" spans="1:11" ht="15">
      <c r="A6" s="57" t="s">
        <v>114</v>
      </c>
      <c r="B6" s="58" t="s">
        <v>143</v>
      </c>
      <c r="C6" s="111">
        <v>517365.3</v>
      </c>
      <c r="D6" s="108">
        <v>64964.77</v>
      </c>
      <c r="E6" s="108">
        <v>12538.98</v>
      </c>
      <c r="F6" s="108">
        <v>3327.7</v>
      </c>
      <c r="G6" s="108">
        <v>182005.95</v>
      </c>
      <c r="H6" s="108">
        <v>244982.01</v>
      </c>
      <c r="I6" s="108">
        <v>0</v>
      </c>
      <c r="J6" s="108">
        <v>9545.8899999999558</v>
      </c>
    </row>
    <row r="7" spans="1:11" ht="14.25" customHeight="1">
      <c r="A7" s="57" t="s">
        <v>115</v>
      </c>
      <c r="B7" s="58" t="s">
        <v>213</v>
      </c>
      <c r="C7" s="111">
        <v>212138.33</v>
      </c>
      <c r="D7" s="108">
        <v>67563.27</v>
      </c>
      <c r="E7" s="108">
        <v>0</v>
      </c>
      <c r="F7" s="108">
        <v>0</v>
      </c>
      <c r="G7" s="108">
        <v>104575.06</v>
      </c>
      <c r="H7" s="108">
        <v>30000</v>
      </c>
      <c r="I7" s="108">
        <v>0</v>
      </c>
      <c r="J7" s="108">
        <v>10000</v>
      </c>
    </row>
    <row r="8" spans="1:11" ht="15">
      <c r="A8" s="57" t="s">
        <v>116</v>
      </c>
      <c r="B8" s="58" t="s">
        <v>144</v>
      </c>
      <c r="C8" s="111">
        <v>1077603.0900000001</v>
      </c>
      <c r="D8" s="108">
        <v>8716.73</v>
      </c>
      <c r="E8" s="108">
        <v>0</v>
      </c>
      <c r="F8" s="108">
        <v>58032</v>
      </c>
      <c r="G8" s="108">
        <v>237566.52</v>
      </c>
      <c r="H8" s="108">
        <v>725000</v>
      </c>
      <c r="I8" s="108">
        <v>0</v>
      </c>
      <c r="J8" s="108">
        <v>48287.840000000084</v>
      </c>
    </row>
    <row r="9" spans="1:11" ht="15">
      <c r="A9" s="57" t="s">
        <v>117</v>
      </c>
      <c r="B9" s="58" t="s">
        <v>145</v>
      </c>
      <c r="C9" s="111">
        <v>372175.45</v>
      </c>
      <c r="D9" s="108">
        <v>5387.54</v>
      </c>
      <c r="E9" s="108">
        <v>0</v>
      </c>
      <c r="F9" s="108">
        <v>0</v>
      </c>
      <c r="G9" s="108">
        <v>152690.07999999999</v>
      </c>
      <c r="H9" s="108">
        <v>195000</v>
      </c>
      <c r="I9" s="108">
        <v>0</v>
      </c>
      <c r="J9" s="108">
        <v>19097.830000000045</v>
      </c>
    </row>
    <row r="10" spans="1:11" ht="15">
      <c r="A10" s="57" t="s">
        <v>118</v>
      </c>
      <c r="B10" s="58" t="s">
        <v>146</v>
      </c>
      <c r="C10" s="111">
        <v>196211.02</v>
      </c>
      <c r="D10" s="108">
        <v>44110</v>
      </c>
      <c r="E10" s="108">
        <v>0</v>
      </c>
      <c r="F10" s="108">
        <v>0</v>
      </c>
      <c r="G10" s="108">
        <v>120979.96</v>
      </c>
      <c r="H10" s="108">
        <v>0</v>
      </c>
      <c r="I10" s="108">
        <v>0</v>
      </c>
      <c r="J10" s="108">
        <v>31121.059999999983</v>
      </c>
    </row>
    <row r="11" spans="1:11" ht="15">
      <c r="A11" s="57" t="s">
        <v>119</v>
      </c>
      <c r="B11" s="58" t="s">
        <v>147</v>
      </c>
      <c r="C11" s="111">
        <v>141166.96</v>
      </c>
      <c r="D11" s="108">
        <v>28553.39</v>
      </c>
      <c r="E11" s="108">
        <v>0</v>
      </c>
      <c r="F11" s="108">
        <v>0</v>
      </c>
      <c r="G11" s="108">
        <v>72166.240000000005</v>
      </c>
      <c r="H11" s="108">
        <v>0</v>
      </c>
      <c r="I11" s="108">
        <v>40000</v>
      </c>
      <c r="J11" s="108">
        <v>447.32999999998719</v>
      </c>
    </row>
    <row r="12" spans="1:11" ht="15">
      <c r="A12" s="57" t="s">
        <v>120</v>
      </c>
      <c r="B12" s="58" t="s">
        <v>148</v>
      </c>
      <c r="C12" s="111">
        <v>1344702.91</v>
      </c>
      <c r="D12" s="108">
        <v>97613.28</v>
      </c>
      <c r="E12" s="108">
        <v>179350.74</v>
      </c>
      <c r="F12" s="108">
        <v>10145.69</v>
      </c>
      <c r="G12" s="108">
        <v>138752.35</v>
      </c>
      <c r="H12" s="108">
        <v>690000</v>
      </c>
      <c r="I12" s="108">
        <v>112500</v>
      </c>
      <c r="J12" s="108">
        <v>116340.84999999998</v>
      </c>
    </row>
    <row r="13" spans="1:11" s="23" customFormat="1" ht="15">
      <c r="A13" s="57" t="s">
        <v>121</v>
      </c>
      <c r="B13" s="58" t="s">
        <v>149</v>
      </c>
      <c r="C13" s="111">
        <v>116786.1</v>
      </c>
      <c r="D13" s="108">
        <v>0</v>
      </c>
      <c r="E13" s="108">
        <v>23657.17</v>
      </c>
      <c r="F13" s="108">
        <v>10344.4</v>
      </c>
      <c r="G13" s="108">
        <v>82344.53</v>
      </c>
      <c r="H13" s="108">
        <v>0</v>
      </c>
      <c r="I13" s="108">
        <v>0</v>
      </c>
      <c r="J13" s="108">
        <v>440.00000000001455</v>
      </c>
    </row>
    <row r="14" spans="1:11" s="23" customFormat="1" ht="15">
      <c r="A14" s="57" t="s">
        <v>122</v>
      </c>
      <c r="B14" s="58" t="s">
        <v>150</v>
      </c>
      <c r="C14" s="111">
        <v>781418.82</v>
      </c>
      <c r="D14" s="108">
        <v>21738.37</v>
      </c>
      <c r="E14" s="108">
        <v>0</v>
      </c>
      <c r="F14" s="108">
        <v>0</v>
      </c>
      <c r="G14" s="108">
        <v>33057.47</v>
      </c>
      <c r="H14" s="108">
        <v>623683.81000000006</v>
      </c>
      <c r="I14" s="108">
        <v>0</v>
      </c>
      <c r="J14" s="108">
        <v>102939.16999999993</v>
      </c>
    </row>
    <row r="15" spans="1:11" ht="15">
      <c r="A15" s="57" t="s">
        <v>3</v>
      </c>
      <c r="B15" s="58" t="s">
        <v>151</v>
      </c>
      <c r="C15" s="111">
        <v>232990.44</v>
      </c>
      <c r="D15" s="108">
        <v>23936.9</v>
      </c>
      <c r="E15" s="108">
        <v>14046.4</v>
      </c>
      <c r="F15" s="108">
        <v>0</v>
      </c>
      <c r="G15" s="108">
        <v>115143.95</v>
      </c>
      <c r="H15" s="108">
        <v>0</v>
      </c>
      <c r="I15" s="108">
        <v>0</v>
      </c>
      <c r="J15" s="108">
        <v>79863.190000000017</v>
      </c>
    </row>
    <row r="16" spans="1:11" ht="15">
      <c r="A16" s="57" t="s">
        <v>6</v>
      </c>
      <c r="B16" s="58" t="s">
        <v>152</v>
      </c>
      <c r="C16" s="111">
        <v>201420.75</v>
      </c>
      <c r="D16" s="108">
        <v>87185.93</v>
      </c>
      <c r="E16" s="108">
        <v>0</v>
      </c>
      <c r="F16" s="108">
        <v>0</v>
      </c>
      <c r="G16" s="108">
        <v>89591.86</v>
      </c>
      <c r="H16" s="108">
        <v>0</v>
      </c>
      <c r="I16" s="108">
        <v>0</v>
      </c>
      <c r="J16" s="108">
        <v>24642.960000000006</v>
      </c>
    </row>
    <row r="17" spans="1:10" ht="15">
      <c r="A17" s="57" t="s">
        <v>7</v>
      </c>
      <c r="B17" s="58" t="s">
        <v>153</v>
      </c>
      <c r="C17" s="111">
        <v>435888.23</v>
      </c>
      <c r="D17" s="108">
        <v>28273.5</v>
      </c>
      <c r="E17" s="108">
        <v>16266.56</v>
      </c>
      <c r="F17" s="108">
        <v>0</v>
      </c>
      <c r="G17" s="108">
        <v>82696.5</v>
      </c>
      <c r="H17" s="108">
        <v>75000</v>
      </c>
      <c r="I17" s="108">
        <v>180000</v>
      </c>
      <c r="J17" s="108">
        <v>53651.669999999984</v>
      </c>
    </row>
    <row r="18" spans="1:10" s="23" customFormat="1" ht="15">
      <c r="A18" s="57" t="s">
        <v>8</v>
      </c>
      <c r="B18" s="58" t="s">
        <v>154</v>
      </c>
      <c r="C18" s="111">
        <v>455854</v>
      </c>
      <c r="D18" s="108">
        <v>63841.23</v>
      </c>
      <c r="E18" s="108">
        <v>0</v>
      </c>
      <c r="F18" s="108">
        <v>4565.18</v>
      </c>
      <c r="G18" s="108">
        <v>69585.33</v>
      </c>
      <c r="H18" s="108">
        <v>269478.93</v>
      </c>
      <c r="I18" s="108">
        <v>30000</v>
      </c>
      <c r="J18" s="108">
        <v>18383.330000000016</v>
      </c>
    </row>
    <row r="19" spans="1:10" s="23" customFormat="1" ht="15">
      <c r="A19" s="57" t="s">
        <v>11</v>
      </c>
      <c r="B19" s="58" t="s">
        <v>155</v>
      </c>
      <c r="C19" s="111">
        <v>88121.600000000006</v>
      </c>
      <c r="D19" s="108">
        <v>17640.080000000002</v>
      </c>
      <c r="E19" s="108">
        <v>0</v>
      </c>
      <c r="F19" s="108">
        <v>7931.02</v>
      </c>
      <c r="G19" s="108">
        <v>50550.5</v>
      </c>
      <c r="H19" s="108">
        <v>0</v>
      </c>
      <c r="I19" s="108">
        <v>0</v>
      </c>
      <c r="J19" s="108">
        <v>12000</v>
      </c>
    </row>
    <row r="20" spans="1:10" ht="15">
      <c r="A20" s="57" t="s">
        <v>12</v>
      </c>
      <c r="B20" s="58" t="s">
        <v>156</v>
      </c>
      <c r="C20" s="111">
        <v>81791.490000000005</v>
      </c>
      <c r="D20" s="108">
        <v>4246.74</v>
      </c>
      <c r="E20" s="108">
        <v>0</v>
      </c>
      <c r="F20" s="108">
        <v>0</v>
      </c>
      <c r="G20" s="108">
        <v>59744.75</v>
      </c>
      <c r="H20" s="108">
        <v>0</v>
      </c>
      <c r="I20" s="108">
        <v>0</v>
      </c>
      <c r="J20" s="108">
        <v>17800</v>
      </c>
    </row>
    <row r="21" spans="1:10" ht="15">
      <c r="A21" s="57" t="s">
        <v>13</v>
      </c>
      <c r="B21" s="58" t="s">
        <v>157</v>
      </c>
      <c r="C21" s="111">
        <v>180718.91</v>
      </c>
      <c r="D21" s="108">
        <v>72205.2</v>
      </c>
      <c r="E21" s="108">
        <v>13180.53</v>
      </c>
      <c r="F21" s="108">
        <v>1386.07</v>
      </c>
      <c r="G21" s="108">
        <v>75893.25</v>
      </c>
      <c r="H21" s="108">
        <v>0</v>
      </c>
      <c r="I21" s="108">
        <v>0</v>
      </c>
      <c r="J21" s="108">
        <v>18053.86</v>
      </c>
    </row>
    <row r="22" spans="1:10" ht="15">
      <c r="A22" s="57" t="s">
        <v>14</v>
      </c>
      <c r="B22" s="58" t="s">
        <v>158</v>
      </c>
      <c r="C22" s="111">
        <v>69351.83</v>
      </c>
      <c r="D22" s="108">
        <v>2763.45</v>
      </c>
      <c r="E22" s="108">
        <v>0</v>
      </c>
      <c r="F22" s="108">
        <v>7658.4</v>
      </c>
      <c r="G22" s="108">
        <v>37917.980000000003</v>
      </c>
      <c r="H22" s="108">
        <v>0</v>
      </c>
      <c r="I22" s="108">
        <v>0</v>
      </c>
      <c r="J22" s="108">
        <v>21012</v>
      </c>
    </row>
    <row r="23" spans="1:10" s="23" customFormat="1" ht="15">
      <c r="A23" s="57" t="s">
        <v>15</v>
      </c>
      <c r="B23" s="58" t="s">
        <v>159</v>
      </c>
      <c r="C23" s="111">
        <v>564144.12</v>
      </c>
      <c r="D23" s="108">
        <v>12875.26</v>
      </c>
      <c r="E23" s="108">
        <v>1344.7</v>
      </c>
      <c r="F23" s="108">
        <v>118286.23</v>
      </c>
      <c r="G23" s="108">
        <v>72957.19</v>
      </c>
      <c r="H23" s="108">
        <v>323476</v>
      </c>
      <c r="I23" s="108">
        <v>25000</v>
      </c>
      <c r="J23" s="108">
        <v>10204.740000000049</v>
      </c>
    </row>
    <row r="24" spans="1:10" s="23" customFormat="1" ht="15">
      <c r="A24" s="57" t="s">
        <v>16</v>
      </c>
      <c r="B24" s="58" t="s">
        <v>160</v>
      </c>
      <c r="C24" s="111">
        <v>334536.19</v>
      </c>
      <c r="D24" s="108">
        <v>139189.04999999999</v>
      </c>
      <c r="E24" s="108">
        <v>0</v>
      </c>
      <c r="F24" s="108">
        <v>0</v>
      </c>
      <c r="G24" s="108">
        <v>166154.79999999999</v>
      </c>
      <c r="H24" s="108">
        <v>0</v>
      </c>
      <c r="I24" s="108">
        <v>0</v>
      </c>
      <c r="J24" s="108">
        <v>29192.340000000026</v>
      </c>
    </row>
    <row r="25" spans="1:10" ht="15">
      <c r="A25" s="57" t="s">
        <v>17</v>
      </c>
      <c r="B25" s="58" t="s">
        <v>161</v>
      </c>
      <c r="C25" s="111">
        <v>296936.01</v>
      </c>
      <c r="D25" s="108">
        <v>0</v>
      </c>
      <c r="E25" s="108">
        <v>26560.42</v>
      </c>
      <c r="F25" s="108">
        <v>0</v>
      </c>
      <c r="G25" s="108">
        <v>41734.1</v>
      </c>
      <c r="H25" s="108">
        <v>228200</v>
      </c>
      <c r="I25" s="108">
        <v>0</v>
      </c>
      <c r="J25" s="108">
        <v>441.49000000001979</v>
      </c>
    </row>
    <row r="26" spans="1:10" ht="15">
      <c r="A26" s="57" t="s">
        <v>18</v>
      </c>
      <c r="B26" s="58" t="s">
        <v>162</v>
      </c>
      <c r="C26" s="111">
        <v>217112.07</v>
      </c>
      <c r="D26" s="108">
        <v>61801.54</v>
      </c>
      <c r="E26" s="108">
        <v>0</v>
      </c>
      <c r="F26" s="108">
        <v>9160.1200000000008</v>
      </c>
      <c r="G26" s="108">
        <v>17946.28</v>
      </c>
      <c r="H26" s="108">
        <v>0</v>
      </c>
      <c r="I26" s="108">
        <v>0</v>
      </c>
      <c r="J26" s="108">
        <v>128204.13</v>
      </c>
    </row>
    <row r="27" spans="1:10" ht="15">
      <c r="A27" s="57" t="s">
        <v>21</v>
      </c>
      <c r="B27" s="58" t="s">
        <v>163</v>
      </c>
      <c r="C27" s="111">
        <v>147299.32999999999</v>
      </c>
      <c r="D27" s="108">
        <v>38414.620000000003</v>
      </c>
      <c r="E27" s="108">
        <v>0</v>
      </c>
      <c r="F27" s="108">
        <v>5541.49</v>
      </c>
      <c r="G27" s="108">
        <v>59578.8</v>
      </c>
      <c r="H27" s="108">
        <v>21000</v>
      </c>
      <c r="I27" s="108">
        <v>0</v>
      </c>
      <c r="J27" s="108">
        <v>22764.419999999984</v>
      </c>
    </row>
    <row r="28" spans="1:10" ht="15">
      <c r="A28" s="57" t="s">
        <v>22</v>
      </c>
      <c r="B28" s="58" t="s">
        <v>164</v>
      </c>
      <c r="C28" s="111">
        <v>511445.29</v>
      </c>
      <c r="D28" s="108">
        <v>55488.68</v>
      </c>
      <c r="E28" s="108">
        <v>0</v>
      </c>
      <c r="F28" s="108">
        <v>35390.89</v>
      </c>
      <c r="G28" s="108">
        <v>186823.19</v>
      </c>
      <c r="H28" s="108">
        <v>216000</v>
      </c>
      <c r="I28" s="108">
        <v>0</v>
      </c>
      <c r="J28" s="108">
        <v>17742.52999999997</v>
      </c>
    </row>
    <row r="29" spans="1:10" ht="15">
      <c r="A29" s="57" t="s">
        <v>23</v>
      </c>
      <c r="B29" s="58" t="s">
        <v>165</v>
      </c>
      <c r="C29" s="111">
        <v>407780.83</v>
      </c>
      <c r="D29" s="108">
        <v>3500</v>
      </c>
      <c r="E29" s="108">
        <v>0</v>
      </c>
      <c r="F29" s="108">
        <v>22397.67</v>
      </c>
      <c r="G29" s="108">
        <v>115474.48</v>
      </c>
      <c r="H29" s="108">
        <v>210000</v>
      </c>
      <c r="I29" s="108">
        <v>0</v>
      </c>
      <c r="J29" s="108">
        <v>56408.680000000051</v>
      </c>
    </row>
    <row r="30" spans="1:10" ht="15">
      <c r="A30" s="57" t="s">
        <v>24</v>
      </c>
      <c r="B30" s="58" t="s">
        <v>166</v>
      </c>
      <c r="C30" s="111">
        <v>643057.51</v>
      </c>
      <c r="D30" s="108">
        <v>0</v>
      </c>
      <c r="E30" s="108">
        <v>0</v>
      </c>
      <c r="F30" s="108">
        <v>0</v>
      </c>
      <c r="G30" s="108">
        <v>263385.51</v>
      </c>
      <c r="H30" s="108">
        <v>379500</v>
      </c>
      <c r="I30" s="108">
        <v>0</v>
      </c>
      <c r="J30" s="108">
        <v>172</v>
      </c>
    </row>
    <row r="31" spans="1:10" ht="15">
      <c r="A31" s="57" t="s">
        <v>25</v>
      </c>
      <c r="B31" s="58" t="s">
        <v>167</v>
      </c>
      <c r="C31" s="111">
        <v>139874.1</v>
      </c>
      <c r="D31" s="108">
        <v>65720.89</v>
      </c>
      <c r="E31" s="108">
        <v>0</v>
      </c>
      <c r="F31" s="108">
        <v>0</v>
      </c>
      <c r="G31" s="108">
        <v>72089.990000000005</v>
      </c>
      <c r="H31" s="108">
        <v>0</v>
      </c>
      <c r="I31" s="108">
        <v>0</v>
      </c>
      <c r="J31" s="108">
        <v>2063.2200000000012</v>
      </c>
    </row>
    <row r="32" spans="1:10" ht="15">
      <c r="A32" s="57" t="s">
        <v>26</v>
      </c>
      <c r="B32" s="58" t="s">
        <v>168</v>
      </c>
      <c r="C32" s="111">
        <v>125040.22</v>
      </c>
      <c r="D32" s="108">
        <v>56880</v>
      </c>
      <c r="E32" s="108">
        <v>0</v>
      </c>
      <c r="F32" s="108">
        <v>0</v>
      </c>
      <c r="G32" s="108">
        <v>24329.34</v>
      </c>
      <c r="H32" s="108">
        <v>0</v>
      </c>
      <c r="I32" s="108">
        <v>0</v>
      </c>
      <c r="J32" s="108">
        <v>43830.880000000005</v>
      </c>
    </row>
    <row r="33" spans="1:10" s="23" customFormat="1" ht="15">
      <c r="A33" s="57" t="s">
        <v>27</v>
      </c>
      <c r="B33" s="58" t="s">
        <v>169</v>
      </c>
      <c r="C33" s="111">
        <v>142055.4</v>
      </c>
      <c r="D33" s="108">
        <v>62628.480000000003</v>
      </c>
      <c r="E33" s="108">
        <v>18868.8</v>
      </c>
      <c r="F33" s="108">
        <v>0</v>
      </c>
      <c r="G33" s="108">
        <v>4238.4799999999996</v>
      </c>
      <c r="H33" s="108">
        <v>0</v>
      </c>
      <c r="I33" s="108">
        <v>0</v>
      </c>
      <c r="J33" s="108">
        <v>56319.639999999985</v>
      </c>
    </row>
    <row r="34" spans="1:10" s="23" customFormat="1" ht="15">
      <c r="A34" s="57" t="s">
        <v>28</v>
      </c>
      <c r="B34" s="58" t="s">
        <v>170</v>
      </c>
      <c r="C34" s="111">
        <v>29468.01</v>
      </c>
      <c r="D34" s="108">
        <v>333.33</v>
      </c>
      <c r="E34" s="108">
        <v>0</v>
      </c>
      <c r="F34" s="108">
        <v>7602.91</v>
      </c>
      <c r="G34" s="108">
        <v>3531.77</v>
      </c>
      <c r="H34" s="108">
        <v>0</v>
      </c>
      <c r="I34" s="108">
        <v>0</v>
      </c>
      <c r="J34" s="108">
        <v>17999.999999999996</v>
      </c>
    </row>
    <row r="35" spans="1:10" ht="15">
      <c r="A35" s="57" t="s">
        <v>29</v>
      </c>
      <c r="B35" s="58" t="s">
        <v>171</v>
      </c>
      <c r="C35" s="111">
        <v>584164.87</v>
      </c>
      <c r="D35" s="108">
        <v>32535.05</v>
      </c>
      <c r="E35" s="108">
        <v>0</v>
      </c>
      <c r="F35" s="108">
        <v>0</v>
      </c>
      <c r="G35" s="108">
        <v>20029.82</v>
      </c>
      <c r="H35" s="108">
        <v>531600</v>
      </c>
      <c r="I35" s="108">
        <v>0</v>
      </c>
      <c r="J35" s="108">
        <v>0</v>
      </c>
    </row>
    <row r="36" spans="1:10" ht="15">
      <c r="A36" s="57" t="s">
        <v>30</v>
      </c>
      <c r="B36" s="58" t="s">
        <v>172</v>
      </c>
      <c r="C36" s="111">
        <v>352320.43</v>
      </c>
      <c r="D36" s="108">
        <v>54046.68</v>
      </c>
      <c r="E36" s="108">
        <v>29313.4</v>
      </c>
      <c r="F36" s="108">
        <v>0</v>
      </c>
      <c r="G36" s="108">
        <v>67770.350000000006</v>
      </c>
      <c r="H36" s="108">
        <v>129390</v>
      </c>
      <c r="I36" s="108">
        <v>55800</v>
      </c>
      <c r="J36" s="108">
        <v>15999.999999999971</v>
      </c>
    </row>
    <row r="37" spans="1:10" ht="15" customHeight="1">
      <c r="A37" s="57" t="s">
        <v>276</v>
      </c>
      <c r="B37" s="189" t="s">
        <v>0</v>
      </c>
      <c r="C37" s="225">
        <v>11000939.609999999</v>
      </c>
      <c r="D37" s="110">
        <v>1222153.96</v>
      </c>
      <c r="E37" s="110">
        <v>335127.7</v>
      </c>
      <c r="F37" s="110">
        <v>301769.77</v>
      </c>
      <c r="G37" s="110">
        <v>2821306.3800000004</v>
      </c>
      <c r="H37" s="110">
        <v>4892310.75</v>
      </c>
      <c r="I37" s="110">
        <v>443300</v>
      </c>
      <c r="J37" s="110">
        <v>984971.04999999888</v>
      </c>
    </row>
    <row r="38" spans="1:10" ht="15" customHeight="1">
      <c r="A38" s="57" t="s">
        <v>278</v>
      </c>
      <c r="B38" s="187" t="s">
        <v>702</v>
      </c>
      <c r="C38" s="111">
        <v>2968976.16</v>
      </c>
      <c r="D38" s="108">
        <v>170078.88</v>
      </c>
      <c r="E38" s="108">
        <v>247179.58999999997</v>
      </c>
      <c r="F38" s="108">
        <v>146434.72</v>
      </c>
      <c r="G38" s="108">
        <v>528568.89</v>
      </c>
      <c r="H38" s="108">
        <v>1316676</v>
      </c>
      <c r="I38" s="108">
        <v>357500</v>
      </c>
      <c r="J38" s="108">
        <v>202538.08000000007</v>
      </c>
    </row>
    <row r="39" spans="1:10" ht="15" customHeight="1">
      <c r="A39" s="57" t="s">
        <v>280</v>
      </c>
      <c r="B39" s="187" t="s">
        <v>703</v>
      </c>
      <c r="C39" s="111">
        <v>1650894.77</v>
      </c>
      <c r="D39" s="108">
        <v>158043.95000000001</v>
      </c>
      <c r="E39" s="108">
        <v>14046.4</v>
      </c>
      <c r="F39" s="108">
        <v>35390.89</v>
      </c>
      <c r="G39" s="108">
        <v>359353.95</v>
      </c>
      <c r="H39" s="108">
        <v>839683.81</v>
      </c>
      <c r="I39" s="108">
        <v>0</v>
      </c>
      <c r="J39" s="108">
        <v>244375.77000000025</v>
      </c>
    </row>
    <row r="40" spans="1:10" ht="15.75" customHeight="1">
      <c r="A40" s="57" t="s">
        <v>282</v>
      </c>
      <c r="B40" s="187" t="s">
        <v>704</v>
      </c>
      <c r="C40" s="111">
        <v>1206217.54</v>
      </c>
      <c r="D40" s="108">
        <v>195162.65</v>
      </c>
      <c r="E40" s="108">
        <v>0</v>
      </c>
      <c r="F40" s="108">
        <v>17709.580000000002</v>
      </c>
      <c r="G40" s="108">
        <v>374977.83999999997</v>
      </c>
      <c r="H40" s="108">
        <v>485478.93</v>
      </c>
      <c r="I40" s="108">
        <v>30000</v>
      </c>
      <c r="J40" s="108">
        <v>102888.5400000001</v>
      </c>
    </row>
    <row r="41" spans="1:10" ht="15" customHeight="1">
      <c r="A41" s="57" t="s">
        <v>285</v>
      </c>
      <c r="B41" s="187" t="s">
        <v>705</v>
      </c>
      <c r="C41" s="111">
        <v>1558415.65</v>
      </c>
      <c r="D41" s="108">
        <v>388392.24999999994</v>
      </c>
      <c r="E41" s="108">
        <v>60721.18</v>
      </c>
      <c r="F41" s="108">
        <v>3327.7</v>
      </c>
      <c r="G41" s="108">
        <v>524744.64</v>
      </c>
      <c r="H41" s="108">
        <v>404372.01</v>
      </c>
      <c r="I41" s="108">
        <v>55800</v>
      </c>
      <c r="J41" s="108">
        <v>121057.87</v>
      </c>
    </row>
    <row r="42" spans="1:10" ht="15" customHeight="1">
      <c r="A42" s="57" t="s">
        <v>287</v>
      </c>
      <c r="B42" s="188" t="s">
        <v>706</v>
      </c>
      <c r="C42" s="111">
        <v>3616435.4900000007</v>
      </c>
      <c r="D42" s="108">
        <v>310476.23</v>
      </c>
      <c r="E42" s="108">
        <v>13180.53</v>
      </c>
      <c r="F42" s="108">
        <v>98906.880000000005</v>
      </c>
      <c r="G42" s="108">
        <v>1033661.0599999999</v>
      </c>
      <c r="H42" s="108">
        <v>1846100</v>
      </c>
      <c r="I42" s="108">
        <v>0</v>
      </c>
      <c r="J42" s="108">
        <v>314110.79000000097</v>
      </c>
    </row>
    <row r="43" spans="1:10">
      <c r="C43" s="20"/>
    </row>
    <row r="44" spans="1:10">
      <c r="D44" s="24"/>
      <c r="E44" s="24"/>
      <c r="F44" s="24"/>
      <c r="G44" s="24"/>
    </row>
  </sheetData>
  <mergeCells count="11">
    <mergeCell ref="A3:A5"/>
    <mergeCell ref="B3:B5"/>
    <mergeCell ref="C3:C5"/>
    <mergeCell ref="J4:J5"/>
    <mergeCell ref="D3:J3"/>
    <mergeCell ref="H4:H5"/>
    <mergeCell ref="I4:I5"/>
    <mergeCell ref="F4:F5"/>
    <mergeCell ref="G4:G5"/>
    <mergeCell ref="D4:D5"/>
    <mergeCell ref="E4:E5"/>
  </mergeCells>
  <phoneticPr fontId="5" type="noConversion"/>
  <hyperlinks>
    <hyperlink ref="K1" location="'spis tabel'!A1" display="'spis tabel'!A1" xr:uid="{00000000-0004-0000-2400-000000000000}"/>
  </hyperlinks>
  <pageMargins left="0.78740157480314965" right="0.78740157480314965" top="0.39370078740157483" bottom="0.39370078740157483" header="0.51181102362204722" footer="0.51181102362204722"/>
  <pageSetup paperSize="9" scale="60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L42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2.75"/>
  <cols>
    <col min="1" max="1" width="4.85546875" style="2" customWidth="1"/>
    <col min="2" max="2" width="21.85546875" style="2" customWidth="1"/>
    <col min="3" max="3" width="17.5703125" style="2" customWidth="1"/>
    <col min="4" max="4" width="16.7109375" style="2" customWidth="1"/>
    <col min="5" max="5" width="17.28515625" style="2" customWidth="1"/>
    <col min="6" max="6" width="16.5703125" style="2" customWidth="1"/>
    <col min="7" max="7" width="15.85546875" style="2" customWidth="1"/>
    <col min="8" max="8" width="17.7109375" style="2" customWidth="1"/>
    <col min="9" max="9" width="14.85546875" style="2" customWidth="1"/>
    <col min="10" max="10" width="15.85546875" style="2" customWidth="1"/>
    <col min="11" max="11" width="12.28515625" style="2" bestFit="1" customWidth="1"/>
    <col min="12" max="16384" width="9.140625" style="2"/>
  </cols>
  <sheetData>
    <row r="1" spans="1:12" ht="12.75" customHeight="1">
      <c r="A1" s="224" t="s">
        <v>1030</v>
      </c>
      <c r="B1" s="230"/>
      <c r="C1" s="230"/>
      <c r="D1" s="230"/>
      <c r="E1" s="230"/>
      <c r="F1" s="230"/>
      <c r="G1" s="230"/>
      <c r="H1" s="230"/>
      <c r="I1" s="230"/>
      <c r="J1" s="230"/>
      <c r="K1" s="98" t="s">
        <v>693</v>
      </c>
    </row>
    <row r="2" spans="1:12" ht="15" customHeight="1">
      <c r="A2" s="293" t="s">
        <v>1</v>
      </c>
      <c r="B2" s="293" t="s">
        <v>2</v>
      </c>
      <c r="C2" s="293" t="s">
        <v>751</v>
      </c>
      <c r="D2" s="293" t="s">
        <v>750</v>
      </c>
      <c r="E2" s="293"/>
      <c r="F2" s="293"/>
      <c r="G2" s="293"/>
      <c r="H2" s="293"/>
      <c r="I2" s="293"/>
      <c r="J2" s="293"/>
    </row>
    <row r="3" spans="1:12" ht="12.75" customHeight="1">
      <c r="A3" s="293"/>
      <c r="B3" s="293"/>
      <c r="C3" s="293"/>
      <c r="D3" s="299" t="s">
        <v>109</v>
      </c>
      <c r="E3" s="293" t="s">
        <v>46</v>
      </c>
      <c r="F3" s="293"/>
      <c r="G3" s="293"/>
      <c r="H3" s="293"/>
      <c r="I3" s="300" t="s">
        <v>916</v>
      </c>
      <c r="J3" s="299" t="s">
        <v>997</v>
      </c>
      <c r="L3" s="26"/>
    </row>
    <row r="4" spans="1:12" ht="67.5" customHeight="1">
      <c r="A4" s="293"/>
      <c r="B4" s="293"/>
      <c r="C4" s="293"/>
      <c r="D4" s="299"/>
      <c r="E4" s="205" t="s">
        <v>110</v>
      </c>
      <c r="F4" s="205" t="s">
        <v>111</v>
      </c>
      <c r="G4" s="205" t="s">
        <v>112</v>
      </c>
      <c r="H4" s="205" t="s">
        <v>996</v>
      </c>
      <c r="I4" s="300"/>
      <c r="J4" s="299"/>
    </row>
    <row r="5" spans="1:12" ht="15">
      <c r="A5" s="57" t="s">
        <v>114</v>
      </c>
      <c r="B5" s="58" t="s">
        <v>143</v>
      </c>
      <c r="C5" s="108">
        <v>912993.94</v>
      </c>
      <c r="D5" s="108">
        <v>336233.65</v>
      </c>
      <c r="E5" s="108">
        <v>165415.07999999999</v>
      </c>
      <c r="F5" s="108">
        <v>95.05</v>
      </c>
      <c r="G5" s="108">
        <v>95670.17</v>
      </c>
      <c r="H5" s="108">
        <v>75053.350000000006</v>
      </c>
      <c r="I5" s="108">
        <v>517365.3</v>
      </c>
      <c r="J5" s="108">
        <v>59394.989999999932</v>
      </c>
    </row>
    <row r="6" spans="1:12" ht="14.25" customHeight="1">
      <c r="A6" s="57" t="s">
        <v>115</v>
      </c>
      <c r="B6" s="58" t="s">
        <v>213</v>
      </c>
      <c r="C6" s="108">
        <v>1029781.59</v>
      </c>
      <c r="D6" s="108">
        <v>617712.78</v>
      </c>
      <c r="E6" s="108">
        <v>300418.21999999997</v>
      </c>
      <c r="F6" s="108">
        <v>7575.67</v>
      </c>
      <c r="G6" s="108">
        <v>183703.35</v>
      </c>
      <c r="H6" s="109">
        <v>126015.54</v>
      </c>
      <c r="I6" s="108">
        <v>212138.33</v>
      </c>
      <c r="J6" s="109">
        <v>199930.47999999995</v>
      </c>
    </row>
    <row r="7" spans="1:12" ht="15">
      <c r="A7" s="57" t="s">
        <v>116</v>
      </c>
      <c r="B7" s="58" t="s">
        <v>144</v>
      </c>
      <c r="C7" s="108">
        <v>2101231.2799999998</v>
      </c>
      <c r="D7" s="108">
        <v>899256.83</v>
      </c>
      <c r="E7" s="108">
        <v>450596.76</v>
      </c>
      <c r="F7" s="108">
        <v>3381.5</v>
      </c>
      <c r="G7" s="108">
        <v>257585.89</v>
      </c>
      <c r="H7" s="108">
        <v>187692.68</v>
      </c>
      <c r="I7" s="108">
        <v>1077603.0900000001</v>
      </c>
      <c r="J7" s="108">
        <v>124371.35999999964</v>
      </c>
    </row>
    <row r="8" spans="1:12" ht="15">
      <c r="A8" s="57" t="s">
        <v>117</v>
      </c>
      <c r="B8" s="58" t="s">
        <v>145</v>
      </c>
      <c r="C8" s="108">
        <v>1097243.26</v>
      </c>
      <c r="D8" s="108">
        <v>618924.93999999994</v>
      </c>
      <c r="E8" s="108">
        <v>292189.09999999998</v>
      </c>
      <c r="F8" s="108">
        <v>4399.3999999999996</v>
      </c>
      <c r="G8" s="108">
        <v>188767</v>
      </c>
      <c r="H8" s="108">
        <v>133569.44</v>
      </c>
      <c r="I8" s="108">
        <v>372175.45</v>
      </c>
      <c r="J8" s="108">
        <v>106142.87000000005</v>
      </c>
    </row>
    <row r="9" spans="1:12" ht="15">
      <c r="A9" s="57" t="s">
        <v>118</v>
      </c>
      <c r="B9" s="58" t="s">
        <v>146</v>
      </c>
      <c r="C9" s="108">
        <v>574945.48</v>
      </c>
      <c r="D9" s="108">
        <v>345902.47</v>
      </c>
      <c r="E9" s="108">
        <v>180316.91</v>
      </c>
      <c r="F9" s="108">
        <v>1090.94</v>
      </c>
      <c r="G9" s="108">
        <v>89846.37</v>
      </c>
      <c r="H9" s="108">
        <v>74648.25</v>
      </c>
      <c r="I9" s="108">
        <v>196211.02</v>
      </c>
      <c r="J9" s="108">
        <v>32831.99000000002</v>
      </c>
    </row>
    <row r="10" spans="1:12" ht="15">
      <c r="A10" s="57" t="s">
        <v>119</v>
      </c>
      <c r="B10" s="58" t="s">
        <v>147</v>
      </c>
      <c r="C10" s="108">
        <v>889251.02</v>
      </c>
      <c r="D10" s="108">
        <v>539471.04</v>
      </c>
      <c r="E10" s="108">
        <v>276542.87</v>
      </c>
      <c r="F10" s="108">
        <v>662.4</v>
      </c>
      <c r="G10" s="108">
        <v>146988.31</v>
      </c>
      <c r="H10" s="108">
        <v>115277.46</v>
      </c>
      <c r="I10" s="108">
        <v>141166.96</v>
      </c>
      <c r="J10" s="108">
        <v>208613.02</v>
      </c>
    </row>
    <row r="11" spans="1:12" ht="15">
      <c r="A11" s="57" t="s">
        <v>120</v>
      </c>
      <c r="B11" s="58" t="s">
        <v>148</v>
      </c>
      <c r="C11" s="108">
        <v>2371888.06</v>
      </c>
      <c r="D11" s="108">
        <v>962358.66</v>
      </c>
      <c r="E11" s="108">
        <v>474403.53</v>
      </c>
      <c r="F11" s="108">
        <v>5820.17</v>
      </c>
      <c r="G11" s="108">
        <v>271887.87</v>
      </c>
      <c r="H11" s="108">
        <v>210247.09</v>
      </c>
      <c r="I11" s="108">
        <v>1344702.91</v>
      </c>
      <c r="J11" s="108">
        <v>64826.489999999991</v>
      </c>
    </row>
    <row r="12" spans="1:12" ht="15">
      <c r="A12" s="57" t="s">
        <v>121</v>
      </c>
      <c r="B12" s="58" t="s">
        <v>149</v>
      </c>
      <c r="C12" s="108">
        <v>367319.79</v>
      </c>
      <c r="D12" s="108">
        <v>219573.63</v>
      </c>
      <c r="E12" s="108">
        <v>109213.04</v>
      </c>
      <c r="F12" s="108">
        <v>0</v>
      </c>
      <c r="G12" s="108">
        <v>68256.72</v>
      </c>
      <c r="H12" s="108">
        <v>42103.87</v>
      </c>
      <c r="I12" s="108">
        <v>116786.1</v>
      </c>
      <c r="J12" s="108">
        <v>30960.059999999969</v>
      </c>
    </row>
    <row r="13" spans="1:12" ht="15">
      <c r="A13" s="57" t="s">
        <v>122</v>
      </c>
      <c r="B13" s="58" t="s">
        <v>150</v>
      </c>
      <c r="C13" s="108">
        <v>1316273.43</v>
      </c>
      <c r="D13" s="108">
        <v>492139.29</v>
      </c>
      <c r="E13" s="108">
        <v>262437.11</v>
      </c>
      <c r="F13" s="108">
        <v>8733.15</v>
      </c>
      <c r="G13" s="108">
        <v>120324.19</v>
      </c>
      <c r="H13" s="108">
        <v>100644.84</v>
      </c>
      <c r="I13" s="108">
        <v>781418.82</v>
      </c>
      <c r="J13" s="108">
        <v>42715.319999999949</v>
      </c>
    </row>
    <row r="14" spans="1:12" ht="15">
      <c r="A14" s="57" t="s">
        <v>3</v>
      </c>
      <c r="B14" s="58" t="s">
        <v>151</v>
      </c>
      <c r="C14" s="108">
        <v>2102863.9700000002</v>
      </c>
      <c r="D14" s="108">
        <v>1619760.38</v>
      </c>
      <c r="E14" s="108">
        <v>909580.91</v>
      </c>
      <c r="F14" s="108">
        <v>49248.52</v>
      </c>
      <c r="G14" s="108">
        <v>310458.15000000002</v>
      </c>
      <c r="H14" s="108">
        <v>350472.8</v>
      </c>
      <c r="I14" s="108">
        <v>232990.44</v>
      </c>
      <c r="J14" s="108">
        <v>250113.15000000031</v>
      </c>
    </row>
    <row r="15" spans="1:12" ht="15">
      <c r="A15" s="57" t="s">
        <v>6</v>
      </c>
      <c r="B15" s="58" t="s">
        <v>152</v>
      </c>
      <c r="C15" s="108">
        <v>588056.6</v>
      </c>
      <c r="D15" s="108">
        <v>353808.14</v>
      </c>
      <c r="E15" s="108">
        <v>172372.38</v>
      </c>
      <c r="F15" s="108">
        <v>2310.5300000000002</v>
      </c>
      <c r="G15" s="108">
        <v>102041.39</v>
      </c>
      <c r="H15" s="108">
        <v>77083.839999999997</v>
      </c>
      <c r="I15" s="108">
        <v>201420.75</v>
      </c>
      <c r="J15" s="108">
        <v>32827.709999999963</v>
      </c>
    </row>
    <row r="16" spans="1:12" ht="15">
      <c r="A16" s="57" t="s">
        <v>7</v>
      </c>
      <c r="B16" s="58" t="s">
        <v>153</v>
      </c>
      <c r="C16" s="108">
        <v>967341.02</v>
      </c>
      <c r="D16" s="108">
        <v>464744.22</v>
      </c>
      <c r="E16" s="108">
        <v>237575.52</v>
      </c>
      <c r="F16" s="108">
        <v>4214.62</v>
      </c>
      <c r="G16" s="108">
        <v>119320.86</v>
      </c>
      <c r="H16" s="108">
        <v>103633.22</v>
      </c>
      <c r="I16" s="108">
        <v>435888.23</v>
      </c>
      <c r="J16" s="108">
        <v>66708.570000000065</v>
      </c>
    </row>
    <row r="17" spans="1:10" ht="15">
      <c r="A17" s="57" t="s">
        <v>8</v>
      </c>
      <c r="B17" s="58" t="s">
        <v>154</v>
      </c>
      <c r="C17" s="108">
        <v>1353393.08</v>
      </c>
      <c r="D17" s="108">
        <v>692655.5</v>
      </c>
      <c r="E17" s="108">
        <v>349267.73</v>
      </c>
      <c r="F17" s="108">
        <v>1081.8</v>
      </c>
      <c r="G17" s="108">
        <v>193290.8</v>
      </c>
      <c r="H17" s="108">
        <v>149015.17000000001</v>
      </c>
      <c r="I17" s="108">
        <v>455854</v>
      </c>
      <c r="J17" s="108">
        <v>204883.58000000007</v>
      </c>
    </row>
    <row r="18" spans="1:10" ht="15">
      <c r="A18" s="57" t="s">
        <v>11</v>
      </c>
      <c r="B18" s="58" t="s">
        <v>155</v>
      </c>
      <c r="C18" s="108">
        <v>589059.64</v>
      </c>
      <c r="D18" s="108">
        <v>229511.06</v>
      </c>
      <c r="E18" s="108">
        <v>116585.56</v>
      </c>
      <c r="F18" s="108">
        <v>42.09</v>
      </c>
      <c r="G18" s="108">
        <v>66193.490000000005</v>
      </c>
      <c r="H18" s="108">
        <v>46689.919999999998</v>
      </c>
      <c r="I18" s="108">
        <v>88121.600000000006</v>
      </c>
      <c r="J18" s="108">
        <v>271426.98</v>
      </c>
    </row>
    <row r="19" spans="1:10" ht="15">
      <c r="A19" s="57" t="s">
        <v>12</v>
      </c>
      <c r="B19" s="58" t="s">
        <v>156</v>
      </c>
      <c r="C19" s="108">
        <v>555992.79</v>
      </c>
      <c r="D19" s="108">
        <v>411548.45</v>
      </c>
      <c r="E19" s="108">
        <v>188599.5</v>
      </c>
      <c r="F19" s="108">
        <v>757.4</v>
      </c>
      <c r="G19" s="108">
        <v>133211.42000000001</v>
      </c>
      <c r="H19" s="108">
        <v>88980.13</v>
      </c>
      <c r="I19" s="108">
        <v>81791.490000000005</v>
      </c>
      <c r="J19" s="108">
        <v>62652.85000000002</v>
      </c>
    </row>
    <row r="20" spans="1:10" ht="15">
      <c r="A20" s="57" t="s">
        <v>13</v>
      </c>
      <c r="B20" s="58" t="s">
        <v>157</v>
      </c>
      <c r="C20" s="108">
        <v>625209.16</v>
      </c>
      <c r="D20" s="108">
        <v>295371.38</v>
      </c>
      <c r="E20" s="108">
        <v>139382.53</v>
      </c>
      <c r="F20" s="108">
        <v>1081.8</v>
      </c>
      <c r="G20" s="108">
        <v>96180.18</v>
      </c>
      <c r="H20" s="108">
        <v>58726.87</v>
      </c>
      <c r="I20" s="108">
        <v>180718.91</v>
      </c>
      <c r="J20" s="108">
        <v>149118.87000000002</v>
      </c>
    </row>
    <row r="21" spans="1:10" ht="15">
      <c r="A21" s="57" t="s">
        <v>14</v>
      </c>
      <c r="B21" s="58" t="s">
        <v>158</v>
      </c>
      <c r="C21" s="108">
        <v>1377842.61</v>
      </c>
      <c r="D21" s="108">
        <v>1033515.33</v>
      </c>
      <c r="E21" s="108">
        <v>518813.84</v>
      </c>
      <c r="F21" s="108">
        <v>12185.89</v>
      </c>
      <c r="G21" s="108">
        <v>283063.25</v>
      </c>
      <c r="H21" s="108">
        <v>219452.35</v>
      </c>
      <c r="I21" s="108">
        <v>69351.83</v>
      </c>
      <c r="J21" s="108">
        <v>274975.45000000013</v>
      </c>
    </row>
    <row r="22" spans="1:10" ht="15">
      <c r="A22" s="57" t="s">
        <v>15</v>
      </c>
      <c r="B22" s="58" t="s">
        <v>159</v>
      </c>
      <c r="C22" s="108">
        <v>934284.6</v>
      </c>
      <c r="D22" s="108">
        <v>333146.31</v>
      </c>
      <c r="E22" s="108">
        <v>181604.71</v>
      </c>
      <c r="F22" s="108">
        <v>0</v>
      </c>
      <c r="G22" s="108">
        <v>70274.42</v>
      </c>
      <c r="H22" s="108">
        <v>81267.179999999993</v>
      </c>
      <c r="I22" s="108">
        <v>564144.12</v>
      </c>
      <c r="J22" s="108">
        <v>36994.170000000042</v>
      </c>
    </row>
    <row r="23" spans="1:10" ht="15">
      <c r="A23" s="57" t="s">
        <v>16</v>
      </c>
      <c r="B23" s="58" t="s">
        <v>160</v>
      </c>
      <c r="C23" s="108">
        <v>1495113.42</v>
      </c>
      <c r="D23" s="108">
        <v>939537.39</v>
      </c>
      <c r="E23" s="108">
        <v>388411.06</v>
      </c>
      <c r="F23" s="108">
        <v>6695.62</v>
      </c>
      <c r="G23" s="108">
        <v>352495.55</v>
      </c>
      <c r="H23" s="108">
        <v>191935.16</v>
      </c>
      <c r="I23" s="108">
        <v>334536.19</v>
      </c>
      <c r="J23" s="108">
        <v>221039.83999999991</v>
      </c>
    </row>
    <row r="24" spans="1:10" ht="15">
      <c r="A24" s="57" t="s">
        <v>17</v>
      </c>
      <c r="B24" s="58" t="s">
        <v>161</v>
      </c>
      <c r="C24" s="108">
        <v>745111.88</v>
      </c>
      <c r="D24" s="108">
        <v>388232.23</v>
      </c>
      <c r="E24" s="108">
        <v>191311.7</v>
      </c>
      <c r="F24" s="108">
        <v>3245.4</v>
      </c>
      <c r="G24" s="108">
        <v>110775.4</v>
      </c>
      <c r="H24" s="108">
        <v>82899.73</v>
      </c>
      <c r="I24" s="108">
        <v>296936.01</v>
      </c>
      <c r="J24" s="108">
        <v>59943.640000000014</v>
      </c>
    </row>
    <row r="25" spans="1:10" ht="15">
      <c r="A25" s="57" t="s">
        <v>18</v>
      </c>
      <c r="B25" s="58" t="s">
        <v>162</v>
      </c>
      <c r="C25" s="108">
        <v>4277308.6900000004</v>
      </c>
      <c r="D25" s="108">
        <v>3090219.98</v>
      </c>
      <c r="E25" s="108">
        <v>1572811.83</v>
      </c>
      <c r="F25" s="108">
        <v>11328.26</v>
      </c>
      <c r="G25" s="108">
        <v>874850.91</v>
      </c>
      <c r="H25" s="108">
        <v>631228.98</v>
      </c>
      <c r="I25" s="108">
        <v>217112.07</v>
      </c>
      <c r="J25" s="108">
        <v>969976.64000000036</v>
      </c>
    </row>
    <row r="26" spans="1:10" ht="15">
      <c r="A26" s="57" t="s">
        <v>21</v>
      </c>
      <c r="B26" s="58" t="s">
        <v>163</v>
      </c>
      <c r="C26" s="108">
        <v>560430.38</v>
      </c>
      <c r="D26" s="108">
        <v>379424.92</v>
      </c>
      <c r="E26" s="108">
        <v>185207.96</v>
      </c>
      <c r="F26" s="108">
        <v>2592.63</v>
      </c>
      <c r="G26" s="108">
        <v>115137.82</v>
      </c>
      <c r="H26" s="108">
        <v>76486.509999999995</v>
      </c>
      <c r="I26" s="108">
        <v>147299.32999999999</v>
      </c>
      <c r="J26" s="108">
        <v>33706.130000000034</v>
      </c>
    </row>
    <row r="27" spans="1:10" ht="15">
      <c r="A27" s="57" t="s">
        <v>22</v>
      </c>
      <c r="B27" s="58" t="s">
        <v>164</v>
      </c>
      <c r="C27" s="108">
        <v>973511.68000000005</v>
      </c>
      <c r="D27" s="108">
        <v>403567.66</v>
      </c>
      <c r="E27" s="108">
        <v>228106.91</v>
      </c>
      <c r="F27" s="108">
        <v>2390.31</v>
      </c>
      <c r="G27" s="108">
        <v>83475.31</v>
      </c>
      <c r="H27" s="108">
        <v>89595.13</v>
      </c>
      <c r="I27" s="108">
        <v>511445.29</v>
      </c>
      <c r="J27" s="108">
        <v>58498.73000000004</v>
      </c>
    </row>
    <row r="28" spans="1:10" ht="15">
      <c r="A28" s="57" t="s">
        <v>23</v>
      </c>
      <c r="B28" s="58" t="s">
        <v>165</v>
      </c>
      <c r="C28" s="108">
        <v>1078306.1100000001</v>
      </c>
      <c r="D28" s="108">
        <v>511579.4</v>
      </c>
      <c r="E28" s="108">
        <v>266076.95</v>
      </c>
      <c r="F28" s="108">
        <v>1140.22</v>
      </c>
      <c r="G28" s="108">
        <v>137188.60999999999</v>
      </c>
      <c r="H28" s="108">
        <v>107173.62</v>
      </c>
      <c r="I28" s="108">
        <v>407780.83</v>
      </c>
      <c r="J28" s="108">
        <v>158945.88000000006</v>
      </c>
    </row>
    <row r="29" spans="1:10" ht="15">
      <c r="A29" s="57" t="s">
        <v>24</v>
      </c>
      <c r="B29" s="58" t="s">
        <v>166</v>
      </c>
      <c r="C29" s="108">
        <v>1248732.8600000001</v>
      </c>
      <c r="D29" s="108">
        <v>525884.44999999995</v>
      </c>
      <c r="E29" s="108">
        <v>263159.53999999998</v>
      </c>
      <c r="F29" s="108">
        <v>4982.3900000000003</v>
      </c>
      <c r="G29" s="108">
        <v>148576.67000000001</v>
      </c>
      <c r="H29" s="108">
        <v>109165.85</v>
      </c>
      <c r="I29" s="108">
        <v>643057.51</v>
      </c>
      <c r="J29" s="108">
        <v>79790.90000000014</v>
      </c>
    </row>
    <row r="30" spans="1:10" ht="15">
      <c r="A30" s="57" t="s">
        <v>25</v>
      </c>
      <c r="B30" s="58" t="s">
        <v>167</v>
      </c>
      <c r="C30" s="108">
        <v>614426.28</v>
      </c>
      <c r="D30" s="108">
        <v>396754.35</v>
      </c>
      <c r="E30" s="108">
        <v>179685.47</v>
      </c>
      <c r="F30" s="108">
        <v>1625.07</v>
      </c>
      <c r="G30" s="108">
        <v>138058.74</v>
      </c>
      <c r="H30" s="108">
        <v>77385.070000000007</v>
      </c>
      <c r="I30" s="108">
        <v>139874.1</v>
      </c>
      <c r="J30" s="108">
        <v>77797.830000000045</v>
      </c>
    </row>
    <row r="31" spans="1:10" ht="15">
      <c r="A31" s="57" t="s">
        <v>26</v>
      </c>
      <c r="B31" s="58" t="s">
        <v>168</v>
      </c>
      <c r="C31" s="108">
        <v>840934.28</v>
      </c>
      <c r="D31" s="108">
        <v>644177.09</v>
      </c>
      <c r="E31" s="108">
        <v>366021.17</v>
      </c>
      <c r="F31" s="108">
        <v>5388.63</v>
      </c>
      <c r="G31" s="108">
        <v>137133.07999999999</v>
      </c>
      <c r="H31" s="108">
        <v>135634.21</v>
      </c>
      <c r="I31" s="108">
        <v>125040.22</v>
      </c>
      <c r="J31" s="108">
        <v>71716.970000000059</v>
      </c>
    </row>
    <row r="32" spans="1:10" ht="15">
      <c r="A32" s="57" t="s">
        <v>27</v>
      </c>
      <c r="B32" s="58" t="s">
        <v>169</v>
      </c>
      <c r="C32" s="108">
        <v>617682.59</v>
      </c>
      <c r="D32" s="108">
        <v>414600.73</v>
      </c>
      <c r="E32" s="108">
        <v>218169.13</v>
      </c>
      <c r="F32" s="108">
        <v>1225.97</v>
      </c>
      <c r="G32" s="108">
        <v>107250.94</v>
      </c>
      <c r="H32" s="108">
        <v>87954.69</v>
      </c>
      <c r="I32" s="108">
        <v>142055.4</v>
      </c>
      <c r="J32" s="108">
        <v>61026.459999999992</v>
      </c>
    </row>
    <row r="33" spans="1:11" ht="15">
      <c r="A33" s="57" t="s">
        <v>28</v>
      </c>
      <c r="B33" s="58" t="s">
        <v>170</v>
      </c>
      <c r="C33" s="108">
        <v>350210.19</v>
      </c>
      <c r="D33" s="108">
        <v>290861.15999999997</v>
      </c>
      <c r="E33" s="108">
        <v>147942.69</v>
      </c>
      <c r="F33" s="108">
        <v>1759.47</v>
      </c>
      <c r="G33" s="108">
        <v>80164.25</v>
      </c>
      <c r="H33" s="108">
        <v>60994.75</v>
      </c>
      <c r="I33" s="108">
        <v>29468.01</v>
      </c>
      <c r="J33" s="108">
        <v>29881.02000000003</v>
      </c>
    </row>
    <row r="34" spans="1:11" ht="15">
      <c r="A34" s="57" t="s">
        <v>29</v>
      </c>
      <c r="B34" s="58" t="s">
        <v>171</v>
      </c>
      <c r="C34" s="108">
        <v>1057019.8600000001</v>
      </c>
      <c r="D34" s="108">
        <v>417522.85</v>
      </c>
      <c r="E34" s="108">
        <v>241885.01</v>
      </c>
      <c r="F34" s="108">
        <v>1169.42</v>
      </c>
      <c r="G34" s="108">
        <v>81984.25</v>
      </c>
      <c r="H34" s="108">
        <v>92484.17</v>
      </c>
      <c r="I34" s="108">
        <v>584164.87</v>
      </c>
      <c r="J34" s="108">
        <v>55332.14000000013</v>
      </c>
    </row>
    <row r="35" spans="1:11" ht="15">
      <c r="A35" s="57" t="s">
        <v>30</v>
      </c>
      <c r="B35" s="58" t="s">
        <v>172</v>
      </c>
      <c r="C35" s="108">
        <v>1027246.14</v>
      </c>
      <c r="D35" s="108">
        <v>623532.91</v>
      </c>
      <c r="E35" s="108">
        <v>294276.09000000003</v>
      </c>
      <c r="F35" s="108">
        <v>4379.7</v>
      </c>
      <c r="G35" s="108">
        <v>192244.47</v>
      </c>
      <c r="H35" s="108">
        <v>132632.65</v>
      </c>
      <c r="I35" s="108">
        <v>352320.43</v>
      </c>
      <c r="J35" s="108">
        <v>51392.799999999988</v>
      </c>
    </row>
    <row r="36" spans="1:11" ht="15" customHeight="1">
      <c r="A36" s="57" t="s">
        <v>276</v>
      </c>
      <c r="B36" s="186" t="s">
        <v>78</v>
      </c>
      <c r="C36" s="110">
        <v>34641005.68</v>
      </c>
      <c r="D36" s="110">
        <v>19491529.18</v>
      </c>
      <c r="E36" s="110">
        <v>9868380.8100000005</v>
      </c>
      <c r="F36" s="110">
        <v>150604.01999999999</v>
      </c>
      <c r="G36" s="110">
        <v>5356399.83</v>
      </c>
      <c r="H36" s="110">
        <v>4116144.5200000005</v>
      </c>
      <c r="I36" s="110">
        <v>11000939.609999999</v>
      </c>
      <c r="J36" s="110">
        <v>4148536.8900000006</v>
      </c>
      <c r="K36" s="271"/>
    </row>
    <row r="37" spans="1:11" ht="15" customHeight="1">
      <c r="A37" s="57" t="s">
        <v>278</v>
      </c>
      <c r="B37" s="58" t="s">
        <v>702</v>
      </c>
      <c r="C37" s="108">
        <v>7653038.9800000004</v>
      </c>
      <c r="D37" s="108">
        <v>3941041.42</v>
      </c>
      <c r="E37" s="108">
        <v>1989465.21</v>
      </c>
      <c r="F37" s="108">
        <v>26128.48</v>
      </c>
      <c r="G37" s="108">
        <v>1070566.83</v>
      </c>
      <c r="H37" s="108">
        <v>854880.89999999991</v>
      </c>
      <c r="I37" s="108">
        <v>2968976.16</v>
      </c>
      <c r="J37" s="108">
        <v>743021.40000000037</v>
      </c>
    </row>
    <row r="38" spans="1:11" ht="15" customHeight="1">
      <c r="A38" s="57" t="s">
        <v>280</v>
      </c>
      <c r="B38" s="58" t="s">
        <v>703</v>
      </c>
      <c r="C38" s="108">
        <v>5233583.3600000003</v>
      </c>
      <c r="D38" s="108">
        <v>3159644.42</v>
      </c>
      <c r="E38" s="108">
        <v>1766146.0999999999</v>
      </c>
      <c r="F38" s="108">
        <v>65760.61</v>
      </c>
      <c r="G38" s="108">
        <v>651390.73</v>
      </c>
      <c r="H38" s="108">
        <v>676346.98</v>
      </c>
      <c r="I38" s="108">
        <v>1650894.77</v>
      </c>
      <c r="J38" s="108">
        <v>423044.17000000039</v>
      </c>
    </row>
    <row r="39" spans="1:11" ht="15" customHeight="1">
      <c r="A39" s="57" t="s">
        <v>282</v>
      </c>
      <c r="B39" s="58" t="s">
        <v>704</v>
      </c>
      <c r="C39" s="108">
        <v>3949333.51</v>
      </c>
      <c r="D39" s="108">
        <v>2335674.66</v>
      </c>
      <c r="E39" s="108">
        <v>1146979.8599999999</v>
      </c>
      <c r="F39" s="108">
        <v>12143.83</v>
      </c>
      <c r="G39" s="108">
        <v>679401.26</v>
      </c>
      <c r="H39" s="108">
        <v>497149.70999999996</v>
      </c>
      <c r="I39" s="108">
        <v>1206217.54</v>
      </c>
      <c r="J39" s="108">
        <v>407441.30999999959</v>
      </c>
    </row>
    <row r="40" spans="1:11" ht="15" customHeight="1">
      <c r="A40" s="57" t="s">
        <v>285</v>
      </c>
      <c r="B40" s="58" t="s">
        <v>705</v>
      </c>
      <c r="C40" s="108">
        <v>5082817.68</v>
      </c>
      <c r="D40" s="108">
        <v>2931617.46</v>
      </c>
      <c r="E40" s="108">
        <v>1366689.58</v>
      </c>
      <c r="F40" s="108">
        <v>19972.009999999998</v>
      </c>
      <c r="G40" s="108">
        <v>931364.48</v>
      </c>
      <c r="H40" s="108">
        <v>613591.39</v>
      </c>
      <c r="I40" s="108">
        <v>1558415.65</v>
      </c>
      <c r="J40" s="108">
        <v>592784.56999999983</v>
      </c>
    </row>
    <row r="41" spans="1:11" ht="15" customHeight="1">
      <c r="A41" s="57" t="s">
        <v>287</v>
      </c>
      <c r="B41" s="58" t="s">
        <v>706</v>
      </c>
      <c r="C41" s="108">
        <v>12722232.149999999</v>
      </c>
      <c r="D41" s="108">
        <v>7123551.2199999997</v>
      </c>
      <c r="E41" s="108">
        <v>3599100.0600000005</v>
      </c>
      <c r="F41" s="108">
        <v>26599.090000000004</v>
      </c>
      <c r="G41" s="108">
        <v>2023676.5299999996</v>
      </c>
      <c r="H41" s="108">
        <v>1474175.5400000003</v>
      </c>
      <c r="I41" s="108">
        <v>3616435.4900000007</v>
      </c>
      <c r="J41" s="108">
        <v>1982245.4399999981</v>
      </c>
    </row>
    <row r="42" spans="1:11">
      <c r="A42" s="2" t="s">
        <v>760</v>
      </c>
    </row>
  </sheetData>
  <mergeCells count="8">
    <mergeCell ref="A2:A4"/>
    <mergeCell ref="B2:B4"/>
    <mergeCell ref="D2:J2"/>
    <mergeCell ref="D3:D4"/>
    <mergeCell ref="I3:I4"/>
    <mergeCell ref="J3:J4"/>
    <mergeCell ref="C2:C4"/>
    <mergeCell ref="E3:H3"/>
  </mergeCells>
  <phoneticPr fontId="5" type="noConversion"/>
  <hyperlinks>
    <hyperlink ref="K1" location="'spis tabel'!A1" display="'spis tabel'!A1" xr:uid="{00000000-0004-0000-2300-000000000000}"/>
  </hyperlinks>
  <pageMargins left="0.7" right="0.7" top="0.75" bottom="0.75" header="0.3" footer="0.3"/>
  <pageSetup paperSize="9" scale="54" orientation="portrait" r:id="rId1"/>
  <colBreaks count="1" manualBreakCount="1">
    <brk id="10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1"/>
  <sheetViews>
    <sheetView showGridLines="0" zoomScaleNormal="100" workbookViewId="0">
      <selection activeCell="A2" sqref="A2:F2"/>
    </sheetView>
  </sheetViews>
  <sheetFormatPr defaultRowHeight="12.75"/>
  <cols>
    <col min="1" max="1" width="19" style="2" customWidth="1"/>
    <col min="2" max="2" width="15.5703125" style="2" customWidth="1"/>
    <col min="3" max="5" width="9.140625" style="2"/>
    <col min="6" max="6" width="10.85546875" style="2" customWidth="1"/>
    <col min="7" max="16384" width="9.140625" style="2"/>
  </cols>
  <sheetData>
    <row r="1" spans="1:7">
      <c r="A1" s="224" t="s">
        <v>955</v>
      </c>
      <c r="B1" s="224"/>
      <c r="C1" s="224"/>
      <c r="D1" s="224"/>
      <c r="E1" s="224"/>
      <c r="F1" s="224"/>
      <c r="G1" s="98" t="s">
        <v>693</v>
      </c>
    </row>
    <row r="2" spans="1:7">
      <c r="A2" s="303" t="s">
        <v>956</v>
      </c>
      <c r="B2" s="303"/>
      <c r="C2" s="303"/>
      <c r="D2" s="303"/>
      <c r="E2" s="303"/>
      <c r="F2" s="303"/>
    </row>
    <row r="3" spans="1:7">
      <c r="A3" s="301" t="s">
        <v>52</v>
      </c>
      <c r="B3" s="301" t="s">
        <v>982</v>
      </c>
      <c r="C3" s="304" t="s">
        <v>998</v>
      </c>
      <c r="D3" s="304"/>
      <c r="E3" s="304"/>
      <c r="F3" s="304"/>
    </row>
    <row r="4" spans="1:7" ht="44.25" customHeight="1">
      <c r="A4" s="302"/>
      <c r="B4" s="302"/>
      <c r="C4" s="195" t="s">
        <v>75</v>
      </c>
      <c r="D4" s="195" t="s">
        <v>76</v>
      </c>
      <c r="E4" s="195" t="s">
        <v>97</v>
      </c>
      <c r="F4" s="195" t="s">
        <v>173</v>
      </c>
    </row>
    <row r="5" spans="1:7" ht="15">
      <c r="A5" s="195" t="s">
        <v>731</v>
      </c>
      <c r="B5" s="39">
        <v>58628</v>
      </c>
      <c r="C5" s="39">
        <v>313</v>
      </c>
      <c r="D5" s="39">
        <v>57665</v>
      </c>
      <c r="E5" s="39">
        <v>333</v>
      </c>
      <c r="F5" s="39">
        <v>98</v>
      </c>
    </row>
    <row r="6" spans="1:7" ht="15">
      <c r="A6" s="195" t="s">
        <v>732</v>
      </c>
      <c r="B6" s="39">
        <v>126972</v>
      </c>
      <c r="C6" s="39">
        <v>1275</v>
      </c>
      <c r="D6" s="39">
        <v>123197</v>
      </c>
      <c r="E6" s="39">
        <v>1962</v>
      </c>
      <c r="F6" s="39">
        <v>122</v>
      </c>
    </row>
    <row r="7" spans="1:7" ht="15">
      <c r="A7" s="195" t="s">
        <v>733</v>
      </c>
      <c r="B7" s="39">
        <v>182194</v>
      </c>
      <c r="C7" s="39">
        <v>4620</v>
      </c>
      <c r="D7" s="39">
        <v>172424</v>
      </c>
      <c r="E7" s="39">
        <v>2948</v>
      </c>
      <c r="F7" s="39">
        <v>141</v>
      </c>
    </row>
    <row r="8" spans="1:7" ht="15">
      <c r="A8" s="195" t="s">
        <v>734</v>
      </c>
      <c r="B8" s="39">
        <v>165669</v>
      </c>
      <c r="C8" s="39">
        <v>5328</v>
      </c>
      <c r="D8" s="39">
        <v>152891</v>
      </c>
      <c r="E8" s="39">
        <v>3860</v>
      </c>
      <c r="F8" s="39">
        <v>137</v>
      </c>
    </row>
    <row r="9" spans="1:7" ht="15">
      <c r="A9" s="195" t="s">
        <v>735</v>
      </c>
      <c r="B9" s="39">
        <v>154270</v>
      </c>
      <c r="C9" s="39">
        <v>4417</v>
      </c>
      <c r="D9" s="39">
        <v>139427</v>
      </c>
      <c r="E9" s="39">
        <v>3821</v>
      </c>
      <c r="F9" s="39">
        <v>168</v>
      </c>
    </row>
    <row r="10" spans="1:7" ht="15">
      <c r="A10" s="195" t="s">
        <v>730</v>
      </c>
      <c r="B10" s="39">
        <v>158391</v>
      </c>
      <c r="C10" s="39">
        <v>6401</v>
      </c>
      <c r="D10" s="39">
        <v>137606</v>
      </c>
      <c r="E10" s="39">
        <v>5395</v>
      </c>
      <c r="F10" s="39">
        <v>94</v>
      </c>
    </row>
    <row r="11" spans="1:7" ht="15">
      <c r="A11" s="195" t="s">
        <v>738</v>
      </c>
      <c r="B11" s="39">
        <v>196220</v>
      </c>
      <c r="C11" s="39">
        <v>9233</v>
      </c>
      <c r="D11" s="39">
        <v>158858</v>
      </c>
      <c r="E11" s="39">
        <v>9294</v>
      </c>
      <c r="F11" s="39">
        <v>393</v>
      </c>
    </row>
    <row r="12" spans="1:7" ht="15">
      <c r="A12" s="195" t="s">
        <v>759</v>
      </c>
      <c r="B12" s="39">
        <v>109964</v>
      </c>
      <c r="C12" s="39">
        <v>20373</v>
      </c>
      <c r="D12" s="39">
        <v>64901</v>
      </c>
      <c r="E12" s="39">
        <v>5156</v>
      </c>
      <c r="F12" s="39">
        <v>369</v>
      </c>
    </row>
    <row r="13" spans="1:7" ht="15">
      <c r="A13" s="195" t="s">
        <v>769</v>
      </c>
      <c r="B13" s="39">
        <v>48870</v>
      </c>
      <c r="C13" s="39">
        <v>15580</v>
      </c>
      <c r="D13" s="39">
        <v>17950</v>
      </c>
      <c r="E13" s="39">
        <v>4400</v>
      </c>
      <c r="F13" s="39">
        <v>350</v>
      </c>
    </row>
    <row r="14" spans="1:7" ht="15">
      <c r="A14" s="196" t="s">
        <v>845</v>
      </c>
      <c r="B14" s="39">
        <v>41907</v>
      </c>
      <c r="C14" s="39">
        <v>16903</v>
      </c>
      <c r="D14" s="39">
        <v>12187</v>
      </c>
      <c r="E14" s="39">
        <v>4305</v>
      </c>
      <c r="F14" s="39">
        <v>448</v>
      </c>
    </row>
    <row r="15" spans="1:7" ht="15">
      <c r="A15" s="195" t="s">
        <v>849</v>
      </c>
      <c r="B15" s="39">
        <v>32415</v>
      </c>
      <c r="C15" s="39">
        <v>12594</v>
      </c>
      <c r="D15" s="39">
        <v>10036</v>
      </c>
      <c r="E15" s="39">
        <v>3491</v>
      </c>
      <c r="F15" s="39">
        <v>179</v>
      </c>
    </row>
    <row r="16" spans="1:7" ht="15">
      <c r="A16" s="196" t="s">
        <v>863</v>
      </c>
      <c r="B16" s="39">
        <v>1479</v>
      </c>
      <c r="C16" s="39">
        <v>824</v>
      </c>
      <c r="D16" s="39">
        <v>524</v>
      </c>
      <c r="E16" s="39">
        <v>118</v>
      </c>
      <c r="F16" s="39">
        <v>13</v>
      </c>
    </row>
    <row r="17" spans="1:6" ht="15">
      <c r="A17" s="196" t="s">
        <v>864</v>
      </c>
      <c r="B17" s="243">
        <v>1689</v>
      </c>
      <c r="C17" s="243">
        <v>952</v>
      </c>
      <c r="D17" s="243">
        <v>550</v>
      </c>
      <c r="E17" s="243">
        <v>173</v>
      </c>
      <c r="F17" s="243">
        <v>14</v>
      </c>
    </row>
    <row r="18" spans="1:6" ht="15">
      <c r="A18" s="196" t="s">
        <v>865</v>
      </c>
      <c r="B18" s="243">
        <v>2224</v>
      </c>
      <c r="C18" s="243">
        <v>1307</v>
      </c>
      <c r="D18" s="243">
        <v>688</v>
      </c>
      <c r="E18" s="243">
        <v>216</v>
      </c>
      <c r="F18" s="243">
        <v>13</v>
      </c>
    </row>
    <row r="19" spans="1:6" ht="12.75" customHeight="1">
      <c r="A19" s="196" t="s">
        <v>866</v>
      </c>
      <c r="B19" s="243">
        <f>'Tab. 7.4'!C36</f>
        <v>1898</v>
      </c>
      <c r="C19" s="243">
        <f>'Tab. 7.4'!F36</f>
        <v>1136</v>
      </c>
      <c r="D19" s="243">
        <f>'Tab. 7.4'!G36</f>
        <v>567</v>
      </c>
      <c r="E19" s="243">
        <f>'Tab. 7.4'!H36</f>
        <v>182</v>
      </c>
      <c r="F19" s="243">
        <f>'Tab. 7.4'!J36</f>
        <v>13</v>
      </c>
    </row>
    <row r="20" spans="1:6" ht="15">
      <c r="A20" s="197" t="s">
        <v>1049</v>
      </c>
      <c r="B20" s="198">
        <v>100</v>
      </c>
      <c r="C20" s="198">
        <v>59.852476290832456</v>
      </c>
      <c r="D20" s="198">
        <v>29.873551106427819</v>
      </c>
      <c r="E20" s="198">
        <v>9.5890410958904102</v>
      </c>
      <c r="F20" s="198">
        <v>0.68493150684931503</v>
      </c>
    </row>
    <row r="21" spans="1:6">
      <c r="A21" s="224" t="s">
        <v>848</v>
      </c>
      <c r="B21" s="224"/>
      <c r="C21" s="224"/>
      <c r="D21" s="224"/>
      <c r="E21" s="224"/>
      <c r="F21" s="224"/>
    </row>
  </sheetData>
  <mergeCells count="4">
    <mergeCell ref="B3:B4"/>
    <mergeCell ref="A2:F2"/>
    <mergeCell ref="C3:F3"/>
    <mergeCell ref="A3:A4"/>
  </mergeCells>
  <phoneticPr fontId="32" type="noConversion"/>
  <hyperlinks>
    <hyperlink ref="G1" location="'spis tabel'!A1" display="'spis tabel'!A1" xr:uid="{00000000-0004-0000-0900-000000000000}"/>
  </hyperlinks>
  <pageMargins left="0.7" right="0.7" top="0.75" bottom="0.75" header="0.3" footer="0.3"/>
  <pageSetup paperSize="9" orientation="portrait" verticalDpi="0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8"/>
  <sheetViews>
    <sheetView showGridLines="0" zoomScaleNormal="100" workbookViewId="0"/>
  </sheetViews>
  <sheetFormatPr defaultRowHeight="12.75"/>
  <cols>
    <col min="1" max="1" width="23.42578125" style="2" customWidth="1"/>
    <col min="2" max="7" width="9.140625" style="2"/>
    <col min="8" max="8" width="9.5703125" style="2" customWidth="1"/>
    <col min="9" max="9" width="10" style="2" customWidth="1"/>
    <col min="10" max="12" width="9.140625" style="2"/>
    <col min="13" max="13" width="9.42578125" style="2" customWidth="1"/>
    <col min="14" max="16384" width="9.140625" style="2"/>
  </cols>
  <sheetData>
    <row r="1" spans="1:15">
      <c r="A1" s="224" t="s">
        <v>211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98" t="s">
        <v>692</v>
      </c>
    </row>
    <row r="2" spans="1:15">
      <c r="A2" s="2" t="s">
        <v>212</v>
      </c>
    </row>
    <row r="3" spans="1:15" ht="21.75" customHeight="1">
      <c r="A3" s="131" t="s">
        <v>2</v>
      </c>
      <c r="B3" s="132" t="s">
        <v>852</v>
      </c>
      <c r="C3" s="132" t="s">
        <v>853</v>
      </c>
      <c r="D3" s="132" t="s">
        <v>854</v>
      </c>
      <c r="E3" s="132" t="s">
        <v>855</v>
      </c>
      <c r="F3" s="132" t="s">
        <v>856</v>
      </c>
      <c r="G3" s="132" t="s">
        <v>857</v>
      </c>
      <c r="H3" s="132" t="s">
        <v>858</v>
      </c>
      <c r="I3" s="132" t="s">
        <v>859</v>
      </c>
      <c r="J3" s="132" t="s">
        <v>860</v>
      </c>
      <c r="K3" s="132" t="s">
        <v>861</v>
      </c>
      <c r="L3" s="133" t="s">
        <v>1004</v>
      </c>
      <c r="M3" s="133" t="s">
        <v>1006</v>
      </c>
      <c r="N3" s="133" t="s">
        <v>1007</v>
      </c>
    </row>
    <row r="4" spans="1:15">
      <c r="A4" s="123" t="s">
        <v>143</v>
      </c>
      <c r="B4" s="100">
        <v>1340</v>
      </c>
      <c r="C4" s="100">
        <v>1316</v>
      </c>
      <c r="D4" s="100">
        <v>1308</v>
      </c>
      <c r="E4" s="100">
        <v>1367</v>
      </c>
      <c r="F4" s="100">
        <v>1436</v>
      </c>
      <c r="G4" s="100">
        <v>1457</v>
      </c>
      <c r="H4" s="100">
        <v>1415</v>
      </c>
      <c r="I4" s="100">
        <v>1422</v>
      </c>
      <c r="J4" s="100">
        <v>1442</v>
      </c>
      <c r="K4" s="100">
        <v>1535</v>
      </c>
      <c r="L4" s="100">
        <v>1552</v>
      </c>
      <c r="M4" s="100">
        <v>1508</v>
      </c>
      <c r="N4" s="126">
        <v>1472</v>
      </c>
    </row>
    <row r="5" spans="1:15">
      <c r="A5" s="123" t="s">
        <v>213</v>
      </c>
      <c r="B5" s="100">
        <v>1475</v>
      </c>
      <c r="C5" s="100">
        <v>1453</v>
      </c>
      <c r="D5" s="100">
        <v>1478</v>
      </c>
      <c r="E5" s="100">
        <v>1572</v>
      </c>
      <c r="F5" s="100">
        <v>1653</v>
      </c>
      <c r="G5" s="100">
        <v>1771</v>
      </c>
      <c r="H5" s="100">
        <v>1759</v>
      </c>
      <c r="I5" s="100">
        <v>1782</v>
      </c>
      <c r="J5" s="100">
        <v>1826</v>
      </c>
      <c r="K5" s="100">
        <v>1939</v>
      </c>
      <c r="L5" s="100">
        <v>2013</v>
      </c>
      <c r="M5" s="100">
        <v>1968</v>
      </c>
      <c r="N5" s="126">
        <v>1941</v>
      </c>
    </row>
    <row r="6" spans="1:15">
      <c r="A6" s="123" t="s">
        <v>144</v>
      </c>
      <c r="B6" s="100">
        <v>2384</v>
      </c>
      <c r="C6" s="100">
        <v>2254</v>
      </c>
      <c r="D6" s="100">
        <v>2312</v>
      </c>
      <c r="E6" s="100">
        <v>2442</v>
      </c>
      <c r="F6" s="100">
        <v>2600</v>
      </c>
      <c r="G6" s="100">
        <v>2595</v>
      </c>
      <c r="H6" s="100">
        <v>2528</v>
      </c>
      <c r="I6" s="100">
        <v>2478</v>
      </c>
      <c r="J6" s="100">
        <v>2551</v>
      </c>
      <c r="K6" s="100">
        <v>2793</v>
      </c>
      <c r="L6" s="100">
        <v>2958</v>
      </c>
      <c r="M6" s="100">
        <v>2965</v>
      </c>
      <c r="N6" s="126">
        <v>2884</v>
      </c>
    </row>
    <row r="7" spans="1:15">
      <c r="A7" s="123" t="s">
        <v>145</v>
      </c>
      <c r="B7" s="100">
        <v>1525</v>
      </c>
      <c r="C7" s="100">
        <v>1502</v>
      </c>
      <c r="D7" s="100">
        <v>1543</v>
      </c>
      <c r="E7" s="100">
        <v>1585</v>
      </c>
      <c r="F7" s="100">
        <v>1563</v>
      </c>
      <c r="G7" s="100">
        <v>1572</v>
      </c>
      <c r="H7" s="100">
        <v>1522</v>
      </c>
      <c r="I7" s="100">
        <v>1550</v>
      </c>
      <c r="J7" s="100">
        <v>1585</v>
      </c>
      <c r="K7" s="100">
        <v>1725</v>
      </c>
      <c r="L7" s="100">
        <v>1754</v>
      </c>
      <c r="M7" s="100">
        <v>1755</v>
      </c>
      <c r="N7" s="126">
        <v>1678</v>
      </c>
    </row>
    <row r="8" spans="1:15">
      <c r="A8" s="123" t="s">
        <v>146</v>
      </c>
      <c r="B8" s="100">
        <v>1001</v>
      </c>
      <c r="C8" s="100">
        <v>980</v>
      </c>
      <c r="D8" s="100">
        <v>982</v>
      </c>
      <c r="E8" s="100">
        <v>1050</v>
      </c>
      <c r="F8" s="100">
        <v>1060</v>
      </c>
      <c r="G8" s="100">
        <v>1093</v>
      </c>
      <c r="H8" s="100">
        <v>1101</v>
      </c>
      <c r="I8" s="100">
        <v>1064</v>
      </c>
      <c r="J8" s="100">
        <v>1081</v>
      </c>
      <c r="K8" s="100">
        <v>1182</v>
      </c>
      <c r="L8" s="100">
        <v>1202</v>
      </c>
      <c r="M8" s="100">
        <v>1185</v>
      </c>
      <c r="N8" s="126">
        <v>1165</v>
      </c>
    </row>
    <row r="9" spans="1:15">
      <c r="A9" s="123" t="s">
        <v>147</v>
      </c>
      <c r="B9" s="100">
        <v>1316</v>
      </c>
      <c r="C9" s="100">
        <v>1292</v>
      </c>
      <c r="D9" s="100">
        <v>1311</v>
      </c>
      <c r="E9" s="100">
        <v>1365</v>
      </c>
      <c r="F9" s="100">
        <v>1451</v>
      </c>
      <c r="G9" s="100">
        <v>1529</v>
      </c>
      <c r="H9" s="100">
        <v>1572</v>
      </c>
      <c r="I9" s="100">
        <v>1496</v>
      </c>
      <c r="J9" s="100">
        <v>1565</v>
      </c>
      <c r="K9" s="100">
        <v>1663</v>
      </c>
      <c r="L9" s="100">
        <v>1734</v>
      </c>
      <c r="M9" s="100">
        <v>1738</v>
      </c>
      <c r="N9" s="126">
        <v>1702</v>
      </c>
    </row>
    <row r="10" spans="1:15">
      <c r="A10" s="123" t="s">
        <v>148</v>
      </c>
      <c r="B10" s="100">
        <v>2691</v>
      </c>
      <c r="C10" s="100">
        <v>2605</v>
      </c>
      <c r="D10" s="100">
        <v>2655</v>
      </c>
      <c r="E10" s="100">
        <v>2798</v>
      </c>
      <c r="F10" s="100">
        <v>2874</v>
      </c>
      <c r="G10" s="100">
        <v>2913</v>
      </c>
      <c r="H10" s="100">
        <v>2994</v>
      </c>
      <c r="I10" s="100">
        <v>3058</v>
      </c>
      <c r="J10" s="100">
        <v>3088</v>
      </c>
      <c r="K10" s="100">
        <v>3257</v>
      </c>
      <c r="L10" s="100">
        <v>3372</v>
      </c>
      <c r="M10" s="100">
        <v>3339</v>
      </c>
      <c r="N10" s="126">
        <v>3270</v>
      </c>
    </row>
    <row r="11" spans="1:15">
      <c r="A11" s="124" t="s">
        <v>32</v>
      </c>
      <c r="B11" s="100">
        <v>1036</v>
      </c>
      <c r="C11" s="100">
        <v>1006</v>
      </c>
      <c r="D11" s="100">
        <v>1044</v>
      </c>
      <c r="E11" s="100">
        <v>1100</v>
      </c>
      <c r="F11" s="100">
        <v>1136</v>
      </c>
      <c r="G11" s="100">
        <v>1144</v>
      </c>
      <c r="H11" s="100">
        <v>1166</v>
      </c>
      <c r="I11" s="100">
        <v>1198</v>
      </c>
      <c r="J11" s="100">
        <v>1207</v>
      </c>
      <c r="K11" s="100">
        <v>1284</v>
      </c>
      <c r="L11" s="100">
        <v>1299</v>
      </c>
      <c r="M11" s="100">
        <v>1274</v>
      </c>
      <c r="N11" s="126">
        <v>1230</v>
      </c>
    </row>
    <row r="12" spans="1:15">
      <c r="A12" s="124" t="s">
        <v>35</v>
      </c>
      <c r="B12" s="100">
        <v>1655</v>
      </c>
      <c r="C12" s="100">
        <v>1599</v>
      </c>
      <c r="D12" s="100">
        <v>1611</v>
      </c>
      <c r="E12" s="100">
        <v>1698</v>
      </c>
      <c r="F12" s="100">
        <v>1738</v>
      </c>
      <c r="G12" s="100">
        <v>1769</v>
      </c>
      <c r="H12" s="100">
        <v>1828</v>
      </c>
      <c r="I12" s="100">
        <v>1860</v>
      </c>
      <c r="J12" s="100">
        <v>1881</v>
      </c>
      <c r="K12" s="100">
        <v>1973</v>
      </c>
      <c r="L12" s="100">
        <v>2073</v>
      </c>
      <c r="M12" s="100">
        <v>2065</v>
      </c>
      <c r="N12" s="126">
        <v>2040</v>
      </c>
    </row>
    <row r="13" spans="1:15">
      <c r="A13" s="123" t="s">
        <v>149</v>
      </c>
      <c r="B13" s="100">
        <v>521</v>
      </c>
      <c r="C13" s="100">
        <v>515</v>
      </c>
      <c r="D13" s="100">
        <v>539</v>
      </c>
      <c r="E13" s="100">
        <v>558</v>
      </c>
      <c r="F13" s="100">
        <v>563</v>
      </c>
      <c r="G13" s="100">
        <v>575</v>
      </c>
      <c r="H13" s="100">
        <v>562</v>
      </c>
      <c r="I13" s="100">
        <v>562</v>
      </c>
      <c r="J13" s="100">
        <v>561</v>
      </c>
      <c r="K13" s="100">
        <v>566</v>
      </c>
      <c r="L13" s="100">
        <v>592</v>
      </c>
      <c r="M13" s="100">
        <v>581</v>
      </c>
      <c r="N13" s="126">
        <v>614</v>
      </c>
    </row>
    <row r="14" spans="1:15">
      <c r="A14" s="123" t="s">
        <v>150</v>
      </c>
      <c r="B14" s="100">
        <v>1090</v>
      </c>
      <c r="C14" s="100">
        <v>952</v>
      </c>
      <c r="D14" s="100">
        <v>1036</v>
      </c>
      <c r="E14" s="100">
        <v>1154</v>
      </c>
      <c r="F14" s="100">
        <v>1205</v>
      </c>
      <c r="G14" s="100">
        <v>1240</v>
      </c>
      <c r="H14" s="100">
        <v>1251</v>
      </c>
      <c r="I14" s="100">
        <v>1265</v>
      </c>
      <c r="J14" s="100">
        <v>1302</v>
      </c>
      <c r="K14" s="100">
        <v>1410</v>
      </c>
      <c r="L14" s="100">
        <v>1477</v>
      </c>
      <c r="M14" s="100">
        <v>1447</v>
      </c>
      <c r="N14" s="126">
        <v>1385</v>
      </c>
    </row>
    <row r="15" spans="1:15">
      <c r="A15" s="123" t="s">
        <v>151</v>
      </c>
      <c r="B15" s="100">
        <v>5305</v>
      </c>
      <c r="C15" s="100">
        <v>5137</v>
      </c>
      <c r="D15" s="100">
        <v>5184</v>
      </c>
      <c r="E15" s="100">
        <v>5379</v>
      </c>
      <c r="F15" s="100">
        <v>5537</v>
      </c>
      <c r="G15" s="100">
        <v>5829</v>
      </c>
      <c r="H15" s="100">
        <v>5836</v>
      </c>
      <c r="I15" s="100">
        <v>5884</v>
      </c>
      <c r="J15" s="100">
        <v>6028</v>
      </c>
      <c r="K15" s="100">
        <v>6202</v>
      </c>
      <c r="L15" s="100">
        <v>6327</v>
      </c>
      <c r="M15" s="100">
        <v>6285</v>
      </c>
      <c r="N15" s="126">
        <v>6269</v>
      </c>
    </row>
    <row r="16" spans="1:15">
      <c r="A16" s="124" t="s">
        <v>32</v>
      </c>
      <c r="B16" s="100">
        <v>3416</v>
      </c>
      <c r="C16" s="100">
        <v>3283</v>
      </c>
      <c r="D16" s="100">
        <v>3311</v>
      </c>
      <c r="E16" s="100">
        <v>3441</v>
      </c>
      <c r="F16" s="100">
        <v>3524</v>
      </c>
      <c r="G16" s="100">
        <v>3718</v>
      </c>
      <c r="H16" s="100">
        <v>3733</v>
      </c>
      <c r="I16" s="100">
        <v>3754</v>
      </c>
      <c r="J16" s="100">
        <v>3849</v>
      </c>
      <c r="K16" s="100">
        <v>3960</v>
      </c>
      <c r="L16" s="100">
        <v>4056</v>
      </c>
      <c r="M16" s="100">
        <v>3983</v>
      </c>
      <c r="N16" s="126">
        <v>3935</v>
      </c>
    </row>
    <row r="17" spans="1:14">
      <c r="A17" s="124" t="s">
        <v>31</v>
      </c>
      <c r="B17" s="100">
        <v>1889</v>
      </c>
      <c r="C17" s="100">
        <v>1854</v>
      </c>
      <c r="D17" s="100">
        <v>1873</v>
      </c>
      <c r="E17" s="100">
        <v>1938</v>
      </c>
      <c r="F17" s="100">
        <v>2013</v>
      </c>
      <c r="G17" s="100">
        <v>2111</v>
      </c>
      <c r="H17" s="100">
        <v>2103</v>
      </c>
      <c r="I17" s="100">
        <v>2130</v>
      </c>
      <c r="J17" s="100">
        <v>2179</v>
      </c>
      <c r="K17" s="100">
        <v>2242</v>
      </c>
      <c r="L17" s="100">
        <v>2271</v>
      </c>
      <c r="M17" s="100">
        <v>2302</v>
      </c>
      <c r="N17" s="126">
        <v>2334</v>
      </c>
    </row>
    <row r="18" spans="1:14">
      <c r="A18" s="123" t="s">
        <v>152</v>
      </c>
      <c r="B18" s="100">
        <v>892</v>
      </c>
      <c r="C18" s="100">
        <v>909</v>
      </c>
      <c r="D18" s="100">
        <v>916</v>
      </c>
      <c r="E18" s="100">
        <v>947</v>
      </c>
      <c r="F18" s="100">
        <v>1001</v>
      </c>
      <c r="G18" s="100">
        <v>1009</v>
      </c>
      <c r="H18" s="100">
        <v>995</v>
      </c>
      <c r="I18" s="100">
        <v>978</v>
      </c>
      <c r="J18" s="100">
        <v>996</v>
      </c>
      <c r="K18" s="100">
        <v>1057</v>
      </c>
      <c r="L18" s="100">
        <v>1093</v>
      </c>
      <c r="M18" s="100">
        <v>1067</v>
      </c>
      <c r="N18" s="126">
        <v>1078</v>
      </c>
    </row>
    <row r="19" spans="1:14">
      <c r="A19" s="123" t="s">
        <v>153</v>
      </c>
      <c r="B19" s="100">
        <v>1133</v>
      </c>
      <c r="C19" s="100">
        <v>1114</v>
      </c>
      <c r="D19" s="100">
        <v>1095</v>
      </c>
      <c r="E19" s="100">
        <v>1139</v>
      </c>
      <c r="F19" s="100">
        <v>1191</v>
      </c>
      <c r="G19" s="100">
        <v>1225</v>
      </c>
      <c r="H19" s="100">
        <v>1225</v>
      </c>
      <c r="I19" s="100">
        <v>1233</v>
      </c>
      <c r="J19" s="100">
        <v>1268</v>
      </c>
      <c r="K19" s="100">
        <v>1384</v>
      </c>
      <c r="L19" s="100">
        <v>1403</v>
      </c>
      <c r="M19" s="100">
        <v>1359</v>
      </c>
      <c r="N19" s="126">
        <v>1317</v>
      </c>
    </row>
    <row r="20" spans="1:14">
      <c r="A20" s="123" t="s">
        <v>154</v>
      </c>
      <c r="B20" s="100">
        <v>1739</v>
      </c>
      <c r="C20" s="100">
        <v>1655</v>
      </c>
      <c r="D20" s="100">
        <v>1708</v>
      </c>
      <c r="E20" s="100">
        <v>1756</v>
      </c>
      <c r="F20" s="100">
        <v>1855</v>
      </c>
      <c r="G20" s="100">
        <v>1905</v>
      </c>
      <c r="H20" s="100">
        <v>1919</v>
      </c>
      <c r="I20" s="100">
        <v>1927</v>
      </c>
      <c r="J20" s="100">
        <v>1970</v>
      </c>
      <c r="K20" s="100">
        <v>2146</v>
      </c>
      <c r="L20" s="100">
        <v>2238</v>
      </c>
      <c r="M20" s="100">
        <v>2222</v>
      </c>
      <c r="N20" s="126">
        <v>2150</v>
      </c>
    </row>
    <row r="21" spans="1:14">
      <c r="A21" s="124" t="s">
        <v>32</v>
      </c>
      <c r="B21" s="100">
        <v>650</v>
      </c>
      <c r="C21" s="100">
        <v>643</v>
      </c>
      <c r="D21" s="100">
        <v>671</v>
      </c>
      <c r="E21" s="100">
        <v>692</v>
      </c>
      <c r="F21" s="100">
        <v>742</v>
      </c>
      <c r="G21" s="100">
        <v>759</v>
      </c>
      <c r="H21" s="100">
        <v>793</v>
      </c>
      <c r="I21" s="100">
        <v>806</v>
      </c>
      <c r="J21" s="100">
        <v>826</v>
      </c>
      <c r="K21" s="100">
        <v>919</v>
      </c>
      <c r="L21" s="100">
        <v>927</v>
      </c>
      <c r="M21" s="100">
        <v>907</v>
      </c>
      <c r="N21" s="126">
        <v>867</v>
      </c>
    </row>
    <row r="22" spans="1:14">
      <c r="A22" s="124" t="s">
        <v>33</v>
      </c>
      <c r="B22" s="100">
        <v>1089</v>
      </c>
      <c r="C22" s="100">
        <v>1012</v>
      </c>
      <c r="D22" s="100">
        <v>1037</v>
      </c>
      <c r="E22" s="100">
        <v>1064</v>
      </c>
      <c r="F22" s="100">
        <v>1113</v>
      </c>
      <c r="G22" s="100">
        <v>1146</v>
      </c>
      <c r="H22" s="100">
        <v>1126</v>
      </c>
      <c r="I22" s="100">
        <v>1121</v>
      </c>
      <c r="J22" s="100">
        <v>1144</v>
      </c>
      <c r="K22" s="100">
        <v>1227</v>
      </c>
      <c r="L22" s="100">
        <v>1311</v>
      </c>
      <c r="M22" s="100">
        <v>1315</v>
      </c>
      <c r="N22" s="126">
        <v>1283</v>
      </c>
    </row>
    <row r="23" spans="1:14">
      <c r="A23" s="123" t="s">
        <v>155</v>
      </c>
      <c r="B23" s="100">
        <v>676</v>
      </c>
      <c r="C23" s="100">
        <v>651</v>
      </c>
      <c r="D23" s="100">
        <v>649</v>
      </c>
      <c r="E23" s="100">
        <v>660</v>
      </c>
      <c r="F23" s="100">
        <v>692</v>
      </c>
      <c r="G23" s="100">
        <v>722</v>
      </c>
      <c r="H23" s="100">
        <v>714</v>
      </c>
      <c r="I23" s="100">
        <v>705</v>
      </c>
      <c r="J23" s="100">
        <v>738</v>
      </c>
      <c r="K23" s="100">
        <v>766</v>
      </c>
      <c r="L23" s="100">
        <v>811</v>
      </c>
      <c r="M23" s="100">
        <v>788</v>
      </c>
      <c r="N23" s="126">
        <v>748</v>
      </c>
    </row>
    <row r="24" spans="1:14">
      <c r="A24" s="123" t="s">
        <v>156</v>
      </c>
      <c r="B24" s="100">
        <v>785</v>
      </c>
      <c r="C24" s="100">
        <v>821</v>
      </c>
      <c r="D24" s="100">
        <v>851</v>
      </c>
      <c r="E24" s="100">
        <v>857</v>
      </c>
      <c r="F24" s="100">
        <v>905</v>
      </c>
      <c r="G24" s="100">
        <v>965</v>
      </c>
      <c r="H24" s="100">
        <v>972</v>
      </c>
      <c r="I24" s="100">
        <v>961</v>
      </c>
      <c r="J24" s="100">
        <v>954</v>
      </c>
      <c r="K24" s="100">
        <v>1042</v>
      </c>
      <c r="L24" s="100">
        <v>1096</v>
      </c>
      <c r="M24" s="100">
        <v>1037</v>
      </c>
      <c r="N24" s="126">
        <v>1059</v>
      </c>
    </row>
    <row r="25" spans="1:14">
      <c r="A25" s="123" t="s">
        <v>157</v>
      </c>
      <c r="B25" s="100">
        <v>732</v>
      </c>
      <c r="C25" s="100">
        <v>740</v>
      </c>
      <c r="D25" s="100">
        <v>779</v>
      </c>
      <c r="E25" s="100">
        <v>820</v>
      </c>
      <c r="F25" s="100">
        <v>855</v>
      </c>
      <c r="G25" s="100">
        <v>882</v>
      </c>
      <c r="H25" s="100">
        <v>890</v>
      </c>
      <c r="I25" s="100">
        <v>882</v>
      </c>
      <c r="J25" s="100">
        <v>916</v>
      </c>
      <c r="K25" s="100">
        <v>1019</v>
      </c>
      <c r="L25" s="100">
        <v>1056</v>
      </c>
      <c r="M25" s="100">
        <v>1048</v>
      </c>
      <c r="N25" s="126">
        <v>1012</v>
      </c>
    </row>
    <row r="26" spans="1:14">
      <c r="A26" s="123" t="s">
        <v>158</v>
      </c>
      <c r="B26" s="100">
        <v>2136</v>
      </c>
      <c r="C26" s="100">
        <v>2051</v>
      </c>
      <c r="D26" s="100">
        <v>2081</v>
      </c>
      <c r="E26" s="100">
        <v>2194</v>
      </c>
      <c r="F26" s="100">
        <v>2280</v>
      </c>
      <c r="G26" s="100">
        <v>2366</v>
      </c>
      <c r="H26" s="100">
        <v>2434</v>
      </c>
      <c r="I26" s="100">
        <v>2434</v>
      </c>
      <c r="J26" s="100">
        <v>2521</v>
      </c>
      <c r="K26" s="100">
        <v>2796</v>
      </c>
      <c r="L26" s="100">
        <v>2934</v>
      </c>
      <c r="M26" s="100">
        <v>2927</v>
      </c>
      <c r="N26" s="126">
        <v>2865</v>
      </c>
    </row>
    <row r="27" spans="1:14">
      <c r="A27" s="123" t="s">
        <v>159</v>
      </c>
      <c r="B27" s="100">
        <v>820</v>
      </c>
      <c r="C27" s="100">
        <v>796</v>
      </c>
      <c r="D27" s="100">
        <v>847</v>
      </c>
      <c r="E27" s="100">
        <v>944</v>
      </c>
      <c r="F27" s="100">
        <v>986</v>
      </c>
      <c r="G27" s="100">
        <v>989</v>
      </c>
      <c r="H27" s="100">
        <v>998</v>
      </c>
      <c r="I27" s="100">
        <v>976</v>
      </c>
      <c r="J27" s="100">
        <v>1012</v>
      </c>
      <c r="K27" s="100">
        <v>1127</v>
      </c>
      <c r="L27" s="100">
        <v>1158</v>
      </c>
      <c r="M27" s="100">
        <v>1095</v>
      </c>
      <c r="N27" s="126">
        <v>1083</v>
      </c>
    </row>
    <row r="28" spans="1:14">
      <c r="A28" s="123" t="s">
        <v>160</v>
      </c>
      <c r="B28" s="100">
        <v>2518</v>
      </c>
      <c r="C28" s="100">
        <v>2434</v>
      </c>
      <c r="D28" s="100">
        <v>2459</v>
      </c>
      <c r="E28" s="100">
        <v>2585</v>
      </c>
      <c r="F28" s="100">
        <v>2650</v>
      </c>
      <c r="G28" s="100">
        <v>2722</v>
      </c>
      <c r="H28" s="100">
        <v>2769</v>
      </c>
      <c r="I28" s="100">
        <v>2835</v>
      </c>
      <c r="J28" s="100">
        <v>2786</v>
      </c>
      <c r="K28" s="100">
        <v>2960</v>
      </c>
      <c r="L28" s="100">
        <v>3035</v>
      </c>
      <c r="M28" s="100">
        <v>3087</v>
      </c>
      <c r="N28" s="126">
        <v>3006</v>
      </c>
    </row>
    <row r="29" spans="1:14">
      <c r="A29" s="123" t="s">
        <v>161</v>
      </c>
      <c r="B29" s="100">
        <v>801</v>
      </c>
      <c r="C29" s="100">
        <v>791</v>
      </c>
      <c r="D29" s="100">
        <v>829</v>
      </c>
      <c r="E29" s="100">
        <v>891</v>
      </c>
      <c r="F29" s="100">
        <v>934</v>
      </c>
      <c r="G29" s="100">
        <v>929</v>
      </c>
      <c r="H29" s="100">
        <v>965</v>
      </c>
      <c r="I29" s="100">
        <v>986</v>
      </c>
      <c r="J29" s="100">
        <v>989</v>
      </c>
      <c r="K29" s="100">
        <v>1071</v>
      </c>
      <c r="L29" s="100">
        <v>1085</v>
      </c>
      <c r="M29" s="100">
        <v>1037</v>
      </c>
      <c r="N29" s="126">
        <v>876</v>
      </c>
    </row>
    <row r="30" spans="1:14">
      <c r="A30" s="123" t="s">
        <v>162</v>
      </c>
      <c r="B30" s="100">
        <v>6442</v>
      </c>
      <c r="C30" s="100">
        <v>6341</v>
      </c>
      <c r="D30" s="100">
        <v>6671</v>
      </c>
      <c r="E30" s="100">
        <v>7022</v>
      </c>
      <c r="F30" s="100">
        <v>7501</v>
      </c>
      <c r="G30" s="100">
        <v>7183</v>
      </c>
      <c r="H30" s="100">
        <v>7433</v>
      </c>
      <c r="I30" s="100">
        <v>7452</v>
      </c>
      <c r="J30" s="100">
        <v>7526</v>
      </c>
      <c r="K30" s="100">
        <v>7750</v>
      </c>
      <c r="L30" s="100">
        <v>8328</v>
      </c>
      <c r="M30" s="100">
        <v>8636</v>
      </c>
      <c r="N30" s="126">
        <v>8771</v>
      </c>
    </row>
    <row r="31" spans="1:14">
      <c r="A31" s="124" t="s">
        <v>32</v>
      </c>
      <c r="B31" s="100">
        <v>2441</v>
      </c>
      <c r="C31" s="100">
        <v>2378</v>
      </c>
      <c r="D31" s="100">
        <v>2490</v>
      </c>
      <c r="E31" s="100">
        <v>2622</v>
      </c>
      <c r="F31" s="100">
        <v>2767</v>
      </c>
      <c r="G31" s="100">
        <v>2667</v>
      </c>
      <c r="H31" s="100">
        <v>2768</v>
      </c>
      <c r="I31" s="100">
        <v>2743</v>
      </c>
      <c r="J31" s="100">
        <v>2751</v>
      </c>
      <c r="K31" s="100">
        <v>2875</v>
      </c>
      <c r="L31" s="100">
        <v>3070</v>
      </c>
      <c r="M31" s="100">
        <v>3177</v>
      </c>
      <c r="N31" s="126">
        <v>3184</v>
      </c>
    </row>
    <row r="32" spans="1:14">
      <c r="A32" s="124" t="s">
        <v>34</v>
      </c>
      <c r="B32" s="100">
        <v>4001</v>
      </c>
      <c r="C32" s="100">
        <v>3963</v>
      </c>
      <c r="D32" s="100">
        <v>4181</v>
      </c>
      <c r="E32" s="100">
        <v>4400</v>
      </c>
      <c r="F32" s="100">
        <v>4734</v>
      </c>
      <c r="G32" s="100">
        <v>4516</v>
      </c>
      <c r="H32" s="100">
        <v>4665</v>
      </c>
      <c r="I32" s="100">
        <v>4709</v>
      </c>
      <c r="J32" s="100">
        <v>4775</v>
      </c>
      <c r="K32" s="100">
        <v>4875</v>
      </c>
      <c r="L32" s="100">
        <v>5258</v>
      </c>
      <c r="M32" s="100">
        <v>5459</v>
      </c>
      <c r="N32" s="126">
        <v>5587</v>
      </c>
    </row>
    <row r="33" spans="1:14">
      <c r="A33" s="123" t="s">
        <v>163</v>
      </c>
      <c r="B33" s="100">
        <v>932</v>
      </c>
      <c r="C33" s="100">
        <v>944</v>
      </c>
      <c r="D33" s="100">
        <v>964</v>
      </c>
      <c r="E33" s="100">
        <v>1042</v>
      </c>
      <c r="F33" s="100">
        <v>1075</v>
      </c>
      <c r="G33" s="100">
        <v>1131</v>
      </c>
      <c r="H33" s="100">
        <v>1112</v>
      </c>
      <c r="I33" s="100">
        <v>1050</v>
      </c>
      <c r="J33" s="100">
        <v>1085</v>
      </c>
      <c r="K33" s="100">
        <v>1142</v>
      </c>
      <c r="L33" s="100">
        <v>1165</v>
      </c>
      <c r="M33" s="100">
        <v>1155</v>
      </c>
      <c r="N33" s="126">
        <v>1118</v>
      </c>
    </row>
    <row r="34" spans="1:14">
      <c r="A34" s="123" t="s">
        <v>164</v>
      </c>
      <c r="B34" s="100">
        <v>1501</v>
      </c>
      <c r="C34" s="100">
        <v>1457</v>
      </c>
      <c r="D34" s="100">
        <v>1492</v>
      </c>
      <c r="E34" s="100">
        <v>1521</v>
      </c>
      <c r="F34" s="100">
        <v>1563</v>
      </c>
      <c r="G34" s="100">
        <v>1666</v>
      </c>
      <c r="H34" s="100">
        <v>1613</v>
      </c>
      <c r="I34" s="100">
        <v>1592</v>
      </c>
      <c r="J34" s="100">
        <v>1654</v>
      </c>
      <c r="K34" s="100">
        <v>1793</v>
      </c>
      <c r="L34" s="100">
        <v>1822</v>
      </c>
      <c r="M34" s="100">
        <v>1745</v>
      </c>
      <c r="N34" s="126">
        <v>1713</v>
      </c>
    </row>
    <row r="35" spans="1:14">
      <c r="A35" s="123" t="s">
        <v>165</v>
      </c>
      <c r="B35" s="100">
        <v>1286</v>
      </c>
      <c r="C35" s="100">
        <v>1266</v>
      </c>
      <c r="D35" s="100">
        <v>1271</v>
      </c>
      <c r="E35" s="100">
        <v>1306</v>
      </c>
      <c r="F35" s="100">
        <v>1341</v>
      </c>
      <c r="G35" s="100">
        <v>1368</v>
      </c>
      <c r="H35" s="100">
        <v>1366</v>
      </c>
      <c r="I35" s="100">
        <v>1378</v>
      </c>
      <c r="J35" s="100">
        <v>1406</v>
      </c>
      <c r="K35" s="100">
        <v>1529</v>
      </c>
      <c r="L35" s="100">
        <v>1578</v>
      </c>
      <c r="M35" s="100">
        <v>1547</v>
      </c>
      <c r="N35" s="126">
        <v>1540</v>
      </c>
    </row>
    <row r="36" spans="1:14">
      <c r="A36" s="123" t="s">
        <v>166</v>
      </c>
      <c r="B36" s="100">
        <v>1437</v>
      </c>
      <c r="C36" s="100">
        <v>1380</v>
      </c>
      <c r="D36" s="100">
        <v>1429</v>
      </c>
      <c r="E36" s="100">
        <v>1489</v>
      </c>
      <c r="F36" s="100">
        <v>1570</v>
      </c>
      <c r="G36" s="100">
        <v>1577</v>
      </c>
      <c r="H36" s="100">
        <v>1576</v>
      </c>
      <c r="I36" s="100">
        <v>1561</v>
      </c>
      <c r="J36" s="100">
        <v>1616</v>
      </c>
      <c r="K36" s="100">
        <v>1733</v>
      </c>
      <c r="L36" s="100">
        <v>1759</v>
      </c>
      <c r="M36" s="100">
        <v>1789</v>
      </c>
      <c r="N36" s="126">
        <v>1760</v>
      </c>
    </row>
    <row r="37" spans="1:14">
      <c r="A37" s="123" t="s">
        <v>167</v>
      </c>
      <c r="B37" s="100">
        <v>676</v>
      </c>
      <c r="C37" s="100">
        <v>621</v>
      </c>
      <c r="D37" s="100">
        <v>619</v>
      </c>
      <c r="E37" s="100">
        <v>676</v>
      </c>
      <c r="F37" s="100">
        <v>732</v>
      </c>
      <c r="G37" s="100">
        <v>724</v>
      </c>
      <c r="H37" s="100">
        <v>728</v>
      </c>
      <c r="I37" s="100">
        <v>753</v>
      </c>
      <c r="J37" s="100">
        <v>787</v>
      </c>
      <c r="K37" s="100">
        <v>851</v>
      </c>
      <c r="L37" s="100">
        <v>892</v>
      </c>
      <c r="M37" s="100">
        <v>881</v>
      </c>
      <c r="N37" s="126">
        <v>876</v>
      </c>
    </row>
    <row r="38" spans="1:14">
      <c r="A38" s="123" t="s">
        <v>168</v>
      </c>
      <c r="B38" s="100">
        <v>1202</v>
      </c>
      <c r="C38" s="100">
        <v>1174</v>
      </c>
      <c r="D38" s="100">
        <v>1221</v>
      </c>
      <c r="E38" s="100">
        <v>1341</v>
      </c>
      <c r="F38" s="100">
        <v>1442</v>
      </c>
      <c r="G38" s="100">
        <v>1506</v>
      </c>
      <c r="H38" s="100">
        <v>1540</v>
      </c>
      <c r="I38" s="100">
        <v>1535</v>
      </c>
      <c r="J38" s="100">
        <v>1575</v>
      </c>
      <c r="K38" s="100">
        <v>1701</v>
      </c>
      <c r="L38" s="100">
        <v>1742</v>
      </c>
      <c r="M38" s="100">
        <v>1729</v>
      </c>
      <c r="N38" s="126">
        <v>1717</v>
      </c>
    </row>
    <row r="39" spans="1:14">
      <c r="A39" s="123" t="s">
        <v>169</v>
      </c>
      <c r="B39" s="100">
        <v>1298</v>
      </c>
      <c r="C39" s="100">
        <v>1276</v>
      </c>
      <c r="D39" s="100">
        <v>1267</v>
      </c>
      <c r="E39" s="100">
        <v>1320</v>
      </c>
      <c r="F39" s="100">
        <v>1371</v>
      </c>
      <c r="G39" s="100">
        <v>1426</v>
      </c>
      <c r="H39" s="100">
        <v>1413</v>
      </c>
      <c r="I39" s="100">
        <v>1416</v>
      </c>
      <c r="J39" s="100">
        <v>1465</v>
      </c>
      <c r="K39" s="100">
        <v>1572</v>
      </c>
      <c r="L39" s="100">
        <v>1644</v>
      </c>
      <c r="M39" s="100">
        <v>1636</v>
      </c>
      <c r="N39" s="126">
        <v>1599</v>
      </c>
    </row>
    <row r="40" spans="1:14">
      <c r="A40" s="123" t="s">
        <v>170</v>
      </c>
      <c r="B40" s="100">
        <v>443</v>
      </c>
      <c r="C40" s="100">
        <v>416</v>
      </c>
      <c r="D40" s="100">
        <v>430</v>
      </c>
      <c r="E40" s="100">
        <v>463</v>
      </c>
      <c r="F40" s="100">
        <v>482</v>
      </c>
      <c r="G40" s="100">
        <v>541</v>
      </c>
      <c r="H40" s="100">
        <v>551</v>
      </c>
      <c r="I40" s="100">
        <v>606</v>
      </c>
      <c r="J40" s="100">
        <v>613</v>
      </c>
      <c r="K40" s="100">
        <v>666</v>
      </c>
      <c r="L40" s="100">
        <v>702</v>
      </c>
      <c r="M40" s="100">
        <v>730</v>
      </c>
      <c r="N40" s="126">
        <v>707</v>
      </c>
    </row>
    <row r="41" spans="1:14">
      <c r="A41" s="123" t="s">
        <v>171</v>
      </c>
      <c r="B41" s="100">
        <v>1282</v>
      </c>
      <c r="C41" s="100">
        <v>1179</v>
      </c>
      <c r="D41" s="100">
        <v>1185</v>
      </c>
      <c r="E41" s="100">
        <v>1270</v>
      </c>
      <c r="F41" s="100">
        <v>1312</v>
      </c>
      <c r="G41" s="100">
        <v>1318</v>
      </c>
      <c r="H41" s="100">
        <v>1287</v>
      </c>
      <c r="I41" s="100">
        <v>1298</v>
      </c>
      <c r="J41" s="100">
        <v>1336</v>
      </c>
      <c r="K41" s="100">
        <v>1432</v>
      </c>
      <c r="L41" s="100">
        <v>1512</v>
      </c>
      <c r="M41" s="100">
        <v>1504</v>
      </c>
      <c r="N41" s="126">
        <v>1395</v>
      </c>
    </row>
    <row r="42" spans="1:14">
      <c r="A42" s="123" t="s">
        <v>172</v>
      </c>
      <c r="B42" s="100">
        <v>1506</v>
      </c>
      <c r="C42" s="100">
        <v>1427</v>
      </c>
      <c r="D42" s="100">
        <v>1473</v>
      </c>
      <c r="E42" s="100">
        <v>1582</v>
      </c>
      <c r="F42" s="100">
        <v>1616</v>
      </c>
      <c r="G42" s="100">
        <v>1631</v>
      </c>
      <c r="H42" s="100">
        <v>1726</v>
      </c>
      <c r="I42" s="100">
        <v>1747</v>
      </c>
      <c r="J42" s="100">
        <v>1817</v>
      </c>
      <c r="K42" s="100">
        <v>1982</v>
      </c>
      <c r="L42" s="100">
        <v>2022</v>
      </c>
      <c r="M42" s="100">
        <v>1903</v>
      </c>
      <c r="N42" s="126">
        <v>1829</v>
      </c>
    </row>
    <row r="43" spans="1:14">
      <c r="A43" s="104" t="s">
        <v>78</v>
      </c>
      <c r="B43" s="101">
        <v>48885</v>
      </c>
      <c r="C43" s="101">
        <v>47449</v>
      </c>
      <c r="D43" s="101">
        <v>48584</v>
      </c>
      <c r="E43" s="101">
        <v>51095</v>
      </c>
      <c r="F43" s="101">
        <v>53296</v>
      </c>
      <c r="G43" s="101">
        <v>54359</v>
      </c>
      <c r="H43" s="101">
        <v>54766</v>
      </c>
      <c r="I43" s="101">
        <v>54866</v>
      </c>
      <c r="J43" s="101">
        <v>56059</v>
      </c>
      <c r="K43" s="101">
        <v>59791</v>
      </c>
      <c r="L43" s="101">
        <v>62056</v>
      </c>
      <c r="M43" s="101">
        <v>61693</v>
      </c>
      <c r="N43" s="127">
        <v>60599</v>
      </c>
    </row>
    <row r="44" spans="1:14">
      <c r="A44" s="125" t="s">
        <v>702</v>
      </c>
      <c r="B44" s="100">
        <v>9418</v>
      </c>
      <c r="C44" s="100">
        <v>9164</v>
      </c>
      <c r="D44" s="100">
        <v>9357</v>
      </c>
      <c r="E44" s="100">
        <v>9889</v>
      </c>
      <c r="F44" s="100">
        <v>10279</v>
      </c>
      <c r="G44" s="100">
        <v>10526</v>
      </c>
      <c r="H44" s="100">
        <v>10750</v>
      </c>
      <c r="I44" s="100">
        <v>10745</v>
      </c>
      <c r="J44" s="100">
        <v>11004</v>
      </c>
      <c r="K44" s="100">
        <v>11864</v>
      </c>
      <c r="L44" s="100">
        <v>12278</v>
      </c>
      <c r="M44" s="100">
        <v>12076</v>
      </c>
      <c r="N44" s="126">
        <v>11727</v>
      </c>
    </row>
    <row r="45" spans="1:14">
      <c r="A45" s="125" t="s">
        <v>703</v>
      </c>
      <c r="B45" s="100">
        <v>9098</v>
      </c>
      <c r="C45" s="100">
        <v>8720</v>
      </c>
      <c r="D45" s="100">
        <v>8933</v>
      </c>
      <c r="E45" s="100">
        <v>9395</v>
      </c>
      <c r="F45" s="100">
        <v>9747</v>
      </c>
      <c r="G45" s="100">
        <v>10241</v>
      </c>
      <c r="H45" s="100">
        <v>10240</v>
      </c>
      <c r="I45" s="100">
        <v>10276</v>
      </c>
      <c r="J45" s="100">
        <v>10559</v>
      </c>
      <c r="K45" s="100">
        <v>11106</v>
      </c>
      <c r="L45" s="100">
        <v>11368</v>
      </c>
      <c r="M45" s="100">
        <v>11206</v>
      </c>
      <c r="N45" s="126">
        <v>11084</v>
      </c>
    </row>
    <row r="46" spans="1:14">
      <c r="A46" s="125" t="s">
        <v>704</v>
      </c>
      <c r="B46" s="100">
        <v>5531</v>
      </c>
      <c r="C46" s="100">
        <v>5426</v>
      </c>
      <c r="D46" s="100">
        <v>5561</v>
      </c>
      <c r="E46" s="100">
        <v>5793</v>
      </c>
      <c r="F46" s="100">
        <v>5976</v>
      </c>
      <c r="G46" s="100">
        <v>6158</v>
      </c>
      <c r="H46" s="100">
        <v>6099</v>
      </c>
      <c r="I46" s="100">
        <v>6111</v>
      </c>
      <c r="J46" s="100">
        <v>6249</v>
      </c>
      <c r="K46" s="100">
        <v>6736</v>
      </c>
      <c r="L46" s="100">
        <v>6952</v>
      </c>
      <c r="M46" s="100">
        <v>6929</v>
      </c>
      <c r="N46" s="126">
        <v>6731</v>
      </c>
    </row>
    <row r="47" spans="1:14">
      <c r="A47" s="125" t="s">
        <v>705</v>
      </c>
      <c r="B47" s="100">
        <v>8137</v>
      </c>
      <c r="C47" s="100">
        <v>7906</v>
      </c>
      <c r="D47" s="100">
        <v>7985</v>
      </c>
      <c r="E47" s="100">
        <v>8426</v>
      </c>
      <c r="F47" s="100">
        <v>8726</v>
      </c>
      <c r="G47" s="100">
        <v>9007</v>
      </c>
      <c r="H47" s="100">
        <v>9082</v>
      </c>
      <c r="I47" s="100">
        <v>9202</v>
      </c>
      <c r="J47" s="100">
        <v>9336</v>
      </c>
      <c r="K47" s="100">
        <v>9988</v>
      </c>
      <c r="L47" s="100">
        <v>10266</v>
      </c>
      <c r="M47" s="100">
        <v>10102</v>
      </c>
      <c r="N47" s="126">
        <v>9847</v>
      </c>
    </row>
    <row r="48" spans="1:14">
      <c r="A48" s="128" t="s">
        <v>706</v>
      </c>
      <c r="B48" s="129">
        <v>16701</v>
      </c>
      <c r="C48" s="129">
        <v>16233</v>
      </c>
      <c r="D48" s="129">
        <v>16748</v>
      </c>
      <c r="E48" s="129">
        <v>17592</v>
      </c>
      <c r="F48" s="129">
        <v>18568</v>
      </c>
      <c r="G48" s="129">
        <v>18427</v>
      </c>
      <c r="H48" s="129">
        <v>18595</v>
      </c>
      <c r="I48" s="129">
        <v>18532</v>
      </c>
      <c r="J48" s="129">
        <v>18911</v>
      </c>
      <c r="K48" s="129">
        <v>20097</v>
      </c>
      <c r="L48" s="129">
        <v>21192</v>
      </c>
      <c r="M48" s="129">
        <v>21380</v>
      </c>
      <c r="N48" s="130">
        <v>21210</v>
      </c>
    </row>
  </sheetData>
  <hyperlinks>
    <hyperlink ref="O1" location="'spis tabel'!A1" display="'spis tabel'!A1" xr:uid="{00000000-0004-0000-0200-000000000000}"/>
  </hyperlinks>
  <pageMargins left="0.25" right="0.25" top="0.75" bottom="0.75" header="0.3" footer="0.3"/>
  <pageSetup paperSize="9" scale="80" orientation="landscape" verticalDpi="0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8BB7-F986-4D31-9077-66E1EE4F59F2}">
  <dimension ref="A1:I36"/>
  <sheetViews>
    <sheetView showGridLines="0" zoomScaleNormal="100" workbookViewId="0">
      <selection activeCell="A37" sqref="A37"/>
    </sheetView>
  </sheetViews>
  <sheetFormatPr defaultRowHeight="12.75"/>
  <cols>
    <col min="1" max="2" width="16" customWidth="1"/>
    <col min="3" max="3" width="14.140625" customWidth="1"/>
    <col min="4" max="4" width="19.42578125" customWidth="1"/>
    <col min="5" max="5" width="13" customWidth="1"/>
    <col min="6" max="6" width="16.5703125" customWidth="1"/>
  </cols>
  <sheetData>
    <row r="1" spans="1:9">
      <c r="A1" s="224" t="s">
        <v>955</v>
      </c>
      <c r="B1" s="224"/>
      <c r="C1" s="224"/>
      <c r="D1" s="224"/>
      <c r="E1" s="224"/>
      <c r="F1" s="224"/>
      <c r="G1" s="98" t="s">
        <v>693</v>
      </c>
      <c r="H1" s="224"/>
      <c r="I1" s="224"/>
    </row>
    <row r="2" spans="1:9">
      <c r="A2" s="2" t="s">
        <v>1017</v>
      </c>
      <c r="B2" s="2"/>
      <c r="C2" s="2"/>
      <c r="D2" s="2"/>
      <c r="E2" s="2"/>
      <c r="F2" s="2"/>
      <c r="G2" s="2"/>
      <c r="H2" s="2"/>
      <c r="I2" s="2"/>
    </row>
    <row r="3" spans="1:9" ht="33" customHeight="1">
      <c r="A3" s="301" t="s">
        <v>762</v>
      </c>
      <c r="B3" s="301" t="s">
        <v>773</v>
      </c>
      <c r="C3" s="308" t="s">
        <v>781</v>
      </c>
      <c r="D3" s="308"/>
      <c r="E3" s="309" t="s">
        <v>771</v>
      </c>
      <c r="F3" s="310"/>
      <c r="G3" s="2"/>
      <c r="H3" s="2"/>
    </row>
    <row r="4" spans="1:9" ht="23.25" customHeight="1">
      <c r="A4" s="302"/>
      <c r="B4" s="302"/>
      <c r="C4" s="195" t="s">
        <v>53</v>
      </c>
      <c r="D4" s="195" t="s">
        <v>774</v>
      </c>
      <c r="E4" s="195" t="s">
        <v>53</v>
      </c>
      <c r="F4" s="195" t="s">
        <v>774</v>
      </c>
    </row>
    <row r="5" spans="1:9" ht="15">
      <c r="A5" s="305" t="s">
        <v>1050</v>
      </c>
      <c r="B5" s="214" t="s">
        <v>776</v>
      </c>
      <c r="C5" s="213">
        <v>2</v>
      </c>
      <c r="D5" s="213">
        <v>1</v>
      </c>
      <c r="E5" s="213">
        <v>1</v>
      </c>
      <c r="F5" s="213">
        <v>1</v>
      </c>
    </row>
    <row r="6" spans="1:9" ht="15">
      <c r="A6" s="306"/>
      <c r="B6" s="214" t="s">
        <v>1069</v>
      </c>
      <c r="C6" s="213">
        <v>1</v>
      </c>
      <c r="D6" s="213">
        <v>0</v>
      </c>
      <c r="E6" s="213">
        <v>0</v>
      </c>
      <c r="F6" s="213">
        <v>0</v>
      </c>
    </row>
    <row r="7" spans="1:9" ht="15">
      <c r="A7" s="306"/>
      <c r="B7" s="214" t="s">
        <v>960</v>
      </c>
      <c r="C7" s="213">
        <v>2</v>
      </c>
      <c r="D7" s="213">
        <v>0</v>
      </c>
      <c r="E7" s="213">
        <v>1</v>
      </c>
      <c r="F7" s="213">
        <v>0</v>
      </c>
    </row>
    <row r="8" spans="1:9" ht="15">
      <c r="A8" s="306"/>
      <c r="B8" s="214" t="s">
        <v>1070</v>
      </c>
      <c r="C8" s="213">
        <v>1</v>
      </c>
      <c r="D8" s="213">
        <v>1</v>
      </c>
      <c r="E8" s="213">
        <v>0</v>
      </c>
      <c r="F8" s="213">
        <v>0</v>
      </c>
    </row>
    <row r="9" spans="1:9" ht="15">
      <c r="A9" s="306"/>
      <c r="B9" s="214" t="s">
        <v>961</v>
      </c>
      <c r="C9" s="213">
        <v>12</v>
      </c>
      <c r="D9" s="213">
        <v>7</v>
      </c>
      <c r="E9" s="213">
        <v>4</v>
      </c>
      <c r="F9" s="213">
        <v>3</v>
      </c>
    </row>
    <row r="10" spans="1:9" ht="15">
      <c r="A10" s="306"/>
      <c r="B10" s="214" t="s">
        <v>778</v>
      </c>
      <c r="C10" s="213">
        <v>48</v>
      </c>
      <c r="D10" s="213">
        <v>7</v>
      </c>
      <c r="E10" s="213">
        <v>12</v>
      </c>
      <c r="F10" s="213">
        <v>1</v>
      </c>
    </row>
    <row r="11" spans="1:9" ht="15">
      <c r="A11" s="306"/>
      <c r="B11" s="214" t="s">
        <v>962</v>
      </c>
      <c r="C11" s="213">
        <v>9</v>
      </c>
      <c r="D11" s="213">
        <v>2</v>
      </c>
      <c r="E11" s="213">
        <v>11</v>
      </c>
      <c r="F11" s="213">
        <v>3</v>
      </c>
    </row>
    <row r="12" spans="1:9" ht="15">
      <c r="A12" s="306"/>
      <c r="B12" s="214" t="s">
        <v>807</v>
      </c>
      <c r="C12" s="213">
        <v>63</v>
      </c>
      <c r="D12" s="213">
        <v>1</v>
      </c>
      <c r="E12" s="213">
        <v>16</v>
      </c>
      <c r="F12" s="213">
        <v>0</v>
      </c>
    </row>
    <row r="13" spans="1:9" ht="15">
      <c r="A13" s="306"/>
      <c r="B13" s="214" t="s">
        <v>1071</v>
      </c>
      <c r="C13" s="213">
        <v>1</v>
      </c>
      <c r="D13" s="213">
        <v>1</v>
      </c>
      <c r="E13" s="213">
        <v>0</v>
      </c>
      <c r="F13" s="213">
        <v>0</v>
      </c>
    </row>
    <row r="14" spans="1:9" ht="15">
      <c r="A14" s="306"/>
      <c r="B14" s="214" t="s">
        <v>808</v>
      </c>
      <c r="C14" s="213">
        <v>24</v>
      </c>
      <c r="D14" s="213">
        <v>17</v>
      </c>
      <c r="E14" s="213">
        <v>1</v>
      </c>
      <c r="F14" s="213">
        <v>1</v>
      </c>
    </row>
    <row r="15" spans="1:9" ht="15">
      <c r="A15" s="306"/>
      <c r="B15" s="214" t="s">
        <v>1072</v>
      </c>
      <c r="C15" s="213">
        <v>2</v>
      </c>
      <c r="D15" s="213">
        <v>0</v>
      </c>
      <c r="E15" s="213">
        <v>1</v>
      </c>
      <c r="F15" s="213">
        <v>0</v>
      </c>
    </row>
    <row r="16" spans="1:9" ht="15">
      <c r="A16" s="306"/>
      <c r="B16" s="214" t="s">
        <v>1073</v>
      </c>
      <c r="C16" s="213">
        <v>3</v>
      </c>
      <c r="D16" s="213">
        <v>1</v>
      </c>
      <c r="E16" s="213">
        <v>2</v>
      </c>
      <c r="F16" s="213">
        <v>1</v>
      </c>
    </row>
    <row r="17" spans="1:6" ht="15">
      <c r="A17" s="306"/>
      <c r="B17" s="214" t="s">
        <v>809</v>
      </c>
      <c r="C17" s="213">
        <v>256</v>
      </c>
      <c r="D17" s="213">
        <v>105</v>
      </c>
      <c r="E17" s="213">
        <v>229</v>
      </c>
      <c r="F17" s="213">
        <v>97</v>
      </c>
    </row>
    <row r="18" spans="1:6" ht="15">
      <c r="A18" s="306"/>
      <c r="B18" s="214" t="s">
        <v>1074</v>
      </c>
      <c r="C18" s="213">
        <v>4</v>
      </c>
      <c r="D18" s="213">
        <v>2</v>
      </c>
      <c r="E18" s="213">
        <v>0</v>
      </c>
      <c r="F18" s="213">
        <v>0</v>
      </c>
    </row>
    <row r="19" spans="1:6" ht="15">
      <c r="A19" s="306"/>
      <c r="B19" s="214" t="s">
        <v>783</v>
      </c>
      <c r="C19" s="213">
        <v>2</v>
      </c>
      <c r="D19" s="213">
        <v>2</v>
      </c>
      <c r="E19" s="213">
        <v>0</v>
      </c>
      <c r="F19" s="213">
        <v>0</v>
      </c>
    </row>
    <row r="20" spans="1:6" ht="15">
      <c r="A20" s="306"/>
      <c r="B20" s="214" t="s">
        <v>1075</v>
      </c>
      <c r="C20" s="213">
        <v>24</v>
      </c>
      <c r="D20" s="213">
        <v>12</v>
      </c>
      <c r="E20" s="213">
        <v>10</v>
      </c>
      <c r="F20" s="213">
        <v>1</v>
      </c>
    </row>
    <row r="21" spans="1:6" ht="15">
      <c r="A21" s="306"/>
      <c r="B21" s="214" t="s">
        <v>1076</v>
      </c>
      <c r="C21" s="213">
        <v>6</v>
      </c>
      <c r="D21" s="213">
        <v>0</v>
      </c>
      <c r="E21" s="213">
        <v>0</v>
      </c>
      <c r="F21" s="213">
        <v>0</v>
      </c>
    </row>
    <row r="22" spans="1:6" ht="15">
      <c r="A22" s="306"/>
      <c r="B22" s="214" t="s">
        <v>1077</v>
      </c>
      <c r="C22" s="213">
        <v>2</v>
      </c>
      <c r="D22" s="213">
        <v>1</v>
      </c>
      <c r="E22" s="213">
        <v>2</v>
      </c>
      <c r="F22" s="213">
        <v>1</v>
      </c>
    </row>
    <row r="23" spans="1:6" ht="15">
      <c r="A23" s="306"/>
      <c r="B23" s="214" t="s">
        <v>1078</v>
      </c>
      <c r="C23" s="213">
        <v>1</v>
      </c>
      <c r="D23" s="213">
        <v>1</v>
      </c>
      <c r="E23" s="213">
        <v>0</v>
      </c>
      <c r="F23" s="213">
        <v>0</v>
      </c>
    </row>
    <row r="24" spans="1:6" ht="15">
      <c r="A24" s="306"/>
      <c r="B24" s="214" t="s">
        <v>1079</v>
      </c>
      <c r="C24" s="213">
        <v>1</v>
      </c>
      <c r="D24" s="213">
        <v>0</v>
      </c>
      <c r="E24" s="213">
        <v>1</v>
      </c>
      <c r="F24" s="213">
        <v>0</v>
      </c>
    </row>
    <row r="25" spans="1:6" ht="15">
      <c r="A25" s="306"/>
      <c r="B25" s="214" t="s">
        <v>1080</v>
      </c>
      <c r="C25" s="213">
        <v>3</v>
      </c>
      <c r="D25" s="213">
        <v>0</v>
      </c>
      <c r="E25" s="213">
        <v>1</v>
      </c>
      <c r="F25" s="213">
        <v>0</v>
      </c>
    </row>
    <row r="26" spans="1:6" ht="15">
      <c r="A26" s="307"/>
      <c r="B26" s="214" t="s">
        <v>1081</v>
      </c>
      <c r="C26" s="213">
        <v>5</v>
      </c>
      <c r="D26" s="213">
        <v>0</v>
      </c>
      <c r="E26" s="213">
        <v>3</v>
      </c>
      <c r="F26" s="213">
        <v>0</v>
      </c>
    </row>
    <row r="27" spans="1:6" ht="15">
      <c r="A27" s="307"/>
      <c r="B27" s="214" t="s">
        <v>1082</v>
      </c>
      <c r="C27" s="213">
        <v>1</v>
      </c>
      <c r="D27" s="213">
        <v>0</v>
      </c>
      <c r="E27" s="213">
        <v>0</v>
      </c>
      <c r="F27" s="213">
        <v>0</v>
      </c>
    </row>
    <row r="28" spans="1:6" ht="15">
      <c r="A28" s="307"/>
      <c r="B28" s="214" t="s">
        <v>779</v>
      </c>
      <c r="C28" s="213">
        <v>5</v>
      </c>
      <c r="D28" s="213">
        <v>0</v>
      </c>
      <c r="E28" s="213">
        <v>2</v>
      </c>
      <c r="F28" s="213">
        <v>0</v>
      </c>
    </row>
    <row r="29" spans="1:6" ht="15">
      <c r="A29" s="307"/>
      <c r="B29" s="214" t="s">
        <v>1083</v>
      </c>
      <c r="C29" s="213">
        <v>2</v>
      </c>
      <c r="D29" s="213">
        <v>0</v>
      </c>
      <c r="E29" s="213">
        <v>0</v>
      </c>
      <c r="F29" s="213">
        <v>0</v>
      </c>
    </row>
    <row r="30" spans="1:6" ht="15">
      <c r="A30" s="307"/>
      <c r="B30" s="214" t="s">
        <v>780</v>
      </c>
      <c r="C30" s="213">
        <v>1042</v>
      </c>
      <c r="D30" s="213">
        <v>939</v>
      </c>
      <c r="E30" s="213">
        <v>256</v>
      </c>
      <c r="F30" s="213">
        <v>221</v>
      </c>
    </row>
    <row r="31" spans="1:6" ht="15">
      <c r="A31" s="307"/>
      <c r="B31" s="214" t="s">
        <v>1084</v>
      </c>
      <c r="C31" s="213">
        <v>72</v>
      </c>
      <c r="D31" s="213">
        <v>10</v>
      </c>
      <c r="E31" s="213">
        <v>4</v>
      </c>
      <c r="F31" s="213">
        <v>2</v>
      </c>
    </row>
    <row r="32" spans="1:6" ht="15">
      <c r="A32" s="307"/>
      <c r="B32" s="214" t="s">
        <v>1085</v>
      </c>
      <c r="C32" s="213">
        <v>5</v>
      </c>
      <c r="D32" s="213">
        <v>2</v>
      </c>
      <c r="E32" s="213">
        <v>4</v>
      </c>
      <c r="F32" s="213">
        <v>2</v>
      </c>
    </row>
    <row r="33" spans="1:6" ht="15">
      <c r="A33" s="307"/>
      <c r="B33" s="214" t="s">
        <v>1086</v>
      </c>
      <c r="C33" s="213">
        <v>1</v>
      </c>
      <c r="D33" s="213">
        <v>1</v>
      </c>
      <c r="E33" s="213">
        <v>0</v>
      </c>
      <c r="F33" s="213">
        <v>0</v>
      </c>
    </row>
    <row r="34" spans="1:6" ht="15">
      <c r="A34" s="307"/>
      <c r="B34" s="214" t="s">
        <v>1087</v>
      </c>
      <c r="C34" s="213">
        <v>3</v>
      </c>
      <c r="D34" s="213">
        <v>1</v>
      </c>
      <c r="E34" s="213">
        <v>0</v>
      </c>
      <c r="F34" s="213">
        <v>0</v>
      </c>
    </row>
    <row r="35" spans="1:6" ht="15">
      <c r="A35" s="302"/>
      <c r="B35" s="215" t="s">
        <v>775</v>
      </c>
      <c r="C35" s="216">
        <f>SUM(C5:C34)</f>
        <v>1603</v>
      </c>
      <c r="D35" s="216">
        <f>SUM(D5:D34)</f>
        <v>1114</v>
      </c>
      <c r="E35" s="216">
        <f>SUM(E5:E34)</f>
        <v>561</v>
      </c>
      <c r="F35" s="216">
        <f>SUM(F5:F34)</f>
        <v>334</v>
      </c>
    </row>
    <row r="36" spans="1:6">
      <c r="A36" s="2" t="s">
        <v>1068</v>
      </c>
    </row>
  </sheetData>
  <mergeCells count="5">
    <mergeCell ref="A5:A35"/>
    <mergeCell ref="C3:D3"/>
    <mergeCell ref="E3:F3"/>
    <mergeCell ref="A3:A4"/>
    <mergeCell ref="B3:B4"/>
  </mergeCells>
  <hyperlinks>
    <hyperlink ref="G1" location="'spis tabel'!A1" display="'spis tabel'!A1" xr:uid="{622F9BFF-2918-46CE-9E09-BBCAA6AD8F40}"/>
  </hyperlinks>
  <pageMargins left="0.7" right="0.7" top="0.75" bottom="0.75" header="0.3" footer="0.3"/>
  <pageSetup paperSize="9" scale="94" orientation="portrait" verticalDpi="0" r:id="rId1"/>
  <colBreaks count="1" manualBreakCount="1">
    <brk id="6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5DF5-9447-4D8D-8A56-D5AFC5B744E2}">
  <dimension ref="A1:J24"/>
  <sheetViews>
    <sheetView showGridLines="0" zoomScaleNormal="100" workbookViewId="0">
      <selection activeCell="A24" sqref="A24"/>
    </sheetView>
  </sheetViews>
  <sheetFormatPr defaultRowHeight="12.75"/>
  <cols>
    <col min="1" max="1" width="18.5703125" customWidth="1"/>
    <col min="2" max="2" width="17.140625" customWidth="1"/>
    <col min="3" max="3" width="19.28515625" customWidth="1"/>
    <col min="4" max="4" width="12.42578125" customWidth="1"/>
    <col min="5" max="5" width="18" customWidth="1"/>
    <col min="6" max="6" width="12.28515625" customWidth="1"/>
    <col min="7" max="7" width="17.85546875" customWidth="1"/>
    <col min="8" max="8" width="13.140625" customWidth="1"/>
    <col min="9" max="9" width="17.85546875" customWidth="1"/>
  </cols>
  <sheetData>
    <row r="1" spans="1:10">
      <c r="A1" s="224" t="s">
        <v>955</v>
      </c>
      <c r="B1" s="224"/>
      <c r="C1" s="224"/>
      <c r="D1" s="224"/>
      <c r="E1" s="224"/>
      <c r="F1" s="224"/>
      <c r="G1" s="224"/>
      <c r="H1" s="224"/>
      <c r="I1" s="224"/>
      <c r="J1" s="98" t="s">
        <v>693</v>
      </c>
    </row>
    <row r="2" spans="1:10">
      <c r="A2" s="2" t="s">
        <v>1029</v>
      </c>
      <c r="B2" s="2"/>
      <c r="C2" s="2"/>
      <c r="D2" s="2"/>
      <c r="E2" s="2"/>
      <c r="F2" s="2"/>
      <c r="G2" s="2"/>
      <c r="H2" s="2"/>
      <c r="I2" s="2"/>
      <c r="J2" s="2"/>
    </row>
    <row r="3" spans="1:10" ht="38.25" customHeight="1">
      <c r="A3" s="302" t="s">
        <v>78</v>
      </c>
      <c r="B3" s="315" t="s">
        <v>900</v>
      </c>
      <c r="C3" s="316"/>
      <c r="D3" s="311" t="s">
        <v>790</v>
      </c>
      <c r="E3" s="313"/>
      <c r="F3" s="313"/>
      <c r="G3" s="313"/>
      <c r="H3" s="313"/>
      <c r="I3" s="312"/>
    </row>
    <row r="4" spans="1:10" ht="37.5" customHeight="1">
      <c r="A4" s="302"/>
      <c r="B4" s="307" t="s">
        <v>982</v>
      </c>
      <c r="C4" s="307" t="s">
        <v>797</v>
      </c>
      <c r="D4" s="317" t="s">
        <v>794</v>
      </c>
      <c r="E4" s="317"/>
      <c r="F4" s="311" t="s">
        <v>804</v>
      </c>
      <c r="G4" s="312"/>
      <c r="H4" s="311" t="s">
        <v>795</v>
      </c>
      <c r="I4" s="312"/>
    </row>
    <row r="5" spans="1:10" ht="33" customHeight="1">
      <c r="A5" s="314"/>
      <c r="B5" s="302"/>
      <c r="C5" s="302"/>
      <c r="D5" s="195" t="s">
        <v>183</v>
      </c>
      <c r="E5" s="195" t="s">
        <v>782</v>
      </c>
      <c r="F5" s="195" t="s">
        <v>183</v>
      </c>
      <c r="G5" s="195" t="s">
        <v>782</v>
      </c>
      <c r="H5" s="195" t="s">
        <v>183</v>
      </c>
      <c r="I5" s="195" t="s">
        <v>782</v>
      </c>
    </row>
    <row r="6" spans="1:10" ht="15">
      <c r="A6" s="214" t="s">
        <v>221</v>
      </c>
      <c r="B6" s="268">
        <v>1199</v>
      </c>
      <c r="C6" s="268">
        <v>471</v>
      </c>
      <c r="D6" s="213">
        <v>65</v>
      </c>
      <c r="E6" s="213">
        <v>1</v>
      </c>
      <c r="F6" s="213">
        <v>440</v>
      </c>
      <c r="G6" s="213">
        <v>24</v>
      </c>
      <c r="H6" s="213">
        <v>170</v>
      </c>
      <c r="I6" s="213">
        <v>0</v>
      </c>
    </row>
    <row r="7" spans="1:10" ht="15">
      <c r="A7" s="214" t="s">
        <v>222</v>
      </c>
      <c r="B7" s="268">
        <v>571</v>
      </c>
      <c r="C7" s="268">
        <v>169</v>
      </c>
      <c r="D7" s="213">
        <v>28</v>
      </c>
      <c r="E7" s="213">
        <v>1</v>
      </c>
      <c r="F7" s="213">
        <v>112</v>
      </c>
      <c r="G7" s="213">
        <v>19</v>
      </c>
      <c r="H7" s="213">
        <v>30</v>
      </c>
      <c r="I7" s="213">
        <v>9</v>
      </c>
    </row>
    <row r="8" spans="1:10" ht="15">
      <c r="A8" s="214" t="s">
        <v>223</v>
      </c>
      <c r="B8" s="268">
        <v>1091</v>
      </c>
      <c r="C8" s="268">
        <v>419</v>
      </c>
      <c r="D8" s="213">
        <v>166</v>
      </c>
      <c r="E8" s="213">
        <v>0</v>
      </c>
      <c r="F8" s="213">
        <v>572</v>
      </c>
      <c r="G8" s="213">
        <v>0</v>
      </c>
      <c r="H8" s="213">
        <v>118</v>
      </c>
      <c r="I8" s="213">
        <v>0</v>
      </c>
    </row>
    <row r="9" spans="1:10" ht="15">
      <c r="A9" s="214" t="s">
        <v>224</v>
      </c>
      <c r="B9" s="268">
        <v>586</v>
      </c>
      <c r="C9" s="268">
        <v>212</v>
      </c>
      <c r="D9" s="213">
        <v>11</v>
      </c>
      <c r="E9" s="213">
        <v>1</v>
      </c>
      <c r="F9" s="213">
        <v>48</v>
      </c>
      <c r="G9" s="213">
        <v>2</v>
      </c>
      <c r="H9" s="213">
        <v>10</v>
      </c>
      <c r="I9" s="213">
        <v>3</v>
      </c>
    </row>
    <row r="10" spans="1:10" ht="15">
      <c r="A10" s="214" t="s">
        <v>225</v>
      </c>
      <c r="B10" s="268">
        <v>1197</v>
      </c>
      <c r="C10" s="268">
        <v>349</v>
      </c>
      <c r="D10" s="213">
        <v>208</v>
      </c>
      <c r="E10" s="213">
        <v>1</v>
      </c>
      <c r="F10" s="213">
        <v>751</v>
      </c>
      <c r="G10" s="213">
        <v>4</v>
      </c>
      <c r="H10" s="213">
        <v>125</v>
      </c>
      <c r="I10" s="213">
        <v>0</v>
      </c>
    </row>
    <row r="11" spans="1:10" ht="15">
      <c r="A11" s="214" t="s">
        <v>226</v>
      </c>
      <c r="B11" s="268">
        <v>1205</v>
      </c>
      <c r="C11" s="268">
        <v>412</v>
      </c>
      <c r="D11" s="213">
        <v>41</v>
      </c>
      <c r="E11" s="213">
        <v>0</v>
      </c>
      <c r="F11" s="213">
        <v>115</v>
      </c>
      <c r="G11" s="213">
        <v>0</v>
      </c>
      <c r="H11" s="213">
        <v>28</v>
      </c>
      <c r="I11" s="213">
        <v>0</v>
      </c>
    </row>
    <row r="12" spans="1:10" ht="15">
      <c r="A12" s="214" t="s">
        <v>227</v>
      </c>
      <c r="B12" s="268">
        <v>4749</v>
      </c>
      <c r="C12" s="268">
        <v>1817</v>
      </c>
      <c r="D12" s="213">
        <v>1073</v>
      </c>
      <c r="E12" s="213">
        <v>1</v>
      </c>
      <c r="F12" s="213">
        <v>3176</v>
      </c>
      <c r="G12" s="213">
        <v>2</v>
      </c>
      <c r="H12" s="213">
        <v>465</v>
      </c>
      <c r="I12" s="213">
        <v>0</v>
      </c>
    </row>
    <row r="13" spans="1:10" ht="15">
      <c r="A13" s="214" t="s">
        <v>228</v>
      </c>
      <c r="B13" s="268">
        <v>328</v>
      </c>
      <c r="C13" s="268">
        <v>126</v>
      </c>
      <c r="D13" s="213">
        <v>4</v>
      </c>
      <c r="E13" s="213">
        <v>0</v>
      </c>
      <c r="F13" s="213">
        <v>7</v>
      </c>
      <c r="G13" s="213">
        <v>0</v>
      </c>
      <c r="H13" s="213">
        <v>1</v>
      </c>
      <c r="I13" s="213">
        <v>0</v>
      </c>
    </row>
    <row r="14" spans="1:10" ht="15">
      <c r="A14" s="214" t="s">
        <v>229</v>
      </c>
      <c r="B14" s="268">
        <v>293</v>
      </c>
      <c r="C14" s="268">
        <v>137</v>
      </c>
      <c r="D14" s="213">
        <v>13</v>
      </c>
      <c r="E14" s="213">
        <v>0</v>
      </c>
      <c r="F14" s="213">
        <v>32</v>
      </c>
      <c r="G14" s="213">
        <v>0</v>
      </c>
      <c r="H14" s="213">
        <v>12</v>
      </c>
      <c r="I14" s="213">
        <v>0</v>
      </c>
    </row>
    <row r="15" spans="1:10" ht="15">
      <c r="A15" s="214" t="s">
        <v>230</v>
      </c>
      <c r="B15" s="268">
        <v>1028</v>
      </c>
      <c r="C15" s="268">
        <v>344</v>
      </c>
      <c r="D15" s="213">
        <v>6</v>
      </c>
      <c r="E15" s="213">
        <v>1</v>
      </c>
      <c r="F15" s="213">
        <v>120</v>
      </c>
      <c r="G15" s="213">
        <v>1</v>
      </c>
      <c r="H15" s="213">
        <v>7</v>
      </c>
      <c r="I15" s="213">
        <v>1</v>
      </c>
    </row>
    <row r="16" spans="1:10" ht="15">
      <c r="A16" s="214" t="s">
        <v>231</v>
      </c>
      <c r="B16" s="268">
        <v>1466</v>
      </c>
      <c r="C16" s="268">
        <v>558</v>
      </c>
      <c r="D16" s="213">
        <v>31</v>
      </c>
      <c r="E16" s="213">
        <v>0</v>
      </c>
      <c r="F16" s="213">
        <v>177</v>
      </c>
      <c r="G16" s="213">
        <v>0</v>
      </c>
      <c r="H16" s="213">
        <v>2</v>
      </c>
      <c r="I16" s="213">
        <v>0</v>
      </c>
    </row>
    <row r="17" spans="1:9" ht="15">
      <c r="A17" s="214" t="s">
        <v>232</v>
      </c>
      <c r="B17" s="268">
        <v>1052</v>
      </c>
      <c r="C17" s="268">
        <v>421</v>
      </c>
      <c r="D17" s="213">
        <v>5</v>
      </c>
      <c r="E17" s="213">
        <v>1</v>
      </c>
      <c r="F17" s="213">
        <v>12</v>
      </c>
      <c r="G17" s="213">
        <v>8</v>
      </c>
      <c r="H17" s="213">
        <v>35</v>
      </c>
      <c r="I17" s="213">
        <v>6</v>
      </c>
    </row>
    <row r="18" spans="1:9" ht="15">
      <c r="A18" s="214" t="s">
        <v>233</v>
      </c>
      <c r="B18" s="268">
        <v>114</v>
      </c>
      <c r="C18" s="268">
        <v>49</v>
      </c>
      <c r="D18" s="213">
        <v>66</v>
      </c>
      <c r="E18" s="213">
        <v>0</v>
      </c>
      <c r="F18" s="213">
        <v>206</v>
      </c>
      <c r="G18" s="213">
        <v>0</v>
      </c>
      <c r="H18" s="213">
        <v>47</v>
      </c>
      <c r="I18" s="213">
        <v>0</v>
      </c>
    </row>
    <row r="19" spans="1:9" ht="15">
      <c r="A19" s="214" t="s">
        <v>234</v>
      </c>
      <c r="B19" s="268">
        <v>229</v>
      </c>
      <c r="C19" s="268">
        <v>74</v>
      </c>
      <c r="D19" s="213">
        <v>8</v>
      </c>
      <c r="E19" s="213">
        <v>2</v>
      </c>
      <c r="F19" s="213">
        <v>127</v>
      </c>
      <c r="G19" s="213">
        <v>101</v>
      </c>
      <c r="H19" s="213">
        <v>69</v>
      </c>
      <c r="I19" s="213">
        <v>60</v>
      </c>
    </row>
    <row r="20" spans="1:9" ht="15">
      <c r="A20" s="215" t="s">
        <v>235</v>
      </c>
      <c r="B20" s="269">
        <v>1898</v>
      </c>
      <c r="C20" s="269">
        <v>614</v>
      </c>
      <c r="D20" s="216">
        <v>116</v>
      </c>
      <c r="E20" s="216">
        <v>1</v>
      </c>
      <c r="F20" s="216">
        <v>523</v>
      </c>
      <c r="G20" s="216">
        <v>6</v>
      </c>
      <c r="H20" s="216">
        <v>233</v>
      </c>
      <c r="I20" s="216">
        <v>1</v>
      </c>
    </row>
    <row r="21" spans="1:9" ht="15">
      <c r="A21" s="214" t="s">
        <v>236</v>
      </c>
      <c r="B21" s="268">
        <v>633</v>
      </c>
      <c r="C21" s="268">
        <v>257</v>
      </c>
      <c r="D21" s="213">
        <v>57</v>
      </c>
      <c r="E21" s="213">
        <v>3</v>
      </c>
      <c r="F21" s="213">
        <v>153</v>
      </c>
      <c r="G21" s="213">
        <v>35</v>
      </c>
      <c r="H21" s="213">
        <v>46</v>
      </c>
      <c r="I21" s="213">
        <v>0</v>
      </c>
    </row>
    <row r="22" spans="1:9" ht="15">
      <c r="A22" s="215" t="s">
        <v>142</v>
      </c>
      <c r="B22" s="269">
        <v>17639</v>
      </c>
      <c r="C22" s="269">
        <v>6426</v>
      </c>
      <c r="D22" s="216">
        <v>1898</v>
      </c>
      <c r="E22" s="216">
        <v>13</v>
      </c>
      <c r="F22" s="216">
        <v>6571</v>
      </c>
      <c r="G22" s="216">
        <v>202</v>
      </c>
      <c r="H22" s="216">
        <v>1398</v>
      </c>
      <c r="I22" s="216">
        <v>80</v>
      </c>
    </row>
    <row r="23" spans="1:9">
      <c r="A23" s="2" t="s">
        <v>1068</v>
      </c>
      <c r="B23" s="2"/>
      <c r="C23" s="2"/>
    </row>
    <row r="24" spans="1:9">
      <c r="A24" s="2" t="s">
        <v>796</v>
      </c>
    </row>
  </sheetData>
  <mergeCells count="8">
    <mergeCell ref="H4:I4"/>
    <mergeCell ref="D3:I3"/>
    <mergeCell ref="A3:A5"/>
    <mergeCell ref="B4:B5"/>
    <mergeCell ref="C4:C5"/>
    <mergeCell ref="B3:C3"/>
    <mergeCell ref="D4:E4"/>
    <mergeCell ref="F4:G4"/>
  </mergeCells>
  <hyperlinks>
    <hyperlink ref="J1" location="'spis tabel'!A1" display="'spis tabel'!A1" xr:uid="{9279758D-844C-4F04-BC53-25691178AAAB}"/>
  </hyperlinks>
  <pageMargins left="0.7" right="0.7" top="0.75" bottom="0.75" header="0.3" footer="0.3"/>
  <pageSetup paperSize="9" scale="80" orientation="landscape" verticalDpi="0" r:id="rId1"/>
  <colBreaks count="1" manualBreakCount="1">
    <brk id="9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R44"/>
  <sheetViews>
    <sheetView showGridLines="0" zoomScaleNormal="100" workbookViewId="0">
      <selection activeCell="A43" sqref="A43"/>
    </sheetView>
  </sheetViews>
  <sheetFormatPr defaultRowHeight="12.75"/>
  <cols>
    <col min="1" max="1" width="5.140625" style="9" customWidth="1"/>
    <col min="2" max="2" width="21" style="9" customWidth="1"/>
    <col min="3" max="3" width="15.42578125" style="9" customWidth="1"/>
    <col min="4" max="5" width="13.42578125" style="9" customWidth="1"/>
    <col min="6" max="6" width="11.140625" style="9" customWidth="1"/>
    <col min="7" max="7" width="10" style="9" customWidth="1"/>
    <col min="8" max="10" width="9.140625" style="2"/>
    <col min="11" max="11" width="10.28515625" style="2" customWidth="1"/>
    <col min="12" max="12" width="11.42578125" style="2" customWidth="1"/>
    <col min="13" max="14" width="9.140625" style="2"/>
    <col min="15" max="15" width="9.85546875" style="2" customWidth="1"/>
    <col min="16" max="16" width="9.140625" style="2"/>
    <col min="17" max="17" width="16.85546875" style="2" customWidth="1"/>
    <col min="18" max="16384" width="9.140625" style="2"/>
  </cols>
  <sheetData>
    <row r="1" spans="1:18">
      <c r="A1" s="224" t="s">
        <v>955</v>
      </c>
      <c r="B1" s="224"/>
      <c r="C1" s="224"/>
      <c r="D1" s="224"/>
      <c r="E1" s="224"/>
      <c r="F1" s="224"/>
      <c r="G1" s="224"/>
      <c r="H1" s="224"/>
      <c r="I1" s="224"/>
      <c r="J1" s="224"/>
      <c r="R1" s="98" t="s">
        <v>693</v>
      </c>
    </row>
    <row r="2" spans="1:18" ht="12.75" customHeight="1">
      <c r="A2" s="83" t="s">
        <v>1028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18" ht="12.75" customHeight="1">
      <c r="A3" s="310" t="s">
        <v>1</v>
      </c>
      <c r="B3" s="308" t="s">
        <v>2</v>
      </c>
      <c r="C3" s="307" t="s">
        <v>983</v>
      </c>
      <c r="D3" s="308" t="s">
        <v>60</v>
      </c>
      <c r="E3" s="308"/>
      <c r="F3" s="308" t="s">
        <v>786</v>
      </c>
      <c r="G3" s="308"/>
      <c r="H3" s="308"/>
      <c r="I3" s="308"/>
      <c r="J3" s="308"/>
      <c r="K3" s="308" t="s">
        <v>787</v>
      </c>
      <c r="L3" s="308"/>
      <c r="M3" s="308"/>
      <c r="N3" s="308"/>
      <c r="O3" s="308"/>
      <c r="P3" s="308"/>
      <c r="Q3" s="309" t="s">
        <v>785</v>
      </c>
    </row>
    <row r="4" spans="1:18" ht="55.5" customHeight="1">
      <c r="A4" s="310"/>
      <c r="B4" s="308"/>
      <c r="C4" s="302"/>
      <c r="D4" s="202" t="s">
        <v>48</v>
      </c>
      <c r="E4" s="202" t="s">
        <v>719</v>
      </c>
      <c r="F4" s="202" t="s">
        <v>777</v>
      </c>
      <c r="G4" s="203" t="s">
        <v>780</v>
      </c>
      <c r="H4" s="204" t="s">
        <v>783</v>
      </c>
      <c r="I4" s="204" t="s">
        <v>778</v>
      </c>
      <c r="J4" s="204" t="s">
        <v>784</v>
      </c>
      <c r="K4" s="202" t="s">
        <v>106</v>
      </c>
      <c r="L4" s="202" t="s">
        <v>104</v>
      </c>
      <c r="M4" s="202" t="s">
        <v>107</v>
      </c>
      <c r="N4" s="203" t="s">
        <v>105</v>
      </c>
      <c r="O4" s="202" t="s">
        <v>103</v>
      </c>
      <c r="P4" s="202" t="s">
        <v>108</v>
      </c>
      <c r="Q4" s="309"/>
    </row>
    <row r="5" spans="1:18" ht="15">
      <c r="A5" s="223" t="s">
        <v>114</v>
      </c>
      <c r="B5" s="199" t="s">
        <v>143</v>
      </c>
      <c r="C5" s="52">
        <v>3</v>
      </c>
      <c r="D5" s="52">
        <v>0</v>
      </c>
      <c r="E5" s="52">
        <v>0</v>
      </c>
      <c r="F5" s="52">
        <v>2</v>
      </c>
      <c r="G5" s="52">
        <v>1</v>
      </c>
      <c r="H5" s="53">
        <v>0</v>
      </c>
      <c r="I5" s="53">
        <v>0</v>
      </c>
      <c r="J5" s="53">
        <v>0</v>
      </c>
      <c r="K5" s="52">
        <v>0</v>
      </c>
      <c r="L5" s="52">
        <v>0</v>
      </c>
      <c r="M5" s="52">
        <v>3</v>
      </c>
      <c r="N5" s="53">
        <v>0</v>
      </c>
      <c r="O5" s="53">
        <v>0</v>
      </c>
      <c r="P5" s="52">
        <v>0</v>
      </c>
      <c r="Q5" s="217">
        <v>3</v>
      </c>
    </row>
    <row r="6" spans="1:18" ht="15">
      <c r="A6" s="223" t="s">
        <v>115</v>
      </c>
      <c r="B6" s="199" t="s">
        <v>213</v>
      </c>
      <c r="C6" s="52">
        <v>3</v>
      </c>
      <c r="D6" s="52">
        <v>0</v>
      </c>
      <c r="E6" s="52">
        <v>0</v>
      </c>
      <c r="F6" s="54">
        <v>2</v>
      </c>
      <c r="G6" s="54">
        <v>1</v>
      </c>
      <c r="H6" s="53">
        <v>0</v>
      </c>
      <c r="I6" s="53">
        <v>0</v>
      </c>
      <c r="J6" s="53">
        <v>0</v>
      </c>
      <c r="K6" s="52">
        <v>0</v>
      </c>
      <c r="L6" s="54">
        <v>0</v>
      </c>
      <c r="M6" s="54">
        <v>3</v>
      </c>
      <c r="N6" s="53">
        <v>0</v>
      </c>
      <c r="O6" s="53">
        <v>0</v>
      </c>
      <c r="P6" s="52">
        <v>0</v>
      </c>
      <c r="Q6" s="217">
        <v>7</v>
      </c>
    </row>
    <row r="7" spans="1:18" ht="15">
      <c r="A7" s="223" t="s">
        <v>116</v>
      </c>
      <c r="B7" s="199" t="s">
        <v>144</v>
      </c>
      <c r="C7" s="52">
        <v>15</v>
      </c>
      <c r="D7" s="52">
        <v>0</v>
      </c>
      <c r="E7" s="52">
        <v>0</v>
      </c>
      <c r="F7" s="52">
        <v>4</v>
      </c>
      <c r="G7" s="52">
        <v>9</v>
      </c>
      <c r="H7" s="53">
        <v>1</v>
      </c>
      <c r="I7" s="53">
        <v>0</v>
      </c>
      <c r="J7" s="53">
        <v>1</v>
      </c>
      <c r="K7" s="52">
        <v>1</v>
      </c>
      <c r="L7" s="52">
        <v>0</v>
      </c>
      <c r="M7" s="52">
        <v>13</v>
      </c>
      <c r="N7" s="53">
        <v>1</v>
      </c>
      <c r="O7" s="53">
        <v>0</v>
      </c>
      <c r="P7" s="52">
        <v>0</v>
      </c>
      <c r="Q7" s="217">
        <v>18</v>
      </c>
    </row>
    <row r="8" spans="1:18" ht="15">
      <c r="A8" s="223" t="s">
        <v>117</v>
      </c>
      <c r="B8" s="199" t="s">
        <v>145</v>
      </c>
      <c r="C8" s="52">
        <v>17</v>
      </c>
      <c r="D8" s="52">
        <v>0</v>
      </c>
      <c r="E8" s="52">
        <v>6</v>
      </c>
      <c r="F8" s="52">
        <v>7</v>
      </c>
      <c r="G8" s="52">
        <v>10</v>
      </c>
      <c r="H8" s="53">
        <v>0</v>
      </c>
      <c r="I8" s="53">
        <v>0</v>
      </c>
      <c r="J8" s="53">
        <v>0</v>
      </c>
      <c r="K8" s="52">
        <v>1</v>
      </c>
      <c r="L8" s="52">
        <v>1</v>
      </c>
      <c r="M8" s="52">
        <v>8</v>
      </c>
      <c r="N8" s="53">
        <v>2</v>
      </c>
      <c r="O8" s="53">
        <v>0</v>
      </c>
      <c r="P8" s="52">
        <v>5</v>
      </c>
      <c r="Q8" s="217">
        <v>19</v>
      </c>
    </row>
    <row r="9" spans="1:18" ht="15">
      <c r="A9" s="223" t="s">
        <v>118</v>
      </c>
      <c r="B9" s="199" t="s">
        <v>146</v>
      </c>
      <c r="C9" s="52">
        <v>17</v>
      </c>
      <c r="D9" s="52">
        <v>0</v>
      </c>
      <c r="E9" s="52">
        <v>0</v>
      </c>
      <c r="F9" s="52">
        <v>5</v>
      </c>
      <c r="G9" s="52">
        <v>11</v>
      </c>
      <c r="H9" s="53">
        <v>1</v>
      </c>
      <c r="I9" s="53">
        <v>0</v>
      </c>
      <c r="J9" s="53">
        <v>0</v>
      </c>
      <c r="K9" s="52">
        <v>4</v>
      </c>
      <c r="L9" s="52">
        <v>0</v>
      </c>
      <c r="M9" s="52">
        <v>11</v>
      </c>
      <c r="N9" s="53">
        <v>1</v>
      </c>
      <c r="O9" s="53">
        <v>1</v>
      </c>
      <c r="P9" s="52">
        <v>0</v>
      </c>
      <c r="Q9" s="217">
        <v>20</v>
      </c>
    </row>
    <row r="10" spans="1:18" ht="15">
      <c r="A10" s="223" t="s">
        <v>119</v>
      </c>
      <c r="B10" s="199" t="s">
        <v>147</v>
      </c>
      <c r="C10" s="52">
        <v>40</v>
      </c>
      <c r="D10" s="52">
        <v>0</v>
      </c>
      <c r="E10" s="52">
        <v>22</v>
      </c>
      <c r="F10" s="52">
        <v>16</v>
      </c>
      <c r="G10" s="52">
        <v>13</v>
      </c>
      <c r="H10" s="53">
        <v>11</v>
      </c>
      <c r="I10" s="53">
        <v>0</v>
      </c>
      <c r="J10" s="53">
        <v>0</v>
      </c>
      <c r="K10" s="52">
        <v>18</v>
      </c>
      <c r="L10" s="52">
        <v>3</v>
      </c>
      <c r="M10" s="52">
        <v>1</v>
      </c>
      <c r="N10" s="53">
        <v>1</v>
      </c>
      <c r="O10" s="53">
        <v>15</v>
      </c>
      <c r="P10" s="52">
        <v>2</v>
      </c>
      <c r="Q10" s="217">
        <v>18</v>
      </c>
    </row>
    <row r="11" spans="1:18" ht="15">
      <c r="A11" s="223" t="s">
        <v>120</v>
      </c>
      <c r="B11" s="199" t="s">
        <v>148</v>
      </c>
      <c r="C11" s="52">
        <v>44</v>
      </c>
      <c r="D11" s="52">
        <v>0</v>
      </c>
      <c r="E11" s="52">
        <v>0</v>
      </c>
      <c r="F11" s="52">
        <v>10</v>
      </c>
      <c r="G11" s="52">
        <v>33</v>
      </c>
      <c r="H11" s="53">
        <v>1</v>
      </c>
      <c r="I11" s="53">
        <v>0</v>
      </c>
      <c r="J11" s="53">
        <v>0</v>
      </c>
      <c r="K11" s="52">
        <v>4</v>
      </c>
      <c r="L11" s="52">
        <v>4</v>
      </c>
      <c r="M11" s="52">
        <v>6</v>
      </c>
      <c r="N11" s="53">
        <v>4</v>
      </c>
      <c r="O11" s="53">
        <v>24</v>
      </c>
      <c r="P11" s="52">
        <v>2</v>
      </c>
      <c r="Q11" s="217">
        <v>48</v>
      </c>
    </row>
    <row r="12" spans="1:18" ht="15">
      <c r="A12" s="223" t="s">
        <v>121</v>
      </c>
      <c r="B12" s="199" t="s">
        <v>149</v>
      </c>
      <c r="C12" s="52">
        <v>18</v>
      </c>
      <c r="D12" s="52">
        <v>0</v>
      </c>
      <c r="E12" s="52">
        <v>0</v>
      </c>
      <c r="F12" s="52">
        <v>3</v>
      </c>
      <c r="G12" s="52">
        <v>13</v>
      </c>
      <c r="H12" s="53">
        <v>2</v>
      </c>
      <c r="I12" s="53">
        <v>0</v>
      </c>
      <c r="J12" s="53">
        <v>0</v>
      </c>
      <c r="K12" s="52">
        <v>12</v>
      </c>
      <c r="L12" s="52">
        <v>2</v>
      </c>
      <c r="M12" s="52">
        <v>2</v>
      </c>
      <c r="N12" s="53">
        <v>0</v>
      </c>
      <c r="O12" s="53">
        <v>0</v>
      </c>
      <c r="P12" s="52">
        <v>2</v>
      </c>
      <c r="Q12" s="217">
        <v>27</v>
      </c>
    </row>
    <row r="13" spans="1:18" ht="15">
      <c r="A13" s="223" t="s">
        <v>122</v>
      </c>
      <c r="B13" s="199" t="s">
        <v>150</v>
      </c>
      <c r="C13" s="52">
        <v>13</v>
      </c>
      <c r="D13" s="52">
        <v>0</v>
      </c>
      <c r="E13" s="52">
        <v>0</v>
      </c>
      <c r="F13" s="52">
        <v>9</v>
      </c>
      <c r="G13" s="52">
        <v>4</v>
      </c>
      <c r="H13" s="53">
        <v>0</v>
      </c>
      <c r="I13" s="53">
        <v>0</v>
      </c>
      <c r="J13" s="53">
        <v>0</v>
      </c>
      <c r="K13" s="52">
        <v>0</v>
      </c>
      <c r="L13" s="52">
        <v>1</v>
      </c>
      <c r="M13" s="52">
        <v>10</v>
      </c>
      <c r="N13" s="53">
        <v>2</v>
      </c>
      <c r="O13" s="53">
        <v>0</v>
      </c>
      <c r="P13" s="52">
        <v>0</v>
      </c>
      <c r="Q13" s="217">
        <v>13</v>
      </c>
    </row>
    <row r="14" spans="1:18" ht="15">
      <c r="A14" s="223" t="s">
        <v>3</v>
      </c>
      <c r="B14" s="199" t="s">
        <v>151</v>
      </c>
      <c r="C14" s="52">
        <v>96</v>
      </c>
      <c r="D14" s="52">
        <v>0</v>
      </c>
      <c r="E14" s="52">
        <v>34</v>
      </c>
      <c r="F14" s="53">
        <v>58</v>
      </c>
      <c r="G14" s="53">
        <v>29</v>
      </c>
      <c r="H14" s="53">
        <v>9</v>
      </c>
      <c r="I14" s="53">
        <v>0</v>
      </c>
      <c r="J14" s="53">
        <v>0</v>
      </c>
      <c r="K14" s="52">
        <v>1</v>
      </c>
      <c r="L14" s="53">
        <v>10</v>
      </c>
      <c r="M14" s="53">
        <v>36</v>
      </c>
      <c r="N14" s="53">
        <v>1</v>
      </c>
      <c r="O14" s="53">
        <v>4</v>
      </c>
      <c r="P14" s="52">
        <v>44</v>
      </c>
      <c r="Q14" s="217">
        <v>115</v>
      </c>
    </row>
    <row r="15" spans="1:18" ht="15">
      <c r="A15" s="223" t="s">
        <v>6</v>
      </c>
      <c r="B15" s="199" t="s">
        <v>152</v>
      </c>
      <c r="C15" s="52">
        <v>19</v>
      </c>
      <c r="D15" s="52">
        <v>0</v>
      </c>
      <c r="E15" s="52">
        <v>0</v>
      </c>
      <c r="F15" s="55">
        <v>5</v>
      </c>
      <c r="G15" s="55">
        <v>13</v>
      </c>
      <c r="H15" s="53">
        <v>1</v>
      </c>
      <c r="I15" s="53">
        <v>0</v>
      </c>
      <c r="J15" s="53">
        <v>0</v>
      </c>
      <c r="K15" s="52">
        <v>5</v>
      </c>
      <c r="L15" s="55">
        <v>1</v>
      </c>
      <c r="M15" s="55">
        <v>12</v>
      </c>
      <c r="N15" s="53">
        <v>1</v>
      </c>
      <c r="O15" s="53">
        <v>0</v>
      </c>
      <c r="P15" s="52">
        <v>0</v>
      </c>
      <c r="Q15" s="217">
        <v>20</v>
      </c>
    </row>
    <row r="16" spans="1:18" ht="15">
      <c r="A16" s="223" t="s">
        <v>7</v>
      </c>
      <c r="B16" s="199" t="s">
        <v>153</v>
      </c>
      <c r="C16" s="52">
        <v>31</v>
      </c>
      <c r="D16" s="52">
        <v>0</v>
      </c>
      <c r="E16" s="52">
        <v>0</v>
      </c>
      <c r="F16" s="55">
        <v>9</v>
      </c>
      <c r="G16" s="55">
        <v>19</v>
      </c>
      <c r="H16" s="53">
        <v>3</v>
      </c>
      <c r="I16" s="53">
        <v>0</v>
      </c>
      <c r="J16" s="53">
        <v>0</v>
      </c>
      <c r="K16" s="52">
        <v>3</v>
      </c>
      <c r="L16" s="55">
        <v>2</v>
      </c>
      <c r="M16" s="55">
        <v>23</v>
      </c>
      <c r="N16" s="53">
        <v>0</v>
      </c>
      <c r="O16" s="53">
        <v>1</v>
      </c>
      <c r="P16" s="52">
        <v>2</v>
      </c>
      <c r="Q16" s="217">
        <v>27</v>
      </c>
    </row>
    <row r="17" spans="1:17" ht="15">
      <c r="A17" s="223" t="s">
        <v>8</v>
      </c>
      <c r="B17" s="199" t="s">
        <v>154</v>
      </c>
      <c r="C17" s="52">
        <v>36</v>
      </c>
      <c r="D17" s="52">
        <v>0</v>
      </c>
      <c r="E17" s="52">
        <v>0</v>
      </c>
      <c r="F17" s="55">
        <v>9</v>
      </c>
      <c r="G17" s="55">
        <v>19</v>
      </c>
      <c r="H17" s="53">
        <v>8</v>
      </c>
      <c r="I17" s="53">
        <v>0</v>
      </c>
      <c r="J17" s="53">
        <v>0</v>
      </c>
      <c r="K17" s="52">
        <v>1</v>
      </c>
      <c r="L17" s="55">
        <v>16</v>
      </c>
      <c r="M17" s="55">
        <v>14</v>
      </c>
      <c r="N17" s="53">
        <v>0</v>
      </c>
      <c r="O17" s="53">
        <v>4</v>
      </c>
      <c r="P17" s="52">
        <v>1</v>
      </c>
      <c r="Q17" s="217">
        <v>27</v>
      </c>
    </row>
    <row r="18" spans="1:17" ht="15">
      <c r="A18" s="223" t="s">
        <v>11</v>
      </c>
      <c r="B18" s="199" t="s">
        <v>155</v>
      </c>
      <c r="C18" s="52">
        <v>4</v>
      </c>
      <c r="D18" s="52">
        <v>0</v>
      </c>
      <c r="E18" s="52">
        <v>0</v>
      </c>
      <c r="F18" s="55">
        <v>1</v>
      </c>
      <c r="G18" s="55">
        <v>3</v>
      </c>
      <c r="H18" s="53">
        <v>0</v>
      </c>
      <c r="I18" s="53">
        <v>0</v>
      </c>
      <c r="J18" s="53">
        <v>0</v>
      </c>
      <c r="K18" s="52">
        <v>1</v>
      </c>
      <c r="L18" s="55">
        <v>0</v>
      </c>
      <c r="M18" s="55">
        <v>1</v>
      </c>
      <c r="N18" s="53">
        <v>1</v>
      </c>
      <c r="O18" s="53">
        <v>0</v>
      </c>
      <c r="P18" s="52">
        <v>1</v>
      </c>
      <c r="Q18" s="217">
        <v>4</v>
      </c>
    </row>
    <row r="19" spans="1:17" ht="15">
      <c r="A19" s="223" t="s">
        <v>12</v>
      </c>
      <c r="B19" s="199" t="s">
        <v>156</v>
      </c>
      <c r="C19" s="52">
        <v>40</v>
      </c>
      <c r="D19" s="52">
        <v>0</v>
      </c>
      <c r="E19" s="52">
        <v>1</v>
      </c>
      <c r="F19" s="53">
        <v>15</v>
      </c>
      <c r="G19" s="53">
        <v>22</v>
      </c>
      <c r="H19" s="53">
        <v>3</v>
      </c>
      <c r="I19" s="53">
        <v>0</v>
      </c>
      <c r="J19" s="53">
        <v>0</v>
      </c>
      <c r="K19" s="52">
        <v>3</v>
      </c>
      <c r="L19" s="53">
        <v>0</v>
      </c>
      <c r="M19" s="53">
        <v>31</v>
      </c>
      <c r="N19" s="53">
        <v>0</v>
      </c>
      <c r="O19" s="53">
        <v>1</v>
      </c>
      <c r="P19" s="52">
        <v>5</v>
      </c>
      <c r="Q19" s="217">
        <v>44</v>
      </c>
    </row>
    <row r="20" spans="1:17" ht="15">
      <c r="A20" s="223" t="s">
        <v>13</v>
      </c>
      <c r="B20" s="199" t="s">
        <v>157</v>
      </c>
      <c r="C20" s="52">
        <v>17</v>
      </c>
      <c r="D20" s="52">
        <v>0</v>
      </c>
      <c r="E20" s="52">
        <v>0</v>
      </c>
      <c r="F20" s="55">
        <v>5</v>
      </c>
      <c r="G20" s="55">
        <v>11</v>
      </c>
      <c r="H20" s="53">
        <v>0</v>
      </c>
      <c r="I20" s="53">
        <v>0</v>
      </c>
      <c r="J20" s="53">
        <v>1</v>
      </c>
      <c r="K20" s="52">
        <v>3</v>
      </c>
      <c r="L20" s="55">
        <v>4</v>
      </c>
      <c r="M20" s="55">
        <v>5</v>
      </c>
      <c r="N20" s="53">
        <v>1</v>
      </c>
      <c r="O20" s="53">
        <v>0</v>
      </c>
      <c r="P20" s="52">
        <v>4</v>
      </c>
      <c r="Q20" s="217">
        <v>19</v>
      </c>
    </row>
    <row r="21" spans="1:17" ht="15">
      <c r="A21" s="223" t="s">
        <v>14</v>
      </c>
      <c r="B21" s="199" t="s">
        <v>158</v>
      </c>
      <c r="C21" s="52">
        <v>25</v>
      </c>
      <c r="D21" s="52">
        <v>0</v>
      </c>
      <c r="E21" s="52">
        <v>0</v>
      </c>
      <c r="F21" s="55">
        <v>19</v>
      </c>
      <c r="G21" s="55">
        <v>4</v>
      </c>
      <c r="H21" s="53">
        <v>2</v>
      </c>
      <c r="I21" s="53">
        <v>0</v>
      </c>
      <c r="J21" s="53">
        <v>0</v>
      </c>
      <c r="K21" s="52">
        <v>3</v>
      </c>
      <c r="L21" s="55">
        <v>0</v>
      </c>
      <c r="M21" s="55">
        <v>20</v>
      </c>
      <c r="N21" s="53">
        <v>2</v>
      </c>
      <c r="O21" s="53">
        <v>0</v>
      </c>
      <c r="P21" s="52">
        <v>0</v>
      </c>
      <c r="Q21" s="217">
        <v>47</v>
      </c>
    </row>
    <row r="22" spans="1:17" ht="15">
      <c r="A22" s="223" t="s">
        <v>15</v>
      </c>
      <c r="B22" s="199" t="s">
        <v>159</v>
      </c>
      <c r="C22" s="52">
        <v>16</v>
      </c>
      <c r="D22" s="52">
        <v>0</v>
      </c>
      <c r="E22" s="52">
        <v>1</v>
      </c>
      <c r="F22" s="55">
        <v>4</v>
      </c>
      <c r="G22" s="55">
        <v>7</v>
      </c>
      <c r="H22" s="53">
        <v>5</v>
      </c>
      <c r="I22" s="53">
        <v>0</v>
      </c>
      <c r="J22" s="53">
        <v>0</v>
      </c>
      <c r="K22" s="52">
        <v>4</v>
      </c>
      <c r="L22" s="55">
        <v>3</v>
      </c>
      <c r="M22" s="55">
        <v>3</v>
      </c>
      <c r="N22" s="53">
        <v>2</v>
      </c>
      <c r="O22" s="53">
        <v>0</v>
      </c>
      <c r="P22" s="52">
        <v>4</v>
      </c>
      <c r="Q22" s="217">
        <v>61</v>
      </c>
    </row>
    <row r="23" spans="1:17" ht="15">
      <c r="A23" s="223" t="s">
        <v>16</v>
      </c>
      <c r="B23" s="199" t="s">
        <v>160</v>
      </c>
      <c r="C23" s="52">
        <v>16</v>
      </c>
      <c r="D23" s="52">
        <v>0</v>
      </c>
      <c r="E23" s="52">
        <v>0</v>
      </c>
      <c r="F23" s="55">
        <v>6</v>
      </c>
      <c r="G23" s="55">
        <v>10</v>
      </c>
      <c r="H23" s="53">
        <v>0</v>
      </c>
      <c r="I23" s="53">
        <v>0</v>
      </c>
      <c r="J23" s="53">
        <v>0</v>
      </c>
      <c r="K23" s="52">
        <v>1</v>
      </c>
      <c r="L23" s="55">
        <v>7</v>
      </c>
      <c r="M23" s="55">
        <v>7</v>
      </c>
      <c r="N23" s="53">
        <v>1</v>
      </c>
      <c r="O23" s="53">
        <v>0</v>
      </c>
      <c r="P23" s="52">
        <v>0</v>
      </c>
      <c r="Q23" s="217">
        <v>19</v>
      </c>
    </row>
    <row r="24" spans="1:17" ht="15">
      <c r="A24" s="223" t="s">
        <v>17</v>
      </c>
      <c r="B24" s="199" t="s">
        <v>161</v>
      </c>
      <c r="C24" s="52">
        <v>15</v>
      </c>
      <c r="D24" s="52">
        <v>0</v>
      </c>
      <c r="E24" s="52">
        <v>1</v>
      </c>
      <c r="F24" s="55">
        <v>3</v>
      </c>
      <c r="G24" s="55">
        <v>11</v>
      </c>
      <c r="H24" s="53">
        <v>1</v>
      </c>
      <c r="I24" s="53">
        <v>0</v>
      </c>
      <c r="J24" s="53">
        <v>0</v>
      </c>
      <c r="K24" s="52">
        <v>1</v>
      </c>
      <c r="L24" s="55">
        <v>0</v>
      </c>
      <c r="M24" s="55">
        <v>7</v>
      </c>
      <c r="N24" s="53">
        <v>3</v>
      </c>
      <c r="O24" s="53">
        <v>3</v>
      </c>
      <c r="P24" s="52">
        <v>1</v>
      </c>
      <c r="Q24" s="217">
        <v>14</v>
      </c>
    </row>
    <row r="25" spans="1:17" ht="15">
      <c r="A25" s="223" t="s">
        <v>18</v>
      </c>
      <c r="B25" s="199" t="s">
        <v>162</v>
      </c>
      <c r="C25" s="52">
        <v>1255</v>
      </c>
      <c r="D25" s="52">
        <v>0</v>
      </c>
      <c r="E25" s="52">
        <v>75</v>
      </c>
      <c r="F25" s="53">
        <v>918</v>
      </c>
      <c r="G25" s="53">
        <v>228</v>
      </c>
      <c r="H25" s="53">
        <v>99</v>
      </c>
      <c r="I25" s="53">
        <v>0</v>
      </c>
      <c r="J25" s="53">
        <v>10</v>
      </c>
      <c r="K25" s="52">
        <v>74</v>
      </c>
      <c r="L25" s="53">
        <v>216</v>
      </c>
      <c r="M25" s="53">
        <v>713</v>
      </c>
      <c r="N25" s="53">
        <v>54</v>
      </c>
      <c r="O25" s="53">
        <v>6</v>
      </c>
      <c r="P25" s="52">
        <v>192</v>
      </c>
      <c r="Q25" s="217">
        <v>1399</v>
      </c>
    </row>
    <row r="26" spans="1:17" ht="15">
      <c r="A26" s="223" t="s">
        <v>21</v>
      </c>
      <c r="B26" s="199" t="s">
        <v>163</v>
      </c>
      <c r="C26" s="52">
        <v>6</v>
      </c>
      <c r="D26" s="52">
        <v>0</v>
      </c>
      <c r="E26" s="52">
        <v>0</v>
      </c>
      <c r="F26" s="55">
        <v>2</v>
      </c>
      <c r="G26" s="55">
        <v>4</v>
      </c>
      <c r="H26" s="53">
        <v>0</v>
      </c>
      <c r="I26" s="53">
        <v>0</v>
      </c>
      <c r="J26" s="53">
        <v>0</v>
      </c>
      <c r="K26" s="52">
        <v>1</v>
      </c>
      <c r="L26" s="55">
        <v>1</v>
      </c>
      <c r="M26" s="55">
        <v>2</v>
      </c>
      <c r="N26" s="53">
        <v>0</v>
      </c>
      <c r="O26" s="53">
        <v>1</v>
      </c>
      <c r="P26" s="52">
        <v>1</v>
      </c>
      <c r="Q26" s="217">
        <v>20</v>
      </c>
    </row>
    <row r="27" spans="1:17" ht="15">
      <c r="A27" s="223" t="s">
        <v>22</v>
      </c>
      <c r="B27" s="199" t="s">
        <v>164</v>
      </c>
      <c r="C27" s="52">
        <v>1</v>
      </c>
      <c r="D27" s="52">
        <v>0</v>
      </c>
      <c r="E27" s="52">
        <v>0</v>
      </c>
      <c r="F27" s="55">
        <v>0</v>
      </c>
      <c r="G27" s="55">
        <v>1</v>
      </c>
      <c r="H27" s="53">
        <v>0</v>
      </c>
      <c r="I27" s="53">
        <v>0</v>
      </c>
      <c r="J27" s="53">
        <v>0</v>
      </c>
      <c r="K27" s="52">
        <v>1</v>
      </c>
      <c r="L27" s="55">
        <v>0</v>
      </c>
      <c r="M27" s="55">
        <v>0</v>
      </c>
      <c r="N27" s="53">
        <v>0</v>
      </c>
      <c r="O27" s="53">
        <v>0</v>
      </c>
      <c r="P27" s="52">
        <v>0</v>
      </c>
      <c r="Q27" s="217">
        <v>4</v>
      </c>
    </row>
    <row r="28" spans="1:17" ht="15">
      <c r="A28" s="223" t="s">
        <v>23</v>
      </c>
      <c r="B28" s="199" t="s">
        <v>165</v>
      </c>
      <c r="C28" s="52">
        <v>8</v>
      </c>
      <c r="D28" s="52">
        <v>0</v>
      </c>
      <c r="E28" s="52">
        <v>0</v>
      </c>
      <c r="F28" s="55">
        <v>0</v>
      </c>
      <c r="G28" s="55">
        <v>7</v>
      </c>
      <c r="H28" s="53">
        <v>1</v>
      </c>
      <c r="I28" s="53">
        <v>0</v>
      </c>
      <c r="J28" s="53">
        <v>0</v>
      </c>
      <c r="K28" s="52">
        <v>4</v>
      </c>
      <c r="L28" s="55">
        <v>0</v>
      </c>
      <c r="M28" s="55">
        <v>2</v>
      </c>
      <c r="N28" s="53">
        <v>2</v>
      </c>
      <c r="O28" s="53">
        <v>0</v>
      </c>
      <c r="P28" s="52">
        <v>0</v>
      </c>
      <c r="Q28" s="217">
        <v>12</v>
      </c>
    </row>
    <row r="29" spans="1:17" ht="15">
      <c r="A29" s="223" t="s">
        <v>24</v>
      </c>
      <c r="B29" s="199" t="s">
        <v>166</v>
      </c>
      <c r="C29" s="52">
        <v>42</v>
      </c>
      <c r="D29" s="52">
        <v>0</v>
      </c>
      <c r="E29" s="52">
        <v>13</v>
      </c>
      <c r="F29" s="53">
        <v>6</v>
      </c>
      <c r="G29" s="53">
        <v>29</v>
      </c>
      <c r="H29" s="53">
        <v>7</v>
      </c>
      <c r="I29" s="53">
        <v>0</v>
      </c>
      <c r="J29" s="53">
        <v>0</v>
      </c>
      <c r="K29" s="52">
        <v>16</v>
      </c>
      <c r="L29" s="53">
        <v>0</v>
      </c>
      <c r="M29" s="53">
        <v>1</v>
      </c>
      <c r="N29" s="53">
        <v>1</v>
      </c>
      <c r="O29" s="53">
        <v>1</v>
      </c>
      <c r="P29" s="52">
        <v>23</v>
      </c>
      <c r="Q29" s="217">
        <v>12</v>
      </c>
    </row>
    <row r="30" spans="1:17" ht="15">
      <c r="A30" s="223" t="s">
        <v>25</v>
      </c>
      <c r="B30" s="199" t="s">
        <v>167</v>
      </c>
      <c r="C30" s="52">
        <v>2</v>
      </c>
      <c r="D30" s="52">
        <v>0</v>
      </c>
      <c r="E30" s="52">
        <v>0</v>
      </c>
      <c r="F30" s="55">
        <v>0</v>
      </c>
      <c r="G30" s="55">
        <v>1</v>
      </c>
      <c r="H30" s="53">
        <v>1</v>
      </c>
      <c r="I30" s="53">
        <v>0</v>
      </c>
      <c r="J30" s="53">
        <v>0</v>
      </c>
      <c r="K30" s="52">
        <v>0</v>
      </c>
      <c r="L30" s="55">
        <v>1</v>
      </c>
      <c r="M30" s="55">
        <v>1</v>
      </c>
      <c r="N30" s="53">
        <v>0</v>
      </c>
      <c r="O30" s="53">
        <v>0</v>
      </c>
      <c r="P30" s="52">
        <v>0</v>
      </c>
      <c r="Q30" s="217">
        <v>2</v>
      </c>
    </row>
    <row r="31" spans="1:17" ht="15">
      <c r="A31" s="223" t="s">
        <v>26</v>
      </c>
      <c r="B31" s="199" t="s">
        <v>168</v>
      </c>
      <c r="C31" s="52">
        <v>41</v>
      </c>
      <c r="D31" s="52">
        <v>0</v>
      </c>
      <c r="E31" s="52">
        <v>17</v>
      </c>
      <c r="F31" s="53">
        <v>6</v>
      </c>
      <c r="G31" s="53">
        <v>15</v>
      </c>
      <c r="H31" s="53">
        <v>19</v>
      </c>
      <c r="I31" s="53">
        <v>0</v>
      </c>
      <c r="J31" s="53">
        <v>1</v>
      </c>
      <c r="K31" s="52">
        <v>18</v>
      </c>
      <c r="L31" s="53">
        <v>2</v>
      </c>
      <c r="M31" s="53">
        <v>17</v>
      </c>
      <c r="N31" s="53">
        <v>1</v>
      </c>
      <c r="O31" s="53">
        <v>0</v>
      </c>
      <c r="P31" s="52">
        <v>3</v>
      </c>
      <c r="Q31" s="217">
        <v>48</v>
      </c>
    </row>
    <row r="32" spans="1:17" ht="15">
      <c r="A32" s="223" t="s">
        <v>27</v>
      </c>
      <c r="B32" s="199" t="s">
        <v>169</v>
      </c>
      <c r="C32" s="52">
        <v>13</v>
      </c>
      <c r="D32" s="52">
        <v>0</v>
      </c>
      <c r="E32" s="52">
        <v>0</v>
      </c>
      <c r="F32" s="53">
        <v>6</v>
      </c>
      <c r="G32" s="53">
        <v>7</v>
      </c>
      <c r="H32" s="53">
        <v>0</v>
      </c>
      <c r="I32" s="53">
        <v>0</v>
      </c>
      <c r="J32" s="53">
        <v>0</v>
      </c>
      <c r="K32" s="52">
        <v>0</v>
      </c>
      <c r="L32" s="53">
        <v>8</v>
      </c>
      <c r="M32" s="53">
        <v>4</v>
      </c>
      <c r="N32" s="53">
        <v>0</v>
      </c>
      <c r="O32" s="53">
        <v>1</v>
      </c>
      <c r="P32" s="52">
        <v>0</v>
      </c>
      <c r="Q32" s="217">
        <v>13</v>
      </c>
    </row>
    <row r="33" spans="1:17" ht="15">
      <c r="A33" s="223" t="s">
        <v>28</v>
      </c>
      <c r="B33" s="199" t="s">
        <v>170</v>
      </c>
      <c r="C33" s="52">
        <v>26</v>
      </c>
      <c r="D33" s="52">
        <v>0</v>
      </c>
      <c r="E33" s="52">
        <v>10</v>
      </c>
      <c r="F33" s="53">
        <v>5</v>
      </c>
      <c r="G33" s="53">
        <v>21</v>
      </c>
      <c r="H33" s="53">
        <v>0</v>
      </c>
      <c r="I33" s="53">
        <v>0</v>
      </c>
      <c r="J33" s="53">
        <v>0</v>
      </c>
      <c r="K33" s="52">
        <v>2</v>
      </c>
      <c r="L33" s="53">
        <v>4</v>
      </c>
      <c r="M33" s="53">
        <v>7</v>
      </c>
      <c r="N33" s="53">
        <v>0</v>
      </c>
      <c r="O33" s="53">
        <v>10</v>
      </c>
      <c r="P33" s="52">
        <v>3</v>
      </c>
      <c r="Q33" s="217">
        <v>14</v>
      </c>
    </row>
    <row r="34" spans="1:17" ht="15">
      <c r="A34" s="223" t="s">
        <v>29</v>
      </c>
      <c r="B34" s="199" t="s">
        <v>171</v>
      </c>
      <c r="C34" s="52">
        <v>15</v>
      </c>
      <c r="D34" s="52">
        <v>0</v>
      </c>
      <c r="E34" s="52">
        <v>2</v>
      </c>
      <c r="F34" s="53">
        <v>1</v>
      </c>
      <c r="G34" s="53">
        <v>7</v>
      </c>
      <c r="H34" s="53">
        <v>7</v>
      </c>
      <c r="I34" s="53">
        <v>0</v>
      </c>
      <c r="J34" s="53">
        <v>0</v>
      </c>
      <c r="K34" s="52">
        <v>3</v>
      </c>
      <c r="L34" s="53">
        <v>3</v>
      </c>
      <c r="M34" s="53">
        <v>2</v>
      </c>
      <c r="N34" s="53">
        <v>0</v>
      </c>
      <c r="O34" s="53">
        <v>0</v>
      </c>
      <c r="P34" s="52">
        <v>7</v>
      </c>
      <c r="Q34" s="217">
        <v>19</v>
      </c>
    </row>
    <row r="35" spans="1:17" ht="15">
      <c r="A35" s="223" t="s">
        <v>30</v>
      </c>
      <c r="B35" s="199" t="s">
        <v>172</v>
      </c>
      <c r="C35" s="52">
        <v>4</v>
      </c>
      <c r="D35" s="52">
        <v>0</v>
      </c>
      <c r="E35" s="52">
        <v>0</v>
      </c>
      <c r="F35" s="53">
        <v>0</v>
      </c>
      <c r="G35" s="53">
        <v>4</v>
      </c>
      <c r="H35" s="53">
        <v>0</v>
      </c>
      <c r="I35" s="53">
        <v>0</v>
      </c>
      <c r="J35" s="53">
        <v>0</v>
      </c>
      <c r="K35" s="52">
        <v>1</v>
      </c>
      <c r="L35" s="53">
        <v>0</v>
      </c>
      <c r="M35" s="53">
        <v>1</v>
      </c>
      <c r="N35" s="53">
        <v>1</v>
      </c>
      <c r="O35" s="53">
        <v>0</v>
      </c>
      <c r="P35" s="52">
        <v>1</v>
      </c>
      <c r="Q35" s="217">
        <v>4</v>
      </c>
    </row>
    <row r="36" spans="1:17" ht="15" customHeight="1">
      <c r="A36" s="223" t="s">
        <v>276</v>
      </c>
      <c r="B36" s="200" t="s">
        <v>78</v>
      </c>
      <c r="C36" s="201">
        <v>1898</v>
      </c>
      <c r="D36" s="201">
        <v>0</v>
      </c>
      <c r="E36" s="201">
        <v>182</v>
      </c>
      <c r="F36" s="201">
        <v>1136</v>
      </c>
      <c r="G36" s="201">
        <v>567</v>
      </c>
      <c r="H36" s="201">
        <v>182</v>
      </c>
      <c r="I36" s="201">
        <v>0</v>
      </c>
      <c r="J36" s="201">
        <v>13</v>
      </c>
      <c r="K36" s="201">
        <v>186</v>
      </c>
      <c r="L36" s="201">
        <v>289</v>
      </c>
      <c r="M36" s="201">
        <v>966</v>
      </c>
      <c r="N36" s="201">
        <v>82</v>
      </c>
      <c r="O36" s="201">
        <v>72</v>
      </c>
      <c r="P36" s="201">
        <v>303</v>
      </c>
      <c r="Q36" s="221">
        <v>2117</v>
      </c>
    </row>
    <row r="37" spans="1:17" ht="15" customHeight="1">
      <c r="A37" s="223" t="s">
        <v>278</v>
      </c>
      <c r="B37" s="199" t="s">
        <v>702</v>
      </c>
      <c r="C37" s="56">
        <v>189</v>
      </c>
      <c r="D37" s="56">
        <v>0</v>
      </c>
      <c r="E37" s="56">
        <v>24</v>
      </c>
      <c r="F37" s="56">
        <v>64</v>
      </c>
      <c r="G37" s="56">
        <v>100</v>
      </c>
      <c r="H37" s="56">
        <v>25</v>
      </c>
      <c r="I37" s="56">
        <v>0</v>
      </c>
      <c r="J37" s="56">
        <v>0</v>
      </c>
      <c r="K37" s="56">
        <v>45</v>
      </c>
      <c r="L37" s="56">
        <v>14</v>
      </c>
      <c r="M37" s="56">
        <v>62</v>
      </c>
      <c r="N37" s="56">
        <v>12</v>
      </c>
      <c r="O37" s="56">
        <v>43</v>
      </c>
      <c r="P37" s="56">
        <v>13</v>
      </c>
      <c r="Q37" s="222">
        <v>242</v>
      </c>
    </row>
    <row r="38" spans="1:17" ht="15" customHeight="1">
      <c r="A38" s="223" t="s">
        <v>280</v>
      </c>
      <c r="B38" s="199" t="s">
        <v>703</v>
      </c>
      <c r="C38" s="56">
        <v>151</v>
      </c>
      <c r="D38" s="56">
        <v>0</v>
      </c>
      <c r="E38" s="56">
        <v>51</v>
      </c>
      <c r="F38" s="56">
        <v>73</v>
      </c>
      <c r="G38" s="56">
        <v>49</v>
      </c>
      <c r="H38" s="56">
        <v>28</v>
      </c>
      <c r="I38" s="56">
        <v>0</v>
      </c>
      <c r="J38" s="56">
        <v>1</v>
      </c>
      <c r="K38" s="56">
        <v>20</v>
      </c>
      <c r="L38" s="56">
        <v>13</v>
      </c>
      <c r="M38" s="56">
        <v>63</v>
      </c>
      <c r="N38" s="56">
        <v>4</v>
      </c>
      <c r="O38" s="56">
        <v>4</v>
      </c>
      <c r="P38" s="56">
        <v>47</v>
      </c>
      <c r="Q38" s="222">
        <v>180</v>
      </c>
    </row>
    <row r="39" spans="1:17" ht="15" customHeight="1">
      <c r="A39" s="223" t="s">
        <v>282</v>
      </c>
      <c r="B39" s="199" t="s">
        <v>704</v>
      </c>
      <c r="C39" s="56">
        <v>104</v>
      </c>
      <c r="D39" s="56">
        <v>0</v>
      </c>
      <c r="E39" s="56">
        <v>16</v>
      </c>
      <c r="F39" s="56">
        <v>28</v>
      </c>
      <c r="G39" s="56">
        <v>67</v>
      </c>
      <c r="H39" s="56">
        <v>9</v>
      </c>
      <c r="I39" s="56">
        <v>0</v>
      </c>
      <c r="J39" s="56">
        <v>0</v>
      </c>
      <c r="K39" s="56">
        <v>10</v>
      </c>
      <c r="L39" s="56">
        <v>23</v>
      </c>
      <c r="M39" s="56">
        <v>43</v>
      </c>
      <c r="N39" s="56">
        <v>3</v>
      </c>
      <c r="O39" s="56">
        <v>15</v>
      </c>
      <c r="P39" s="56">
        <v>10</v>
      </c>
      <c r="Q39" s="222">
        <v>100</v>
      </c>
    </row>
    <row r="40" spans="1:17" ht="15" customHeight="1">
      <c r="A40" s="223" t="s">
        <v>285</v>
      </c>
      <c r="B40" s="199" t="s">
        <v>705</v>
      </c>
      <c r="C40" s="56">
        <v>39</v>
      </c>
      <c r="D40" s="56">
        <v>0</v>
      </c>
      <c r="E40" s="56">
        <v>0</v>
      </c>
      <c r="F40" s="56">
        <v>16</v>
      </c>
      <c r="G40" s="56">
        <v>23</v>
      </c>
      <c r="H40" s="56">
        <v>0</v>
      </c>
      <c r="I40" s="56">
        <v>0</v>
      </c>
      <c r="J40" s="56">
        <v>0</v>
      </c>
      <c r="K40" s="56">
        <v>2</v>
      </c>
      <c r="L40" s="56">
        <v>15</v>
      </c>
      <c r="M40" s="56">
        <v>18</v>
      </c>
      <c r="N40" s="56">
        <v>2</v>
      </c>
      <c r="O40" s="56">
        <v>1</v>
      </c>
      <c r="P40" s="56">
        <v>1</v>
      </c>
      <c r="Q40" s="222">
        <v>46</v>
      </c>
    </row>
    <row r="41" spans="1:17" ht="15" customHeight="1">
      <c r="A41" s="223" t="s">
        <v>287</v>
      </c>
      <c r="B41" s="199" t="s">
        <v>706</v>
      </c>
      <c r="C41" s="56">
        <v>1415</v>
      </c>
      <c r="D41" s="56">
        <v>0</v>
      </c>
      <c r="E41" s="56">
        <v>91</v>
      </c>
      <c r="F41" s="56">
        <v>955</v>
      </c>
      <c r="G41" s="56">
        <v>328</v>
      </c>
      <c r="H41" s="56">
        <v>120</v>
      </c>
      <c r="I41" s="56">
        <v>0</v>
      </c>
      <c r="J41" s="56">
        <v>12</v>
      </c>
      <c r="K41" s="56">
        <v>109</v>
      </c>
      <c r="L41" s="56">
        <v>224</v>
      </c>
      <c r="M41" s="56">
        <v>780</v>
      </c>
      <c r="N41" s="56">
        <v>61</v>
      </c>
      <c r="O41" s="56">
        <v>9</v>
      </c>
      <c r="P41" s="56">
        <v>232</v>
      </c>
      <c r="Q41" s="222">
        <v>1549</v>
      </c>
    </row>
    <row r="42" spans="1:17" ht="12.75" customHeight="1">
      <c r="A42" s="224" t="s">
        <v>1068</v>
      </c>
      <c r="B42" s="224"/>
      <c r="C42" s="224"/>
      <c r="D42" s="224"/>
      <c r="E42" s="224"/>
      <c r="F42" s="224"/>
      <c r="G42" s="224"/>
      <c r="H42" s="224"/>
      <c r="I42" s="224"/>
    </row>
    <row r="44" spans="1:17">
      <c r="C44" s="11"/>
      <c r="D44" s="11"/>
      <c r="E44" s="11"/>
    </row>
  </sheetData>
  <mergeCells count="7">
    <mergeCell ref="A3:A4"/>
    <mergeCell ref="B3:B4"/>
    <mergeCell ref="Q3:Q4"/>
    <mergeCell ref="K3:P3"/>
    <mergeCell ref="C3:C4"/>
    <mergeCell ref="F3:J3"/>
    <mergeCell ref="D3:E3"/>
  </mergeCells>
  <phoneticPr fontId="5" type="noConversion"/>
  <hyperlinks>
    <hyperlink ref="R1" location="'spis tabel'!A1" display="'spis tabel'!A1" xr:uid="{00000000-0004-0000-2000-000000000000}"/>
  </hyperlinks>
  <pageMargins left="0.75" right="0.75" top="1" bottom="1" header="0.5" footer="0.5"/>
  <pageSetup paperSize="9" scale="66" orientation="landscape" verticalDpi="0" r:id="rId1"/>
  <headerFooter alignWithMargins="0"/>
  <colBreaks count="1" manualBreakCount="1">
    <brk id="17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43"/>
  <sheetViews>
    <sheetView showGridLines="0" zoomScaleNormal="100" workbookViewId="0">
      <selection activeCell="A44" sqref="A44"/>
    </sheetView>
  </sheetViews>
  <sheetFormatPr defaultRowHeight="12.75"/>
  <cols>
    <col min="1" max="1" width="4.85546875" customWidth="1"/>
    <col min="2" max="2" width="20.85546875" customWidth="1"/>
    <col min="3" max="4" width="17.85546875" customWidth="1"/>
    <col min="5" max="6" width="16.7109375" customWidth="1"/>
    <col min="7" max="7" width="16.140625" customWidth="1"/>
    <col min="8" max="9" width="18.7109375" customWidth="1"/>
  </cols>
  <sheetData>
    <row r="1" spans="1:10" ht="12.75" customHeight="1">
      <c r="A1" s="224" t="s">
        <v>955</v>
      </c>
      <c r="B1" s="224"/>
      <c r="C1" s="224"/>
      <c r="D1" s="224"/>
      <c r="E1" s="224"/>
      <c r="F1" s="224"/>
      <c r="G1" s="224"/>
      <c r="H1" s="224"/>
      <c r="I1" s="25"/>
      <c r="J1" s="98" t="s">
        <v>693</v>
      </c>
    </row>
    <row r="2" spans="1:10" ht="12.75" customHeight="1">
      <c r="A2" s="224" t="s">
        <v>1027</v>
      </c>
      <c r="B2" s="224"/>
      <c r="C2" s="224"/>
      <c r="D2" s="224"/>
      <c r="E2" s="224"/>
      <c r="F2" s="224"/>
      <c r="G2" s="224"/>
      <c r="H2" s="224"/>
      <c r="I2" s="25"/>
    </row>
    <row r="3" spans="1:10">
      <c r="A3" s="318" t="s">
        <v>770</v>
      </c>
      <c r="B3" s="318" t="s">
        <v>2</v>
      </c>
      <c r="C3" s="308" t="s">
        <v>789</v>
      </c>
      <c r="D3" s="210" t="s">
        <v>60</v>
      </c>
      <c r="E3" s="321" t="s">
        <v>771</v>
      </c>
      <c r="F3" s="309" t="s">
        <v>60</v>
      </c>
      <c r="G3" s="323"/>
      <c r="H3" s="323"/>
      <c r="I3" s="321" t="s">
        <v>788</v>
      </c>
    </row>
    <row r="4" spans="1:10" ht="26.25" customHeight="1">
      <c r="A4" s="319"/>
      <c r="B4" s="319"/>
      <c r="C4" s="308"/>
      <c r="D4" s="321" t="s">
        <v>772</v>
      </c>
      <c r="E4" s="322"/>
      <c r="F4" s="321" t="s">
        <v>772</v>
      </c>
      <c r="G4" s="309" t="s">
        <v>220</v>
      </c>
      <c r="H4" s="323"/>
      <c r="I4" s="322"/>
    </row>
    <row r="5" spans="1:10" ht="51.75" customHeight="1">
      <c r="A5" s="320"/>
      <c r="B5" s="320"/>
      <c r="C5" s="308"/>
      <c r="D5" s="317"/>
      <c r="E5" s="317"/>
      <c r="F5" s="317"/>
      <c r="G5" s="202" t="s">
        <v>728</v>
      </c>
      <c r="H5" s="209" t="s">
        <v>729</v>
      </c>
      <c r="I5" s="317"/>
    </row>
    <row r="6" spans="1:10" ht="15">
      <c r="A6" s="199" t="s">
        <v>114</v>
      </c>
      <c r="B6" s="199" t="s">
        <v>143</v>
      </c>
      <c r="C6" s="211">
        <v>27</v>
      </c>
      <c r="D6" s="211">
        <v>25</v>
      </c>
      <c r="E6" s="211">
        <v>3</v>
      </c>
      <c r="F6" s="211">
        <v>3</v>
      </c>
      <c r="G6" s="52">
        <v>3</v>
      </c>
      <c r="H6" s="217">
        <v>0</v>
      </c>
      <c r="I6" s="52">
        <v>3</v>
      </c>
    </row>
    <row r="7" spans="1:10" ht="21.75" customHeight="1">
      <c r="A7" s="199" t="s">
        <v>115</v>
      </c>
      <c r="B7" s="199" t="s">
        <v>213</v>
      </c>
      <c r="C7" s="211">
        <v>0</v>
      </c>
      <c r="D7" s="211">
        <v>0</v>
      </c>
      <c r="E7" s="211">
        <v>0</v>
      </c>
      <c r="F7" s="211">
        <v>0</v>
      </c>
      <c r="G7" s="54">
        <v>0</v>
      </c>
      <c r="H7" s="218">
        <v>0</v>
      </c>
      <c r="I7" s="54">
        <v>0</v>
      </c>
    </row>
    <row r="8" spans="1:10" ht="15">
      <c r="A8" s="199" t="s">
        <v>116</v>
      </c>
      <c r="B8" s="199" t="s">
        <v>144</v>
      </c>
      <c r="C8" s="211">
        <v>39</v>
      </c>
      <c r="D8" s="211">
        <v>34</v>
      </c>
      <c r="E8" s="211">
        <v>0</v>
      </c>
      <c r="F8" s="211">
        <v>0</v>
      </c>
      <c r="G8" s="52">
        <v>0</v>
      </c>
      <c r="H8" s="218">
        <v>0</v>
      </c>
      <c r="I8" s="54">
        <v>0</v>
      </c>
    </row>
    <row r="9" spans="1:10" ht="15">
      <c r="A9" s="199" t="s">
        <v>117</v>
      </c>
      <c r="B9" s="199" t="s">
        <v>145</v>
      </c>
      <c r="C9" s="211">
        <v>3</v>
      </c>
      <c r="D9" s="211">
        <v>1</v>
      </c>
      <c r="E9" s="211">
        <v>0</v>
      </c>
      <c r="F9" s="211">
        <v>0</v>
      </c>
      <c r="G9" s="52">
        <v>0</v>
      </c>
      <c r="H9" s="218">
        <v>0</v>
      </c>
      <c r="I9" s="54">
        <v>0</v>
      </c>
    </row>
    <row r="10" spans="1:10" ht="15">
      <c r="A10" s="199" t="s">
        <v>118</v>
      </c>
      <c r="B10" s="199" t="s">
        <v>146</v>
      </c>
      <c r="C10" s="211">
        <v>15</v>
      </c>
      <c r="D10" s="211">
        <v>15</v>
      </c>
      <c r="E10" s="211">
        <v>0</v>
      </c>
      <c r="F10" s="211">
        <v>0</v>
      </c>
      <c r="G10" s="52">
        <v>0</v>
      </c>
      <c r="H10" s="218">
        <v>0</v>
      </c>
      <c r="I10" s="54">
        <v>0</v>
      </c>
    </row>
    <row r="11" spans="1:10" ht="15">
      <c r="A11" s="199" t="s">
        <v>119</v>
      </c>
      <c r="B11" s="199" t="s">
        <v>147</v>
      </c>
      <c r="C11" s="211">
        <v>0</v>
      </c>
      <c r="D11" s="211">
        <v>0</v>
      </c>
      <c r="E11" s="211">
        <v>0</v>
      </c>
      <c r="F11" s="211">
        <v>0</v>
      </c>
      <c r="G11" s="52">
        <v>0</v>
      </c>
      <c r="H11" s="218">
        <v>0</v>
      </c>
      <c r="I11" s="54">
        <v>0</v>
      </c>
    </row>
    <row r="12" spans="1:10" ht="15">
      <c r="A12" s="199" t="s">
        <v>120</v>
      </c>
      <c r="B12" s="199" t="s">
        <v>148</v>
      </c>
      <c r="C12" s="211">
        <v>40</v>
      </c>
      <c r="D12" s="211">
        <v>32</v>
      </c>
      <c r="E12" s="211">
        <v>36</v>
      </c>
      <c r="F12" s="211">
        <v>28</v>
      </c>
      <c r="G12" s="52">
        <v>36</v>
      </c>
      <c r="H12" s="218">
        <v>0</v>
      </c>
      <c r="I12" s="54">
        <v>36</v>
      </c>
    </row>
    <row r="13" spans="1:10" ht="15">
      <c r="A13" s="199" t="s">
        <v>121</v>
      </c>
      <c r="B13" s="199" t="s">
        <v>149</v>
      </c>
      <c r="C13" s="211">
        <v>1</v>
      </c>
      <c r="D13" s="211">
        <v>1</v>
      </c>
      <c r="E13" s="211">
        <v>0</v>
      </c>
      <c r="F13" s="211">
        <v>0</v>
      </c>
      <c r="G13" s="52">
        <v>0</v>
      </c>
      <c r="H13" s="218">
        <v>0</v>
      </c>
      <c r="I13" s="54">
        <v>0</v>
      </c>
    </row>
    <row r="14" spans="1:10" ht="15">
      <c r="A14" s="199" t="s">
        <v>122</v>
      </c>
      <c r="B14" s="199" t="s">
        <v>150</v>
      </c>
      <c r="C14" s="211">
        <v>4</v>
      </c>
      <c r="D14" s="211">
        <v>3</v>
      </c>
      <c r="E14" s="211">
        <v>0</v>
      </c>
      <c r="F14" s="211">
        <v>0</v>
      </c>
      <c r="G14" s="52">
        <v>0</v>
      </c>
      <c r="H14" s="218">
        <v>0</v>
      </c>
      <c r="I14" s="54">
        <v>0</v>
      </c>
    </row>
    <row r="15" spans="1:10" ht="15">
      <c r="A15" s="199" t="s">
        <v>3</v>
      </c>
      <c r="B15" s="199" t="s">
        <v>151</v>
      </c>
      <c r="C15" s="211">
        <v>32</v>
      </c>
      <c r="D15" s="211">
        <v>30</v>
      </c>
      <c r="E15" s="211">
        <v>0</v>
      </c>
      <c r="F15" s="211">
        <v>0</v>
      </c>
      <c r="G15" s="53">
        <v>0</v>
      </c>
      <c r="H15" s="218">
        <v>0</v>
      </c>
      <c r="I15" s="54">
        <v>0</v>
      </c>
    </row>
    <row r="16" spans="1:10" ht="15">
      <c r="A16" s="199" t="s">
        <v>6</v>
      </c>
      <c r="B16" s="199" t="s">
        <v>152</v>
      </c>
      <c r="C16" s="211">
        <v>3</v>
      </c>
      <c r="D16" s="211">
        <v>1</v>
      </c>
      <c r="E16" s="211">
        <v>0</v>
      </c>
      <c r="F16" s="211">
        <v>0</v>
      </c>
      <c r="G16" s="55">
        <v>0</v>
      </c>
      <c r="H16" s="218">
        <v>0</v>
      </c>
      <c r="I16" s="54">
        <v>0</v>
      </c>
    </row>
    <row r="17" spans="1:9" ht="15">
      <c r="A17" s="199" t="s">
        <v>7</v>
      </c>
      <c r="B17" s="199" t="s">
        <v>153</v>
      </c>
      <c r="C17" s="211">
        <v>0</v>
      </c>
      <c r="D17" s="211">
        <v>0</v>
      </c>
      <c r="E17" s="211">
        <v>0</v>
      </c>
      <c r="F17" s="211">
        <v>0</v>
      </c>
      <c r="G17" s="55">
        <v>0</v>
      </c>
      <c r="H17" s="218">
        <v>0</v>
      </c>
      <c r="I17" s="54">
        <v>0</v>
      </c>
    </row>
    <row r="18" spans="1:9" ht="15">
      <c r="A18" s="199" t="s">
        <v>8</v>
      </c>
      <c r="B18" s="199" t="s">
        <v>154</v>
      </c>
      <c r="C18" s="211">
        <v>7</v>
      </c>
      <c r="D18" s="211">
        <v>3</v>
      </c>
      <c r="E18" s="211">
        <v>0</v>
      </c>
      <c r="F18" s="211">
        <v>0</v>
      </c>
      <c r="G18" s="55">
        <v>0</v>
      </c>
      <c r="H18" s="219">
        <v>0</v>
      </c>
      <c r="I18" s="55">
        <v>0</v>
      </c>
    </row>
    <row r="19" spans="1:9" ht="15">
      <c r="A19" s="199" t="s">
        <v>11</v>
      </c>
      <c r="B19" s="199" t="s">
        <v>155</v>
      </c>
      <c r="C19" s="211">
        <v>1</v>
      </c>
      <c r="D19" s="211">
        <v>1</v>
      </c>
      <c r="E19" s="211">
        <v>0</v>
      </c>
      <c r="F19" s="211">
        <v>0</v>
      </c>
      <c r="G19" s="55">
        <v>0</v>
      </c>
      <c r="H19" s="219">
        <v>0</v>
      </c>
      <c r="I19" s="55">
        <v>0</v>
      </c>
    </row>
    <row r="20" spans="1:9" ht="15">
      <c r="A20" s="199" t="s">
        <v>12</v>
      </c>
      <c r="B20" s="199" t="s">
        <v>156</v>
      </c>
      <c r="C20" s="211">
        <v>23</v>
      </c>
      <c r="D20" s="211">
        <v>8</v>
      </c>
      <c r="E20" s="211">
        <v>9</v>
      </c>
      <c r="F20" s="211">
        <v>4</v>
      </c>
      <c r="G20" s="53">
        <v>9</v>
      </c>
      <c r="H20" s="219">
        <v>0</v>
      </c>
      <c r="I20" s="55">
        <v>9</v>
      </c>
    </row>
    <row r="21" spans="1:9" ht="15">
      <c r="A21" s="199" t="s">
        <v>13</v>
      </c>
      <c r="B21" s="199" t="s">
        <v>157</v>
      </c>
      <c r="C21" s="211">
        <v>0</v>
      </c>
      <c r="D21" s="211">
        <v>0</v>
      </c>
      <c r="E21" s="211">
        <v>0</v>
      </c>
      <c r="F21" s="211">
        <v>0</v>
      </c>
      <c r="G21" s="55">
        <v>0</v>
      </c>
      <c r="H21" s="219">
        <v>0</v>
      </c>
      <c r="I21" s="55">
        <v>0</v>
      </c>
    </row>
    <row r="22" spans="1:9" ht="15">
      <c r="A22" s="199" t="s">
        <v>14</v>
      </c>
      <c r="B22" s="199" t="s">
        <v>158</v>
      </c>
      <c r="C22" s="211">
        <v>0</v>
      </c>
      <c r="D22" s="211">
        <v>0</v>
      </c>
      <c r="E22" s="211">
        <v>0</v>
      </c>
      <c r="F22" s="211">
        <v>0</v>
      </c>
      <c r="G22" s="55">
        <v>0</v>
      </c>
      <c r="H22" s="219">
        <v>0</v>
      </c>
      <c r="I22" s="55">
        <v>0</v>
      </c>
    </row>
    <row r="23" spans="1:9" ht="15">
      <c r="A23" s="199" t="s">
        <v>15</v>
      </c>
      <c r="B23" s="199" t="s">
        <v>159</v>
      </c>
      <c r="C23" s="211">
        <v>64</v>
      </c>
      <c r="D23" s="211">
        <v>23</v>
      </c>
      <c r="E23" s="211">
        <v>65</v>
      </c>
      <c r="F23" s="211">
        <v>29</v>
      </c>
      <c r="G23" s="55">
        <v>65</v>
      </c>
      <c r="H23" s="219">
        <v>0</v>
      </c>
      <c r="I23" s="55">
        <v>65</v>
      </c>
    </row>
    <row r="24" spans="1:9" ht="15">
      <c r="A24" s="199" t="s">
        <v>16</v>
      </c>
      <c r="B24" s="199" t="s">
        <v>160</v>
      </c>
      <c r="C24" s="211">
        <v>21</v>
      </c>
      <c r="D24" s="211">
        <v>17</v>
      </c>
      <c r="E24" s="211">
        <v>4</v>
      </c>
      <c r="F24" s="211">
        <v>4</v>
      </c>
      <c r="G24" s="55">
        <v>4</v>
      </c>
      <c r="H24" s="219">
        <v>0</v>
      </c>
      <c r="I24" s="55">
        <v>2</v>
      </c>
    </row>
    <row r="25" spans="1:9" ht="15">
      <c r="A25" s="199" t="s">
        <v>17</v>
      </c>
      <c r="B25" s="199" t="s">
        <v>161</v>
      </c>
      <c r="C25" s="211">
        <v>15</v>
      </c>
      <c r="D25" s="211">
        <v>4</v>
      </c>
      <c r="E25" s="211">
        <v>13</v>
      </c>
      <c r="F25" s="211">
        <v>5</v>
      </c>
      <c r="G25" s="55">
        <v>13</v>
      </c>
      <c r="H25" s="219">
        <v>0</v>
      </c>
      <c r="I25" s="55">
        <v>13</v>
      </c>
    </row>
    <row r="26" spans="1:9" ht="15">
      <c r="A26" s="199" t="s">
        <v>18</v>
      </c>
      <c r="B26" s="199" t="s">
        <v>162</v>
      </c>
      <c r="C26" s="211">
        <v>102</v>
      </c>
      <c r="D26" s="211">
        <v>66</v>
      </c>
      <c r="E26" s="211">
        <v>28</v>
      </c>
      <c r="F26" s="211">
        <v>7</v>
      </c>
      <c r="G26" s="53">
        <v>28</v>
      </c>
      <c r="H26" s="220">
        <v>0</v>
      </c>
      <c r="I26" s="53">
        <v>22</v>
      </c>
    </row>
    <row r="27" spans="1:9" ht="15">
      <c r="A27" s="199" t="s">
        <v>21</v>
      </c>
      <c r="B27" s="199" t="s">
        <v>163</v>
      </c>
      <c r="C27" s="211">
        <v>0</v>
      </c>
      <c r="D27" s="211">
        <v>0</v>
      </c>
      <c r="E27" s="211">
        <v>0</v>
      </c>
      <c r="F27" s="211">
        <v>0</v>
      </c>
      <c r="G27" s="55">
        <v>0</v>
      </c>
      <c r="H27" s="219">
        <v>0</v>
      </c>
      <c r="I27" s="55">
        <v>0</v>
      </c>
    </row>
    <row r="28" spans="1:9" ht="15">
      <c r="A28" s="199" t="s">
        <v>22</v>
      </c>
      <c r="B28" s="199" t="s">
        <v>164</v>
      </c>
      <c r="C28" s="211">
        <v>0</v>
      </c>
      <c r="D28" s="211">
        <v>0</v>
      </c>
      <c r="E28" s="211">
        <v>0</v>
      </c>
      <c r="F28" s="211">
        <v>0</v>
      </c>
      <c r="G28" s="55">
        <v>0</v>
      </c>
      <c r="H28" s="219">
        <v>0</v>
      </c>
      <c r="I28" s="55">
        <v>0</v>
      </c>
    </row>
    <row r="29" spans="1:9" ht="15">
      <c r="A29" s="199" t="s">
        <v>23</v>
      </c>
      <c r="B29" s="199" t="s">
        <v>165</v>
      </c>
      <c r="C29" s="211">
        <v>5</v>
      </c>
      <c r="D29" s="211">
        <v>5</v>
      </c>
      <c r="E29" s="211">
        <v>3</v>
      </c>
      <c r="F29" s="211">
        <v>3</v>
      </c>
      <c r="G29" s="55">
        <v>3</v>
      </c>
      <c r="H29" s="219">
        <v>0</v>
      </c>
      <c r="I29" s="55">
        <v>3</v>
      </c>
    </row>
    <row r="30" spans="1:9" ht="15">
      <c r="A30" s="199" t="s">
        <v>24</v>
      </c>
      <c r="B30" s="199" t="s">
        <v>166</v>
      </c>
      <c r="C30" s="211">
        <v>20</v>
      </c>
      <c r="D30" s="211">
        <v>16</v>
      </c>
      <c r="E30" s="211">
        <v>6</v>
      </c>
      <c r="F30" s="211">
        <v>5</v>
      </c>
      <c r="G30" s="53">
        <v>6</v>
      </c>
      <c r="H30" s="219">
        <v>0</v>
      </c>
      <c r="I30" s="55">
        <v>6</v>
      </c>
    </row>
    <row r="31" spans="1:9" ht="15">
      <c r="A31" s="199" t="s">
        <v>25</v>
      </c>
      <c r="B31" s="199" t="s">
        <v>167</v>
      </c>
      <c r="C31" s="211">
        <v>3</v>
      </c>
      <c r="D31" s="211">
        <v>3</v>
      </c>
      <c r="E31" s="211">
        <v>0</v>
      </c>
      <c r="F31" s="211">
        <v>0</v>
      </c>
      <c r="G31" s="55">
        <v>0</v>
      </c>
      <c r="H31" s="219">
        <v>0</v>
      </c>
      <c r="I31" s="55">
        <v>0</v>
      </c>
    </row>
    <row r="32" spans="1:9" ht="15">
      <c r="A32" s="199" t="s">
        <v>26</v>
      </c>
      <c r="B32" s="199" t="s">
        <v>168</v>
      </c>
      <c r="C32" s="211">
        <v>0</v>
      </c>
      <c r="D32" s="211">
        <v>0</v>
      </c>
      <c r="E32" s="211">
        <v>0</v>
      </c>
      <c r="F32" s="211">
        <v>0</v>
      </c>
      <c r="G32" s="52">
        <v>0</v>
      </c>
      <c r="H32" s="219">
        <v>0</v>
      </c>
      <c r="I32" s="55">
        <v>0</v>
      </c>
    </row>
    <row r="33" spans="1:9" ht="15">
      <c r="A33" s="199" t="s">
        <v>27</v>
      </c>
      <c r="B33" s="199" t="s">
        <v>169</v>
      </c>
      <c r="C33" s="211">
        <v>46</v>
      </c>
      <c r="D33" s="211">
        <v>9</v>
      </c>
      <c r="E33" s="211">
        <v>10</v>
      </c>
      <c r="F33" s="211">
        <v>4</v>
      </c>
      <c r="G33" s="52">
        <v>10</v>
      </c>
      <c r="H33" s="219">
        <v>0</v>
      </c>
      <c r="I33" s="55">
        <v>10</v>
      </c>
    </row>
    <row r="34" spans="1:9" ht="15">
      <c r="A34" s="199" t="s">
        <v>28</v>
      </c>
      <c r="B34" s="199" t="s">
        <v>170</v>
      </c>
      <c r="C34" s="211">
        <v>44</v>
      </c>
      <c r="D34" s="211">
        <v>33</v>
      </c>
      <c r="E34" s="211">
        <v>56</v>
      </c>
      <c r="F34" s="211">
        <v>47</v>
      </c>
      <c r="G34" s="53">
        <v>56</v>
      </c>
      <c r="H34" s="219">
        <v>0</v>
      </c>
      <c r="I34" s="55">
        <v>58</v>
      </c>
    </row>
    <row r="35" spans="1:9" ht="15">
      <c r="A35" s="199" t="s">
        <v>29</v>
      </c>
      <c r="B35" s="199" t="s">
        <v>171</v>
      </c>
      <c r="C35" s="211">
        <v>5</v>
      </c>
      <c r="D35" s="211">
        <v>5</v>
      </c>
      <c r="E35" s="211">
        <v>0</v>
      </c>
      <c r="F35" s="211">
        <v>0</v>
      </c>
      <c r="G35" s="53">
        <v>0</v>
      </c>
      <c r="H35" s="219">
        <v>0</v>
      </c>
      <c r="I35" s="55">
        <v>0</v>
      </c>
    </row>
    <row r="36" spans="1:9" ht="15">
      <c r="A36" s="199" t="s">
        <v>30</v>
      </c>
      <c r="B36" s="199" t="s">
        <v>172</v>
      </c>
      <c r="C36" s="211">
        <v>3</v>
      </c>
      <c r="D36" s="211">
        <v>2</v>
      </c>
      <c r="E36" s="211">
        <v>0</v>
      </c>
      <c r="F36" s="211">
        <v>0</v>
      </c>
      <c r="G36" s="53">
        <v>0</v>
      </c>
      <c r="H36" s="219">
        <v>0</v>
      </c>
      <c r="I36" s="55">
        <v>0</v>
      </c>
    </row>
    <row r="37" spans="1:9" ht="15" customHeight="1">
      <c r="A37" s="199" t="s">
        <v>276</v>
      </c>
      <c r="B37" s="200" t="s">
        <v>78</v>
      </c>
      <c r="C37" s="212">
        <v>523</v>
      </c>
      <c r="D37" s="212">
        <v>337</v>
      </c>
      <c r="E37" s="212">
        <v>233</v>
      </c>
      <c r="F37" s="212">
        <v>139</v>
      </c>
      <c r="G37" s="201">
        <v>233</v>
      </c>
      <c r="H37" s="221">
        <v>0</v>
      </c>
      <c r="I37" s="201">
        <v>227</v>
      </c>
    </row>
    <row r="38" spans="1:9" ht="15" customHeight="1">
      <c r="A38" s="199" t="s">
        <v>278</v>
      </c>
      <c r="B38" s="199" t="s">
        <v>702</v>
      </c>
      <c r="C38" s="211">
        <v>120</v>
      </c>
      <c r="D38" s="211">
        <v>60</v>
      </c>
      <c r="E38" s="211">
        <v>114</v>
      </c>
      <c r="F38" s="211">
        <v>62</v>
      </c>
      <c r="G38" s="56">
        <v>114</v>
      </c>
      <c r="H38" s="222">
        <v>0</v>
      </c>
      <c r="I38" s="56">
        <v>114</v>
      </c>
    </row>
    <row r="39" spans="1:9" ht="15" customHeight="1">
      <c r="A39" s="199" t="s">
        <v>280</v>
      </c>
      <c r="B39" s="199" t="s">
        <v>703</v>
      </c>
      <c r="C39" s="211">
        <v>36</v>
      </c>
      <c r="D39" s="211">
        <v>33</v>
      </c>
      <c r="E39" s="211">
        <v>0</v>
      </c>
      <c r="F39" s="211">
        <v>0</v>
      </c>
      <c r="G39" s="56">
        <v>0</v>
      </c>
      <c r="H39" s="222">
        <v>0</v>
      </c>
      <c r="I39" s="56">
        <v>0</v>
      </c>
    </row>
    <row r="40" spans="1:9" ht="15" customHeight="1">
      <c r="A40" s="199" t="s">
        <v>282</v>
      </c>
      <c r="B40" s="199" t="s">
        <v>704</v>
      </c>
      <c r="C40" s="211">
        <v>57</v>
      </c>
      <c r="D40" s="211">
        <v>38</v>
      </c>
      <c r="E40" s="211">
        <v>56</v>
      </c>
      <c r="F40" s="211">
        <v>47</v>
      </c>
      <c r="G40" s="56">
        <v>56</v>
      </c>
      <c r="H40" s="222">
        <v>0</v>
      </c>
      <c r="I40" s="56">
        <v>58</v>
      </c>
    </row>
    <row r="41" spans="1:9" ht="15" customHeight="1">
      <c r="A41" s="199" t="s">
        <v>285</v>
      </c>
      <c r="B41" s="199" t="s">
        <v>705</v>
      </c>
      <c r="C41" s="211">
        <v>97</v>
      </c>
      <c r="D41" s="211">
        <v>53</v>
      </c>
      <c r="E41" s="211">
        <v>17</v>
      </c>
      <c r="F41" s="211">
        <v>11</v>
      </c>
      <c r="G41" s="56">
        <v>17</v>
      </c>
      <c r="H41" s="222">
        <v>0</v>
      </c>
      <c r="I41" s="56">
        <v>15</v>
      </c>
    </row>
    <row r="42" spans="1:9" ht="12.75" customHeight="1">
      <c r="A42" s="199" t="s">
        <v>287</v>
      </c>
      <c r="B42" s="199" t="s">
        <v>706</v>
      </c>
      <c r="C42" s="211">
        <v>213</v>
      </c>
      <c r="D42" s="211">
        <v>153</v>
      </c>
      <c r="E42" s="211">
        <v>46</v>
      </c>
      <c r="F42" s="211">
        <v>19</v>
      </c>
      <c r="G42" s="56">
        <v>46</v>
      </c>
      <c r="H42" s="222">
        <v>0</v>
      </c>
      <c r="I42" s="56">
        <v>40</v>
      </c>
    </row>
    <row r="43" spans="1:9" ht="12.75" customHeight="1">
      <c r="A43" s="229" t="s">
        <v>1068</v>
      </c>
      <c r="B43" s="229"/>
      <c r="C43" s="229"/>
      <c r="D43" s="229"/>
      <c r="E43" s="229"/>
      <c r="F43" s="229"/>
      <c r="G43" s="229"/>
      <c r="H43" s="229"/>
      <c r="I43" s="25"/>
    </row>
  </sheetData>
  <mergeCells count="9">
    <mergeCell ref="A3:A5"/>
    <mergeCell ref="B3:B5"/>
    <mergeCell ref="C3:C5"/>
    <mergeCell ref="E3:E5"/>
    <mergeCell ref="I3:I5"/>
    <mergeCell ref="G4:H4"/>
    <mergeCell ref="D4:D5"/>
    <mergeCell ref="F3:H3"/>
    <mergeCell ref="F4:F5"/>
  </mergeCells>
  <phoneticPr fontId="5" type="noConversion"/>
  <hyperlinks>
    <hyperlink ref="J1" location="'spis tabel'!A1" display="Powrót do spisu tabel" xr:uid="{8198A9A9-152C-4F0F-B10C-1A95347AAB1E}"/>
  </hyperlinks>
  <pageMargins left="0.7" right="0.7" top="0.75" bottom="0.75" header="0.3" footer="0.3"/>
  <pageSetup paperSize="9" scale="59" orientation="portrait" verticalDpi="0" r:id="rId1"/>
  <colBreaks count="1" manualBreakCount="1">
    <brk id="9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256E6-78B4-4748-A9F5-141F42022B94}">
  <dimension ref="A1:K37"/>
  <sheetViews>
    <sheetView showGridLines="0" zoomScaleNormal="100" workbookViewId="0">
      <selection activeCell="F21" sqref="F21"/>
    </sheetView>
  </sheetViews>
  <sheetFormatPr defaultRowHeight="12.75"/>
  <cols>
    <col min="1" max="1" width="5.85546875" customWidth="1"/>
    <col min="2" max="2" width="42" customWidth="1"/>
    <col min="3" max="3" width="19.28515625" customWidth="1"/>
  </cols>
  <sheetData>
    <row r="1" spans="1:11">
      <c r="A1" s="224" t="s">
        <v>957</v>
      </c>
      <c r="B1" s="224"/>
      <c r="C1" s="224"/>
      <c r="D1" s="98" t="s">
        <v>693</v>
      </c>
      <c r="E1" s="9"/>
      <c r="F1" s="9"/>
      <c r="G1" s="9"/>
      <c r="H1" s="9"/>
      <c r="I1" s="9"/>
      <c r="J1" s="9"/>
      <c r="K1" s="9"/>
    </row>
    <row r="2" spans="1:11" ht="26.25" customHeight="1">
      <c r="A2" s="324" t="s">
        <v>1026</v>
      </c>
      <c r="B2" s="324"/>
      <c r="C2" s="324"/>
      <c r="D2" s="98"/>
    </row>
    <row r="3" spans="1:11" ht="15" customHeight="1">
      <c r="A3" s="253" t="s">
        <v>770</v>
      </c>
      <c r="B3" s="249" t="s">
        <v>791</v>
      </c>
      <c r="C3" s="250" t="s">
        <v>792</v>
      </c>
    </row>
    <row r="4" spans="1:11" ht="15">
      <c r="A4" s="246" t="s">
        <v>114</v>
      </c>
      <c r="B4" s="226" t="s">
        <v>810</v>
      </c>
      <c r="C4" s="247">
        <v>5110</v>
      </c>
    </row>
    <row r="5" spans="1:11" ht="15">
      <c r="A5" s="246" t="s">
        <v>115</v>
      </c>
      <c r="B5" s="226" t="s">
        <v>818</v>
      </c>
      <c r="C5" s="248">
        <v>284</v>
      </c>
    </row>
    <row r="6" spans="1:11" ht="15">
      <c r="A6" s="246" t="s">
        <v>116</v>
      </c>
      <c r="B6" s="226" t="s">
        <v>812</v>
      </c>
      <c r="C6" s="247">
        <v>265</v>
      </c>
    </row>
    <row r="7" spans="1:11" ht="15">
      <c r="A7" s="246" t="s">
        <v>117</v>
      </c>
      <c r="B7" s="226" t="s">
        <v>816</v>
      </c>
      <c r="C7" s="248">
        <v>224</v>
      </c>
    </row>
    <row r="8" spans="1:11" ht="15">
      <c r="A8" s="246" t="s">
        <v>118</v>
      </c>
      <c r="B8" s="226" t="s">
        <v>814</v>
      </c>
      <c r="C8" s="247">
        <v>203</v>
      </c>
    </row>
    <row r="9" spans="1:11" ht="15">
      <c r="A9" s="246" t="s">
        <v>119</v>
      </c>
      <c r="B9" s="226" t="s">
        <v>828</v>
      </c>
      <c r="C9" s="248">
        <v>159</v>
      </c>
    </row>
    <row r="10" spans="1:11" ht="15">
      <c r="A10" s="246" t="s">
        <v>120</v>
      </c>
      <c r="B10" s="226" t="s">
        <v>811</v>
      </c>
      <c r="C10" s="247">
        <v>150</v>
      </c>
    </row>
    <row r="11" spans="1:11" ht="15">
      <c r="A11" s="246" t="s">
        <v>121</v>
      </c>
      <c r="B11" s="226" t="s">
        <v>819</v>
      </c>
      <c r="C11" s="248">
        <v>148</v>
      </c>
    </row>
    <row r="12" spans="1:11" ht="15">
      <c r="A12" s="246" t="s">
        <v>122</v>
      </c>
      <c r="B12" s="226" t="s">
        <v>815</v>
      </c>
      <c r="C12" s="247">
        <v>145</v>
      </c>
    </row>
    <row r="13" spans="1:11" ht="15">
      <c r="A13" s="246" t="s">
        <v>3</v>
      </c>
      <c r="B13" s="226" t="s">
        <v>820</v>
      </c>
      <c r="C13" s="248">
        <v>144</v>
      </c>
    </row>
    <row r="14" spans="1:11" ht="15">
      <c r="A14" s="246" t="s">
        <v>6</v>
      </c>
      <c r="B14" s="226" t="s">
        <v>813</v>
      </c>
      <c r="C14" s="247">
        <v>123</v>
      </c>
    </row>
    <row r="15" spans="1:11" ht="15">
      <c r="A15" s="246" t="s">
        <v>7</v>
      </c>
      <c r="B15" s="226" t="s">
        <v>826</v>
      </c>
      <c r="C15" s="248">
        <v>118</v>
      </c>
    </row>
    <row r="16" spans="1:11" ht="15.75" customHeight="1">
      <c r="A16" s="246" t="s">
        <v>8</v>
      </c>
      <c r="B16" s="226" t="s">
        <v>830</v>
      </c>
      <c r="C16" s="247">
        <v>91</v>
      </c>
    </row>
    <row r="17" spans="1:3" ht="15">
      <c r="A17" s="246" t="s">
        <v>11</v>
      </c>
      <c r="B17" s="226" t="s">
        <v>823</v>
      </c>
      <c r="C17" s="248">
        <v>86</v>
      </c>
    </row>
    <row r="18" spans="1:3" ht="15">
      <c r="A18" s="246" t="s">
        <v>12</v>
      </c>
      <c r="B18" s="226" t="s">
        <v>827</v>
      </c>
      <c r="C18" s="247">
        <v>78</v>
      </c>
    </row>
    <row r="19" spans="1:3" ht="15">
      <c r="A19" s="246" t="s">
        <v>13</v>
      </c>
      <c r="B19" s="226" t="s">
        <v>829</v>
      </c>
      <c r="C19" s="248">
        <v>75</v>
      </c>
    </row>
    <row r="20" spans="1:3" ht="15">
      <c r="A20" s="246" t="s">
        <v>14</v>
      </c>
      <c r="B20" s="226" t="s">
        <v>821</v>
      </c>
      <c r="C20" s="247">
        <v>64</v>
      </c>
    </row>
    <row r="21" spans="1:3" ht="15">
      <c r="A21" s="246" t="s">
        <v>15</v>
      </c>
      <c r="B21" s="226" t="s">
        <v>825</v>
      </c>
      <c r="C21" s="248">
        <v>58</v>
      </c>
    </row>
    <row r="22" spans="1:3" ht="15">
      <c r="A22" s="246" t="s">
        <v>16</v>
      </c>
      <c r="B22" s="226" t="s">
        <v>817</v>
      </c>
      <c r="C22" s="247">
        <v>55</v>
      </c>
    </row>
    <row r="23" spans="1:3" ht="15">
      <c r="A23" s="246" t="s">
        <v>17</v>
      </c>
      <c r="B23" s="226" t="s">
        <v>832</v>
      </c>
      <c r="C23" s="248">
        <v>50</v>
      </c>
    </row>
    <row r="24" spans="1:3" ht="13.5" customHeight="1">
      <c r="A24" s="246" t="s">
        <v>18</v>
      </c>
      <c r="B24" s="226" t="s">
        <v>822</v>
      </c>
      <c r="C24" s="247">
        <v>49</v>
      </c>
    </row>
    <row r="25" spans="1:3" ht="15">
      <c r="A25" s="246" t="s">
        <v>21</v>
      </c>
      <c r="B25" s="226" t="s">
        <v>824</v>
      </c>
      <c r="C25" s="248">
        <v>38</v>
      </c>
    </row>
    <row r="26" spans="1:3" ht="15" customHeight="1">
      <c r="A26" s="246" t="s">
        <v>22</v>
      </c>
      <c r="B26" s="226" t="s">
        <v>831</v>
      </c>
      <c r="C26" s="247">
        <v>37</v>
      </c>
    </row>
    <row r="27" spans="1:3" ht="15">
      <c r="A27" s="246" t="s">
        <v>23</v>
      </c>
      <c r="B27" s="226" t="s">
        <v>837</v>
      </c>
      <c r="C27" s="248">
        <v>35</v>
      </c>
    </row>
    <row r="28" spans="1:3" ht="15">
      <c r="A28" s="246" t="s">
        <v>24</v>
      </c>
      <c r="B28" s="226" t="s">
        <v>833</v>
      </c>
      <c r="C28" s="247">
        <v>29</v>
      </c>
    </row>
    <row r="29" spans="1:3" ht="15">
      <c r="A29" s="246" t="s">
        <v>25</v>
      </c>
      <c r="B29" s="226" t="s">
        <v>839</v>
      </c>
      <c r="C29" s="248">
        <v>26</v>
      </c>
    </row>
    <row r="30" spans="1:3" ht="15">
      <c r="A30" s="246" t="s">
        <v>26</v>
      </c>
      <c r="B30" s="226" t="s">
        <v>836</v>
      </c>
      <c r="C30" s="247">
        <v>22</v>
      </c>
    </row>
    <row r="31" spans="1:3" ht="15">
      <c r="A31" s="246" t="s">
        <v>27</v>
      </c>
      <c r="B31" s="226" t="s">
        <v>835</v>
      </c>
      <c r="C31" s="248">
        <v>20</v>
      </c>
    </row>
    <row r="32" spans="1:3" ht="15">
      <c r="A32" s="246" t="s">
        <v>28</v>
      </c>
      <c r="B32" s="226" t="s">
        <v>840</v>
      </c>
      <c r="C32" s="247">
        <v>18</v>
      </c>
    </row>
    <row r="33" spans="1:3" ht="15">
      <c r="A33" s="246" t="s">
        <v>29</v>
      </c>
      <c r="B33" s="226" t="s">
        <v>834</v>
      </c>
      <c r="C33" s="248">
        <v>15</v>
      </c>
    </row>
    <row r="34" spans="1:3" ht="15">
      <c r="A34" s="246" t="s">
        <v>30</v>
      </c>
      <c r="B34" s="226" t="s">
        <v>838</v>
      </c>
      <c r="C34" s="247">
        <v>14</v>
      </c>
    </row>
    <row r="35" spans="1:3" ht="15">
      <c r="A35" s="245" t="s">
        <v>276</v>
      </c>
      <c r="B35" s="251" t="s">
        <v>985</v>
      </c>
      <c r="C35" s="252">
        <v>7933</v>
      </c>
    </row>
    <row r="36" spans="1:3">
      <c r="A36" s="1" t="s">
        <v>1068</v>
      </c>
    </row>
    <row r="37" spans="1:3">
      <c r="A37" t="s">
        <v>984</v>
      </c>
    </row>
  </sheetData>
  <mergeCells count="1">
    <mergeCell ref="A2:C2"/>
  </mergeCells>
  <hyperlinks>
    <hyperlink ref="D1" location="'spis tabel'!A1" display="Powrót do spisu tabel" xr:uid="{80F3FD41-094D-4D6E-BD3C-F0ECF5C88A4E}"/>
  </hyperlinks>
  <pageMargins left="0.7" right="0.7" top="0.75" bottom="0.75" header="0.3" footer="0.3"/>
  <pageSetup paperSize="9" orientation="portrait" verticalDpi="0" r:id="rId1"/>
  <colBreaks count="1" manualBreakCount="1">
    <brk id="3" max="1048575" man="1"/>
  </colBreaks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5"/>
  <sheetViews>
    <sheetView showGridLines="0" zoomScaleNormal="100" workbookViewId="0">
      <selection activeCell="C4" sqref="C4"/>
    </sheetView>
  </sheetViews>
  <sheetFormatPr defaultRowHeight="12.75"/>
  <cols>
    <col min="1" max="1" width="5" style="9" customWidth="1"/>
    <col min="2" max="2" width="21.140625" style="9" customWidth="1"/>
    <col min="3" max="3" width="17.140625" style="9" customWidth="1"/>
    <col min="4" max="4" width="12.5703125" style="9" customWidth="1"/>
    <col min="5" max="5" width="9.7109375" style="9" customWidth="1"/>
    <col min="6" max="6" width="12.42578125" style="9" customWidth="1"/>
    <col min="7" max="7" width="12.85546875" style="9" customWidth="1"/>
    <col min="8" max="8" width="14.7109375" style="9" customWidth="1"/>
    <col min="9" max="9" width="12.42578125" style="9" customWidth="1"/>
    <col min="10" max="16384" width="9.140625" style="2"/>
  </cols>
  <sheetData>
    <row r="1" spans="1:10" ht="12.75" customHeight="1">
      <c r="A1" s="224" t="s">
        <v>1024</v>
      </c>
      <c r="B1" s="224"/>
      <c r="C1" s="224"/>
      <c r="D1" s="224"/>
      <c r="E1" s="224"/>
      <c r="F1" s="224"/>
      <c r="G1" s="224"/>
      <c r="H1" s="224"/>
      <c r="I1" s="224"/>
      <c r="J1" s="98" t="s">
        <v>693</v>
      </c>
    </row>
    <row r="2" spans="1:10">
      <c r="A2" s="290" t="s">
        <v>1</v>
      </c>
      <c r="B2" s="290" t="s">
        <v>2</v>
      </c>
      <c r="C2" s="290" t="s">
        <v>1025</v>
      </c>
      <c r="D2" s="290" t="s">
        <v>709</v>
      </c>
      <c r="E2" s="290"/>
      <c r="F2" s="290"/>
      <c r="G2" s="290"/>
      <c r="H2" s="290"/>
      <c r="I2" s="325" t="s">
        <v>1018</v>
      </c>
    </row>
    <row r="3" spans="1:10" ht="66.75" customHeight="1">
      <c r="A3" s="290"/>
      <c r="B3" s="290"/>
      <c r="C3" s="290"/>
      <c r="D3" s="194" t="s">
        <v>999</v>
      </c>
      <c r="E3" s="193" t="s">
        <v>59</v>
      </c>
      <c r="F3" s="193" t="s">
        <v>710</v>
      </c>
      <c r="G3" s="193" t="s">
        <v>711</v>
      </c>
      <c r="H3" s="193" t="s">
        <v>898</v>
      </c>
      <c r="I3" s="325"/>
    </row>
    <row r="4" spans="1:10" ht="15">
      <c r="A4" s="45" t="s">
        <v>114</v>
      </c>
      <c r="B4" s="45" t="s">
        <v>143</v>
      </c>
      <c r="C4" s="6">
        <v>29</v>
      </c>
      <c r="D4" s="6">
        <v>12</v>
      </c>
      <c r="E4" s="6">
        <v>7</v>
      </c>
      <c r="F4" s="6">
        <v>0</v>
      </c>
      <c r="G4" s="6">
        <v>4</v>
      </c>
      <c r="H4" s="6">
        <v>0</v>
      </c>
      <c r="I4" s="6">
        <v>29</v>
      </c>
    </row>
    <row r="5" spans="1:10" ht="15">
      <c r="A5" s="45" t="s">
        <v>115</v>
      </c>
      <c r="B5" s="45" t="s">
        <v>213</v>
      </c>
      <c r="C5" s="6">
        <v>138</v>
      </c>
      <c r="D5" s="6">
        <v>88</v>
      </c>
      <c r="E5" s="6">
        <v>31</v>
      </c>
      <c r="F5" s="6">
        <v>36</v>
      </c>
      <c r="G5" s="6">
        <v>1</v>
      </c>
      <c r="H5" s="6">
        <v>0</v>
      </c>
      <c r="I5" s="6">
        <v>123</v>
      </c>
    </row>
    <row r="6" spans="1:10" ht="15">
      <c r="A6" s="45" t="s">
        <v>116</v>
      </c>
      <c r="B6" s="45" t="s">
        <v>144</v>
      </c>
      <c r="C6" s="6">
        <v>49</v>
      </c>
      <c r="D6" s="6">
        <v>27</v>
      </c>
      <c r="E6" s="6">
        <v>19</v>
      </c>
      <c r="F6" s="6">
        <v>0</v>
      </c>
      <c r="G6" s="6">
        <v>4</v>
      </c>
      <c r="H6" s="6">
        <v>0</v>
      </c>
      <c r="I6" s="6">
        <v>55</v>
      </c>
    </row>
    <row r="7" spans="1:10" ht="15">
      <c r="A7" s="45" t="s">
        <v>117</v>
      </c>
      <c r="B7" s="45" t="s">
        <v>145</v>
      </c>
      <c r="C7" s="6">
        <v>86</v>
      </c>
      <c r="D7" s="6">
        <v>26</v>
      </c>
      <c r="E7" s="6">
        <v>4</v>
      </c>
      <c r="F7" s="6">
        <v>0</v>
      </c>
      <c r="G7" s="6">
        <v>2</v>
      </c>
      <c r="H7" s="6">
        <v>0</v>
      </c>
      <c r="I7" s="6">
        <v>85</v>
      </c>
    </row>
    <row r="8" spans="1:10" ht="15">
      <c r="A8" s="45" t="s">
        <v>118</v>
      </c>
      <c r="B8" s="45" t="s">
        <v>146</v>
      </c>
      <c r="C8" s="6">
        <v>50</v>
      </c>
      <c r="D8" s="6">
        <v>25</v>
      </c>
      <c r="E8" s="6">
        <v>18</v>
      </c>
      <c r="F8" s="6">
        <v>0</v>
      </c>
      <c r="G8" s="6">
        <v>1</v>
      </c>
      <c r="H8" s="6">
        <v>0</v>
      </c>
      <c r="I8" s="6">
        <v>61</v>
      </c>
    </row>
    <row r="9" spans="1:10" ht="15">
      <c r="A9" s="45" t="s">
        <v>119</v>
      </c>
      <c r="B9" s="45" t="s">
        <v>147</v>
      </c>
      <c r="C9" s="6">
        <v>49</v>
      </c>
      <c r="D9" s="6">
        <v>24</v>
      </c>
      <c r="E9" s="6">
        <v>21</v>
      </c>
      <c r="F9" s="6">
        <v>0</v>
      </c>
      <c r="G9" s="6">
        <v>0</v>
      </c>
      <c r="H9" s="6">
        <v>0</v>
      </c>
      <c r="I9" s="6">
        <v>44</v>
      </c>
    </row>
    <row r="10" spans="1:10" ht="15">
      <c r="A10" s="45" t="s">
        <v>120</v>
      </c>
      <c r="B10" s="45" t="s">
        <v>148</v>
      </c>
      <c r="C10" s="6">
        <v>256</v>
      </c>
      <c r="D10" s="6">
        <v>44</v>
      </c>
      <c r="E10" s="6">
        <v>10</v>
      </c>
      <c r="F10" s="6">
        <v>0</v>
      </c>
      <c r="G10" s="6">
        <v>6</v>
      </c>
      <c r="H10" s="6">
        <v>0</v>
      </c>
      <c r="I10" s="6">
        <v>355</v>
      </c>
    </row>
    <row r="11" spans="1:10" s="23" customFormat="1" ht="15">
      <c r="A11" s="50" t="s">
        <v>240</v>
      </c>
      <c r="B11" s="49" t="s">
        <v>32</v>
      </c>
      <c r="C11" s="6">
        <v>34</v>
      </c>
      <c r="D11" s="6">
        <v>15</v>
      </c>
      <c r="E11" s="6">
        <v>2</v>
      </c>
      <c r="F11" s="6">
        <v>0</v>
      </c>
      <c r="G11" s="6">
        <v>0</v>
      </c>
      <c r="H11" s="6">
        <v>0</v>
      </c>
      <c r="I11" s="6">
        <v>43</v>
      </c>
    </row>
    <row r="12" spans="1:10" s="23" customFormat="1" ht="15">
      <c r="A12" s="50" t="s">
        <v>241</v>
      </c>
      <c r="B12" s="49" t="s">
        <v>35</v>
      </c>
      <c r="C12" s="6">
        <v>222</v>
      </c>
      <c r="D12" s="6">
        <v>29</v>
      </c>
      <c r="E12" s="6">
        <v>8</v>
      </c>
      <c r="F12" s="6">
        <v>0</v>
      </c>
      <c r="G12" s="6">
        <v>6</v>
      </c>
      <c r="H12" s="6">
        <v>0</v>
      </c>
      <c r="I12" s="6">
        <v>312</v>
      </c>
    </row>
    <row r="13" spans="1:10" ht="15">
      <c r="A13" s="45" t="s">
        <v>121</v>
      </c>
      <c r="B13" s="45" t="s">
        <v>149</v>
      </c>
      <c r="C13" s="6">
        <v>66</v>
      </c>
      <c r="D13" s="6">
        <v>5</v>
      </c>
      <c r="E13" s="6">
        <v>0</v>
      </c>
      <c r="F13" s="6">
        <v>1</v>
      </c>
      <c r="G13" s="6">
        <v>2</v>
      </c>
      <c r="H13" s="6">
        <v>0</v>
      </c>
      <c r="I13" s="6">
        <v>84</v>
      </c>
    </row>
    <row r="14" spans="1:10" ht="15">
      <c r="A14" s="45" t="s">
        <v>122</v>
      </c>
      <c r="B14" s="45" t="s">
        <v>150</v>
      </c>
      <c r="C14" s="6">
        <v>20</v>
      </c>
      <c r="D14" s="6">
        <v>6</v>
      </c>
      <c r="E14" s="6">
        <v>2</v>
      </c>
      <c r="F14" s="6">
        <v>0</v>
      </c>
      <c r="G14" s="6">
        <v>1</v>
      </c>
      <c r="H14" s="6">
        <v>0</v>
      </c>
      <c r="I14" s="6">
        <v>34</v>
      </c>
    </row>
    <row r="15" spans="1:10" ht="15">
      <c r="A15" s="45" t="s">
        <v>3</v>
      </c>
      <c r="B15" s="45" t="s">
        <v>151</v>
      </c>
      <c r="C15" s="6">
        <v>119</v>
      </c>
      <c r="D15" s="6">
        <v>81</v>
      </c>
      <c r="E15" s="6">
        <v>50</v>
      </c>
      <c r="F15" s="6">
        <v>0</v>
      </c>
      <c r="G15" s="6">
        <v>5</v>
      </c>
      <c r="H15" s="6">
        <v>0</v>
      </c>
      <c r="I15" s="6">
        <v>62</v>
      </c>
    </row>
    <row r="16" spans="1:10" s="23" customFormat="1" ht="15">
      <c r="A16" s="50" t="s">
        <v>4</v>
      </c>
      <c r="B16" s="49" t="s">
        <v>32</v>
      </c>
      <c r="C16" s="6">
        <v>60</v>
      </c>
      <c r="D16" s="6">
        <v>45</v>
      </c>
      <c r="E16" s="6">
        <v>25</v>
      </c>
      <c r="F16" s="6">
        <v>0</v>
      </c>
      <c r="G16" s="6">
        <v>2</v>
      </c>
      <c r="H16" s="6">
        <v>0</v>
      </c>
      <c r="I16" s="6">
        <v>29</v>
      </c>
    </row>
    <row r="17" spans="1:9" s="23" customFormat="1" ht="15">
      <c r="A17" s="50" t="s">
        <v>5</v>
      </c>
      <c r="B17" s="49" t="s">
        <v>31</v>
      </c>
      <c r="C17" s="6">
        <v>59</v>
      </c>
      <c r="D17" s="6">
        <v>36</v>
      </c>
      <c r="E17" s="6">
        <v>25</v>
      </c>
      <c r="F17" s="6">
        <v>0</v>
      </c>
      <c r="G17" s="6">
        <v>3</v>
      </c>
      <c r="H17" s="6">
        <v>0</v>
      </c>
      <c r="I17" s="6">
        <v>33</v>
      </c>
    </row>
    <row r="18" spans="1:9" ht="15">
      <c r="A18" s="45" t="s">
        <v>6</v>
      </c>
      <c r="B18" s="45" t="s">
        <v>152</v>
      </c>
      <c r="C18" s="6">
        <v>41</v>
      </c>
      <c r="D18" s="6">
        <v>20</v>
      </c>
      <c r="E18" s="6">
        <v>4</v>
      </c>
      <c r="F18" s="6">
        <v>9</v>
      </c>
      <c r="G18" s="6">
        <v>1</v>
      </c>
      <c r="H18" s="6">
        <v>0</v>
      </c>
      <c r="I18" s="6">
        <v>58</v>
      </c>
    </row>
    <row r="19" spans="1:9" ht="15">
      <c r="A19" s="45" t="s">
        <v>7</v>
      </c>
      <c r="B19" s="45" t="s">
        <v>153</v>
      </c>
      <c r="C19" s="6">
        <v>146</v>
      </c>
      <c r="D19" s="6">
        <v>9</v>
      </c>
      <c r="E19" s="6">
        <v>3</v>
      </c>
      <c r="F19" s="6">
        <v>0</v>
      </c>
      <c r="G19" s="6">
        <v>3</v>
      </c>
      <c r="H19" s="6">
        <v>0</v>
      </c>
      <c r="I19" s="6">
        <v>247</v>
      </c>
    </row>
    <row r="20" spans="1:9" ht="15">
      <c r="A20" s="45" t="s">
        <v>8</v>
      </c>
      <c r="B20" s="45" t="s">
        <v>154</v>
      </c>
      <c r="C20" s="6">
        <v>109</v>
      </c>
      <c r="D20" s="6">
        <v>13</v>
      </c>
      <c r="E20" s="6">
        <v>10</v>
      </c>
      <c r="F20" s="6">
        <v>0</v>
      </c>
      <c r="G20" s="6">
        <v>12</v>
      </c>
      <c r="H20" s="6">
        <v>0</v>
      </c>
      <c r="I20" s="6">
        <v>149</v>
      </c>
    </row>
    <row r="21" spans="1:9" s="23" customFormat="1" ht="15">
      <c r="A21" s="50" t="s">
        <v>9</v>
      </c>
      <c r="B21" s="49" t="s">
        <v>32</v>
      </c>
      <c r="C21" s="6">
        <v>42</v>
      </c>
      <c r="D21" s="6">
        <v>5</v>
      </c>
      <c r="E21" s="6">
        <v>4</v>
      </c>
      <c r="F21" s="6">
        <v>0</v>
      </c>
      <c r="G21" s="6">
        <v>8</v>
      </c>
      <c r="H21" s="6">
        <v>0</v>
      </c>
      <c r="I21" s="6">
        <v>55</v>
      </c>
    </row>
    <row r="22" spans="1:9" s="23" customFormat="1" ht="15">
      <c r="A22" s="50" t="s">
        <v>10</v>
      </c>
      <c r="B22" s="49" t="s">
        <v>33</v>
      </c>
      <c r="C22" s="6">
        <v>67</v>
      </c>
      <c r="D22" s="6">
        <v>8</v>
      </c>
      <c r="E22" s="6">
        <v>6</v>
      </c>
      <c r="F22" s="6">
        <v>0</v>
      </c>
      <c r="G22" s="6">
        <v>4</v>
      </c>
      <c r="H22" s="6">
        <v>0</v>
      </c>
      <c r="I22" s="6">
        <v>94</v>
      </c>
    </row>
    <row r="23" spans="1:9" ht="15">
      <c r="A23" s="45" t="s">
        <v>11</v>
      </c>
      <c r="B23" s="45" t="s">
        <v>155</v>
      </c>
      <c r="C23" s="6">
        <v>79</v>
      </c>
      <c r="D23" s="6">
        <v>30</v>
      </c>
      <c r="E23" s="6">
        <v>16</v>
      </c>
      <c r="F23" s="6">
        <v>0</v>
      </c>
      <c r="G23" s="6">
        <v>0</v>
      </c>
      <c r="H23" s="6">
        <v>0</v>
      </c>
      <c r="I23" s="6">
        <v>95</v>
      </c>
    </row>
    <row r="24" spans="1:9" ht="15">
      <c r="A24" s="45" t="s">
        <v>12</v>
      </c>
      <c r="B24" s="45" t="s">
        <v>156</v>
      </c>
      <c r="C24" s="6">
        <v>53</v>
      </c>
      <c r="D24" s="6">
        <v>6</v>
      </c>
      <c r="E24" s="6">
        <v>0</v>
      </c>
      <c r="F24" s="6">
        <v>0</v>
      </c>
      <c r="G24" s="6">
        <v>4</v>
      </c>
      <c r="H24" s="6">
        <v>0</v>
      </c>
      <c r="I24" s="6">
        <v>90</v>
      </c>
    </row>
    <row r="25" spans="1:9" ht="15">
      <c r="A25" s="45" t="s">
        <v>13</v>
      </c>
      <c r="B25" s="45" t="s">
        <v>157</v>
      </c>
      <c r="C25" s="6">
        <v>28</v>
      </c>
      <c r="D25" s="6">
        <v>15</v>
      </c>
      <c r="E25" s="6">
        <v>9</v>
      </c>
      <c r="F25" s="6">
        <v>0</v>
      </c>
      <c r="G25" s="6">
        <v>0</v>
      </c>
      <c r="H25" s="6">
        <v>0</v>
      </c>
      <c r="I25" s="6">
        <v>28</v>
      </c>
    </row>
    <row r="26" spans="1:9" ht="15">
      <c r="A26" s="45" t="s">
        <v>14</v>
      </c>
      <c r="B26" s="45" t="s">
        <v>158</v>
      </c>
      <c r="C26" s="6">
        <v>92</v>
      </c>
      <c r="D26" s="6">
        <v>4</v>
      </c>
      <c r="E26" s="6">
        <v>0</v>
      </c>
      <c r="F26" s="6">
        <v>0</v>
      </c>
      <c r="G26" s="6">
        <v>12</v>
      </c>
      <c r="H26" s="6">
        <v>0</v>
      </c>
      <c r="I26" s="6">
        <v>185</v>
      </c>
    </row>
    <row r="27" spans="1:9" ht="15">
      <c r="A27" s="45" t="s">
        <v>15</v>
      </c>
      <c r="B27" s="45" t="s">
        <v>159</v>
      </c>
      <c r="C27" s="6">
        <v>42</v>
      </c>
      <c r="D27" s="6">
        <v>14</v>
      </c>
      <c r="E27" s="6">
        <v>0</v>
      </c>
      <c r="F27" s="6">
        <v>0</v>
      </c>
      <c r="G27" s="6">
        <v>7</v>
      </c>
      <c r="H27" s="6">
        <v>0</v>
      </c>
      <c r="I27" s="6">
        <v>63</v>
      </c>
    </row>
    <row r="28" spans="1:9" ht="15">
      <c r="A28" s="45" t="s">
        <v>16</v>
      </c>
      <c r="B28" s="45" t="s">
        <v>160</v>
      </c>
      <c r="C28" s="6">
        <v>135</v>
      </c>
      <c r="D28" s="6">
        <v>52</v>
      </c>
      <c r="E28" s="6">
        <v>17</v>
      </c>
      <c r="F28" s="6">
        <v>19</v>
      </c>
      <c r="G28" s="6">
        <v>1</v>
      </c>
      <c r="H28" s="6">
        <v>0</v>
      </c>
      <c r="I28" s="6">
        <v>105</v>
      </c>
    </row>
    <row r="29" spans="1:9" ht="15">
      <c r="A29" s="45" t="s">
        <v>17</v>
      </c>
      <c r="B29" s="45" t="s">
        <v>161</v>
      </c>
      <c r="C29" s="6">
        <v>206</v>
      </c>
      <c r="D29" s="6">
        <v>62</v>
      </c>
      <c r="E29" s="6">
        <v>55</v>
      </c>
      <c r="F29" s="6">
        <v>0</v>
      </c>
      <c r="G29" s="6">
        <v>0</v>
      </c>
      <c r="H29" s="6">
        <v>0</v>
      </c>
      <c r="I29" s="6">
        <v>50</v>
      </c>
    </row>
    <row r="30" spans="1:9" ht="15">
      <c r="A30" s="45" t="s">
        <v>18</v>
      </c>
      <c r="B30" s="45" t="s">
        <v>162</v>
      </c>
      <c r="C30" s="6">
        <v>313</v>
      </c>
      <c r="D30" s="6">
        <v>38</v>
      </c>
      <c r="E30" s="6">
        <v>21</v>
      </c>
      <c r="F30" s="6">
        <v>0</v>
      </c>
      <c r="G30" s="6">
        <v>18</v>
      </c>
      <c r="H30" s="6">
        <v>0</v>
      </c>
      <c r="I30" s="6">
        <v>358</v>
      </c>
    </row>
    <row r="31" spans="1:9" s="23" customFormat="1" ht="15">
      <c r="A31" s="50" t="s">
        <v>19</v>
      </c>
      <c r="B31" s="49" t="s">
        <v>32</v>
      </c>
      <c r="C31" s="6">
        <v>79</v>
      </c>
      <c r="D31" s="6">
        <v>14</v>
      </c>
      <c r="E31" s="6">
        <v>5</v>
      </c>
      <c r="F31" s="6">
        <v>0</v>
      </c>
      <c r="G31" s="6">
        <v>9</v>
      </c>
      <c r="H31" s="6">
        <v>0</v>
      </c>
      <c r="I31" s="6">
        <v>103</v>
      </c>
    </row>
    <row r="32" spans="1:9" s="23" customFormat="1" ht="15">
      <c r="A32" s="50" t="s">
        <v>20</v>
      </c>
      <c r="B32" s="49" t="s">
        <v>34</v>
      </c>
      <c r="C32" s="6">
        <v>234</v>
      </c>
      <c r="D32" s="6">
        <v>24</v>
      </c>
      <c r="E32" s="6">
        <v>16</v>
      </c>
      <c r="F32" s="6">
        <v>0</v>
      </c>
      <c r="G32" s="6">
        <v>9</v>
      </c>
      <c r="H32" s="6">
        <v>0</v>
      </c>
      <c r="I32" s="6">
        <v>255</v>
      </c>
    </row>
    <row r="33" spans="1:9" ht="15">
      <c r="A33" s="45" t="s">
        <v>21</v>
      </c>
      <c r="B33" s="45" t="s">
        <v>163</v>
      </c>
      <c r="C33" s="6">
        <v>58</v>
      </c>
      <c r="D33" s="6">
        <v>17</v>
      </c>
      <c r="E33" s="6">
        <v>13</v>
      </c>
      <c r="F33" s="6">
        <v>0</v>
      </c>
      <c r="G33" s="6">
        <v>2</v>
      </c>
      <c r="H33" s="6">
        <v>0</v>
      </c>
      <c r="I33" s="6">
        <v>49</v>
      </c>
    </row>
    <row r="34" spans="1:9" ht="15">
      <c r="A34" s="45" t="s">
        <v>22</v>
      </c>
      <c r="B34" s="45" t="s">
        <v>164</v>
      </c>
      <c r="C34" s="6">
        <v>153</v>
      </c>
      <c r="D34" s="6">
        <v>29</v>
      </c>
      <c r="E34" s="6">
        <v>4</v>
      </c>
      <c r="F34" s="6">
        <v>0</v>
      </c>
      <c r="G34" s="6">
        <v>2</v>
      </c>
      <c r="H34" s="6">
        <v>0</v>
      </c>
      <c r="I34" s="6">
        <v>198</v>
      </c>
    </row>
    <row r="35" spans="1:9" ht="15">
      <c r="A35" s="45" t="s">
        <v>23</v>
      </c>
      <c r="B35" s="45" t="s">
        <v>165</v>
      </c>
      <c r="C35" s="6">
        <v>43</v>
      </c>
      <c r="D35" s="6">
        <v>2</v>
      </c>
      <c r="E35" s="6">
        <v>2</v>
      </c>
      <c r="F35" s="6">
        <v>0</v>
      </c>
      <c r="G35" s="6">
        <v>0</v>
      </c>
      <c r="H35" s="6">
        <v>0</v>
      </c>
      <c r="I35" s="6">
        <v>95</v>
      </c>
    </row>
    <row r="36" spans="1:9" ht="15">
      <c r="A36" s="45" t="s">
        <v>24</v>
      </c>
      <c r="B36" s="45" t="s">
        <v>166</v>
      </c>
      <c r="C36" s="6">
        <v>59</v>
      </c>
      <c r="D36" s="6">
        <v>15</v>
      </c>
      <c r="E36" s="6">
        <v>10</v>
      </c>
      <c r="F36" s="6">
        <v>0</v>
      </c>
      <c r="G36" s="6">
        <v>1</v>
      </c>
      <c r="H36" s="6">
        <v>0</v>
      </c>
      <c r="I36" s="6">
        <v>60</v>
      </c>
    </row>
    <row r="37" spans="1:9" ht="15">
      <c r="A37" s="45" t="s">
        <v>25</v>
      </c>
      <c r="B37" s="45" t="s">
        <v>167</v>
      </c>
      <c r="C37" s="6">
        <v>33</v>
      </c>
      <c r="D37" s="6">
        <v>9</v>
      </c>
      <c r="E37" s="6">
        <v>8</v>
      </c>
      <c r="F37" s="6">
        <v>0</v>
      </c>
      <c r="G37" s="6">
        <v>2</v>
      </c>
      <c r="H37" s="6">
        <v>0</v>
      </c>
      <c r="I37" s="6">
        <v>38</v>
      </c>
    </row>
    <row r="38" spans="1:9" ht="15">
      <c r="A38" s="45" t="s">
        <v>26</v>
      </c>
      <c r="B38" s="45" t="s">
        <v>168</v>
      </c>
      <c r="C38" s="6">
        <v>81</v>
      </c>
      <c r="D38" s="6">
        <v>39</v>
      </c>
      <c r="E38" s="6">
        <v>18</v>
      </c>
      <c r="F38" s="6">
        <v>0</v>
      </c>
      <c r="G38" s="6">
        <v>1</v>
      </c>
      <c r="H38" s="6">
        <v>0</v>
      </c>
      <c r="I38" s="6">
        <v>124</v>
      </c>
    </row>
    <row r="39" spans="1:9" ht="15">
      <c r="A39" s="45" t="s">
        <v>27</v>
      </c>
      <c r="B39" s="45" t="s">
        <v>169</v>
      </c>
      <c r="C39" s="6">
        <v>38</v>
      </c>
      <c r="D39" s="6">
        <v>27</v>
      </c>
      <c r="E39" s="6">
        <v>15</v>
      </c>
      <c r="F39" s="6">
        <v>0</v>
      </c>
      <c r="G39" s="6">
        <v>3</v>
      </c>
      <c r="H39" s="6">
        <v>0</v>
      </c>
      <c r="I39" s="6">
        <v>42</v>
      </c>
    </row>
    <row r="40" spans="1:9" ht="15">
      <c r="A40" s="45" t="s">
        <v>28</v>
      </c>
      <c r="B40" s="45" t="s">
        <v>170</v>
      </c>
      <c r="C40" s="6">
        <v>119</v>
      </c>
      <c r="D40" s="6">
        <v>29</v>
      </c>
      <c r="E40" s="6">
        <v>10</v>
      </c>
      <c r="F40" s="6">
        <v>0</v>
      </c>
      <c r="G40" s="6">
        <v>0</v>
      </c>
      <c r="H40" s="6">
        <v>0</v>
      </c>
      <c r="I40" s="6">
        <v>147</v>
      </c>
    </row>
    <row r="41" spans="1:9" ht="15">
      <c r="A41" s="45" t="s">
        <v>29</v>
      </c>
      <c r="B41" s="45" t="s">
        <v>171</v>
      </c>
      <c r="C41" s="6">
        <v>78</v>
      </c>
      <c r="D41" s="6">
        <v>35</v>
      </c>
      <c r="E41" s="6">
        <v>33</v>
      </c>
      <c r="F41" s="6">
        <v>0</v>
      </c>
      <c r="G41" s="6">
        <v>4</v>
      </c>
      <c r="H41" s="6">
        <v>0</v>
      </c>
      <c r="I41" s="6">
        <v>63</v>
      </c>
    </row>
    <row r="42" spans="1:9" ht="15">
      <c r="A42" s="45" t="s">
        <v>30</v>
      </c>
      <c r="B42" s="45" t="s">
        <v>172</v>
      </c>
      <c r="C42" s="6">
        <v>37</v>
      </c>
      <c r="D42" s="6">
        <v>21</v>
      </c>
      <c r="E42" s="6">
        <v>10</v>
      </c>
      <c r="F42" s="6">
        <v>0</v>
      </c>
      <c r="G42" s="6">
        <v>0</v>
      </c>
      <c r="H42" s="6">
        <v>0</v>
      </c>
      <c r="I42" s="6">
        <v>27</v>
      </c>
    </row>
    <row r="43" spans="1:9" ht="15" customHeight="1">
      <c r="A43" s="45" t="s">
        <v>276</v>
      </c>
      <c r="B43" s="50" t="s">
        <v>78</v>
      </c>
      <c r="C43" s="76">
        <v>2805</v>
      </c>
      <c r="D43" s="76">
        <v>824</v>
      </c>
      <c r="E43" s="76">
        <v>420</v>
      </c>
      <c r="F43" s="76">
        <v>65</v>
      </c>
      <c r="G43" s="76">
        <v>99</v>
      </c>
      <c r="H43" s="76">
        <v>0</v>
      </c>
      <c r="I43" s="76">
        <v>3203</v>
      </c>
    </row>
    <row r="44" spans="1:9" ht="15" customHeight="1">
      <c r="A44" s="45" t="s">
        <v>278</v>
      </c>
      <c r="B44" s="45" t="s">
        <v>702</v>
      </c>
      <c r="C44" s="6">
        <v>857</v>
      </c>
      <c r="D44" s="6">
        <v>162</v>
      </c>
      <c r="E44" s="6">
        <v>89</v>
      </c>
      <c r="F44" s="6">
        <v>1</v>
      </c>
      <c r="G44" s="6">
        <v>30</v>
      </c>
      <c r="H44" s="6">
        <v>0</v>
      </c>
      <c r="I44" s="6">
        <v>1028</v>
      </c>
    </row>
    <row r="45" spans="1:9" ht="15" customHeight="1">
      <c r="A45" s="45" t="s">
        <v>280</v>
      </c>
      <c r="B45" s="45" t="s">
        <v>703</v>
      </c>
      <c r="C45" s="6">
        <v>373</v>
      </c>
      <c r="D45" s="6">
        <v>155</v>
      </c>
      <c r="E45" s="6">
        <v>74</v>
      </c>
      <c r="F45" s="6">
        <v>0</v>
      </c>
      <c r="G45" s="6">
        <v>9</v>
      </c>
      <c r="H45" s="6">
        <v>0</v>
      </c>
      <c r="I45" s="6">
        <v>418</v>
      </c>
    </row>
    <row r="46" spans="1:9" ht="15" customHeight="1">
      <c r="A46" s="45" t="s">
        <v>282</v>
      </c>
      <c r="B46" s="45" t="s">
        <v>704</v>
      </c>
      <c r="C46" s="6">
        <v>413</v>
      </c>
      <c r="D46" s="6">
        <v>105</v>
      </c>
      <c r="E46" s="6">
        <v>41</v>
      </c>
      <c r="F46" s="6">
        <v>9</v>
      </c>
      <c r="G46" s="6">
        <v>17</v>
      </c>
      <c r="H46" s="6">
        <v>0</v>
      </c>
      <c r="I46" s="6">
        <v>488</v>
      </c>
    </row>
    <row r="47" spans="1:9" ht="15" customHeight="1">
      <c r="A47" s="45" t="s">
        <v>285</v>
      </c>
      <c r="B47" s="45" t="s">
        <v>705</v>
      </c>
      <c r="C47" s="6">
        <v>377</v>
      </c>
      <c r="D47" s="6">
        <v>200</v>
      </c>
      <c r="E47" s="6">
        <v>80</v>
      </c>
      <c r="F47" s="6">
        <v>55</v>
      </c>
      <c r="G47" s="6">
        <v>9</v>
      </c>
      <c r="H47" s="6">
        <v>0</v>
      </c>
      <c r="I47" s="6">
        <v>326</v>
      </c>
    </row>
    <row r="48" spans="1:9" ht="15" customHeight="1">
      <c r="A48" s="45" t="s">
        <v>287</v>
      </c>
      <c r="B48" s="45" t="s">
        <v>706</v>
      </c>
      <c r="C48" s="6">
        <v>785</v>
      </c>
      <c r="D48" s="6">
        <v>202</v>
      </c>
      <c r="E48" s="6">
        <v>136</v>
      </c>
      <c r="F48" s="6">
        <v>0</v>
      </c>
      <c r="G48" s="6">
        <v>34</v>
      </c>
      <c r="H48" s="6">
        <v>0</v>
      </c>
      <c r="I48" s="6">
        <v>943</v>
      </c>
    </row>
    <row r="49" spans="1:9" s="24" customFormat="1">
      <c r="A49" s="224" t="s">
        <v>1000</v>
      </c>
      <c r="B49" s="20"/>
      <c r="C49" s="28"/>
      <c r="D49" s="28"/>
      <c r="E49" s="28"/>
      <c r="F49" s="28"/>
      <c r="G49" s="28"/>
      <c r="H49" s="28"/>
      <c r="I49" s="28"/>
    </row>
    <row r="50" spans="1:9">
      <c r="B50" s="2"/>
      <c r="C50" s="21"/>
      <c r="D50" s="21"/>
      <c r="E50" s="21"/>
      <c r="F50" s="21"/>
      <c r="G50" s="21"/>
      <c r="H50" s="21"/>
      <c r="I50" s="21"/>
    </row>
    <row r="53" spans="1:9">
      <c r="C53" s="11"/>
    </row>
    <row r="55" spans="1:9">
      <c r="E55" s="9" t="s">
        <v>47</v>
      </c>
    </row>
  </sheetData>
  <mergeCells count="5">
    <mergeCell ref="I2:I3"/>
    <mergeCell ref="A2:A3"/>
    <mergeCell ref="B2:B3"/>
    <mergeCell ref="C2:C3"/>
    <mergeCell ref="D2:H2"/>
  </mergeCells>
  <phoneticPr fontId="0" type="noConversion"/>
  <hyperlinks>
    <hyperlink ref="J1" location="'spis tabel'!A1" display="'spis tabel'!A1" xr:uid="{00000000-0004-0000-1F00-000000000000}"/>
  </hyperlinks>
  <pageMargins left="0.75" right="0.75" top="1" bottom="1" header="0.5" footer="0.5"/>
  <pageSetup paperSize="9" scale="65" orientation="portrait" horizontalDpi="300" verticalDpi="300" r:id="rId1"/>
  <headerFooter alignWithMargins="0"/>
  <colBreaks count="1" manualBreakCount="1">
    <brk id="9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5"/>
  <sheetViews>
    <sheetView showGridLines="0" zoomScaleNormal="100" workbookViewId="0"/>
  </sheetViews>
  <sheetFormatPr defaultRowHeight="12.75"/>
  <cols>
    <col min="1" max="1" width="5.28515625" style="9" customWidth="1"/>
    <col min="2" max="2" width="22.5703125" style="9" customWidth="1"/>
    <col min="3" max="6" width="14.28515625" style="9" customWidth="1"/>
    <col min="7" max="16384" width="9.140625" style="2"/>
  </cols>
  <sheetData>
    <row r="1" spans="1:7" ht="12.75" customHeight="1">
      <c r="A1" s="224" t="s">
        <v>1023</v>
      </c>
      <c r="B1" s="224"/>
      <c r="C1" s="224"/>
      <c r="D1" s="224"/>
      <c r="E1" s="224"/>
      <c r="F1" s="224"/>
      <c r="G1" s="98" t="s">
        <v>693</v>
      </c>
    </row>
    <row r="2" spans="1:7" ht="21" customHeight="1">
      <c r="A2" s="290" t="s">
        <v>1</v>
      </c>
      <c r="B2" s="290" t="s">
        <v>2</v>
      </c>
      <c r="C2" s="290" t="s">
        <v>99</v>
      </c>
      <c r="D2" s="290"/>
      <c r="E2" s="290" t="s">
        <v>98</v>
      </c>
      <c r="F2" s="290"/>
    </row>
    <row r="3" spans="1:7" ht="24" customHeight="1">
      <c r="A3" s="290"/>
      <c r="B3" s="290"/>
      <c r="C3" s="194" t="s">
        <v>101</v>
      </c>
      <c r="D3" s="194" t="s">
        <v>100</v>
      </c>
      <c r="E3" s="194" t="s">
        <v>101</v>
      </c>
      <c r="F3" s="194" t="s">
        <v>100</v>
      </c>
    </row>
    <row r="4" spans="1:7" ht="15">
      <c r="A4" s="45" t="s">
        <v>114</v>
      </c>
      <c r="B4" s="45" t="s">
        <v>143</v>
      </c>
      <c r="C4" s="46">
        <v>0</v>
      </c>
      <c r="D4" s="46">
        <v>0</v>
      </c>
      <c r="E4" s="46">
        <v>0</v>
      </c>
      <c r="F4" s="46">
        <v>0</v>
      </c>
    </row>
    <row r="5" spans="1:7" ht="14.25" customHeight="1">
      <c r="A5" s="45" t="s">
        <v>115</v>
      </c>
      <c r="B5" s="45" t="s">
        <v>213</v>
      </c>
      <c r="C5" s="6">
        <v>0</v>
      </c>
      <c r="D5" s="6">
        <v>0</v>
      </c>
      <c r="E5" s="6">
        <v>0</v>
      </c>
      <c r="F5" s="6">
        <v>0</v>
      </c>
    </row>
    <row r="6" spans="1:7" ht="15">
      <c r="A6" s="45" t="s">
        <v>116</v>
      </c>
      <c r="B6" s="45" t="s">
        <v>144</v>
      </c>
      <c r="C6" s="46">
        <v>1</v>
      </c>
      <c r="D6" s="46">
        <v>2</v>
      </c>
      <c r="E6" s="46">
        <v>1</v>
      </c>
      <c r="F6" s="46">
        <v>14</v>
      </c>
    </row>
    <row r="7" spans="1:7" ht="15">
      <c r="A7" s="45" t="s">
        <v>117</v>
      </c>
      <c r="B7" s="45" t="s">
        <v>145</v>
      </c>
      <c r="C7" s="46">
        <v>1</v>
      </c>
      <c r="D7" s="46">
        <v>10</v>
      </c>
      <c r="E7" s="46">
        <v>0</v>
      </c>
      <c r="F7" s="46">
        <v>0</v>
      </c>
    </row>
    <row r="8" spans="1:7" ht="15">
      <c r="A8" s="45" t="s">
        <v>118</v>
      </c>
      <c r="B8" s="45" t="s">
        <v>146</v>
      </c>
      <c r="C8" s="46">
        <v>0</v>
      </c>
      <c r="D8" s="46">
        <v>0</v>
      </c>
      <c r="E8" s="46">
        <v>0</v>
      </c>
      <c r="F8" s="46">
        <v>0</v>
      </c>
    </row>
    <row r="9" spans="1:7" ht="15">
      <c r="A9" s="45" t="s">
        <v>119</v>
      </c>
      <c r="B9" s="45" t="s">
        <v>147</v>
      </c>
      <c r="C9" s="46">
        <v>0</v>
      </c>
      <c r="D9" s="46">
        <v>0</v>
      </c>
      <c r="E9" s="46">
        <v>0</v>
      </c>
      <c r="F9" s="46">
        <v>0</v>
      </c>
    </row>
    <row r="10" spans="1:7" ht="15">
      <c r="A10" s="45" t="s">
        <v>120</v>
      </c>
      <c r="B10" s="45" t="s">
        <v>148</v>
      </c>
      <c r="C10" s="46">
        <v>0</v>
      </c>
      <c r="D10" s="46">
        <v>0</v>
      </c>
      <c r="E10" s="46">
        <v>0</v>
      </c>
      <c r="F10" s="46">
        <v>0</v>
      </c>
    </row>
    <row r="11" spans="1:7" s="23" customFormat="1" ht="15">
      <c r="A11" s="50" t="s">
        <v>240</v>
      </c>
      <c r="B11" s="49" t="s">
        <v>32</v>
      </c>
      <c r="C11" s="46">
        <v>0</v>
      </c>
      <c r="D11" s="46">
        <v>0</v>
      </c>
      <c r="E11" s="46">
        <v>0</v>
      </c>
      <c r="F11" s="46">
        <v>0</v>
      </c>
    </row>
    <row r="12" spans="1:7" s="23" customFormat="1" ht="15">
      <c r="A12" s="50" t="s">
        <v>241</v>
      </c>
      <c r="B12" s="49" t="s">
        <v>35</v>
      </c>
      <c r="C12" s="46">
        <v>0</v>
      </c>
      <c r="D12" s="46">
        <v>0</v>
      </c>
      <c r="E12" s="46">
        <v>0</v>
      </c>
      <c r="F12" s="46">
        <v>0</v>
      </c>
    </row>
    <row r="13" spans="1:7" ht="15">
      <c r="A13" s="45" t="s">
        <v>121</v>
      </c>
      <c r="B13" s="45" t="s">
        <v>149</v>
      </c>
      <c r="C13" s="46">
        <v>0</v>
      </c>
      <c r="D13" s="46">
        <v>0</v>
      </c>
      <c r="E13" s="46">
        <v>0</v>
      </c>
      <c r="F13" s="46">
        <v>0</v>
      </c>
    </row>
    <row r="14" spans="1:7" ht="15">
      <c r="A14" s="45" t="s">
        <v>122</v>
      </c>
      <c r="B14" s="45" t="s">
        <v>150</v>
      </c>
      <c r="C14" s="46">
        <v>0</v>
      </c>
      <c r="D14" s="46">
        <v>0</v>
      </c>
      <c r="E14" s="46">
        <v>0</v>
      </c>
      <c r="F14" s="46">
        <v>0</v>
      </c>
    </row>
    <row r="15" spans="1:7" ht="15">
      <c r="A15" s="45" t="s">
        <v>3</v>
      </c>
      <c r="B15" s="45" t="s">
        <v>151</v>
      </c>
      <c r="C15" s="46">
        <v>0</v>
      </c>
      <c r="D15" s="46">
        <v>0</v>
      </c>
      <c r="E15" s="46">
        <v>0</v>
      </c>
      <c r="F15" s="46">
        <v>0</v>
      </c>
    </row>
    <row r="16" spans="1:7" s="23" customFormat="1" ht="15">
      <c r="A16" s="50" t="s">
        <v>4</v>
      </c>
      <c r="B16" s="49" t="s">
        <v>32</v>
      </c>
      <c r="C16" s="46">
        <v>0</v>
      </c>
      <c r="D16" s="46">
        <v>0</v>
      </c>
      <c r="E16" s="46">
        <v>0</v>
      </c>
      <c r="F16" s="46">
        <v>0</v>
      </c>
    </row>
    <row r="17" spans="1:6" s="23" customFormat="1" ht="15">
      <c r="A17" s="50" t="s">
        <v>5</v>
      </c>
      <c r="B17" s="49" t="s">
        <v>31</v>
      </c>
      <c r="C17" s="46">
        <v>0</v>
      </c>
      <c r="D17" s="46">
        <v>0</v>
      </c>
      <c r="E17" s="46">
        <v>0</v>
      </c>
      <c r="F17" s="46">
        <v>0</v>
      </c>
    </row>
    <row r="18" spans="1:6" ht="15">
      <c r="A18" s="45" t="s">
        <v>6</v>
      </c>
      <c r="B18" s="45" t="s">
        <v>152</v>
      </c>
      <c r="C18" s="46">
        <v>0</v>
      </c>
      <c r="D18" s="46">
        <v>0</v>
      </c>
      <c r="E18" s="46">
        <v>1</v>
      </c>
      <c r="F18" s="46">
        <v>2</v>
      </c>
    </row>
    <row r="19" spans="1:6" ht="15">
      <c r="A19" s="45" t="s">
        <v>7</v>
      </c>
      <c r="B19" s="45" t="s">
        <v>153</v>
      </c>
      <c r="C19" s="46">
        <v>0</v>
      </c>
      <c r="D19" s="46">
        <v>0</v>
      </c>
      <c r="E19" s="46">
        <v>0</v>
      </c>
      <c r="F19" s="46">
        <v>0</v>
      </c>
    </row>
    <row r="20" spans="1:6" ht="15">
      <c r="A20" s="45" t="s">
        <v>8</v>
      </c>
      <c r="B20" s="45" t="s">
        <v>154</v>
      </c>
      <c r="C20" s="46">
        <v>0</v>
      </c>
      <c r="D20" s="46">
        <v>0</v>
      </c>
      <c r="E20" s="46">
        <v>0</v>
      </c>
      <c r="F20" s="46">
        <v>0</v>
      </c>
    </row>
    <row r="21" spans="1:6" s="23" customFormat="1" ht="15">
      <c r="A21" s="50" t="s">
        <v>9</v>
      </c>
      <c r="B21" s="49" t="s">
        <v>32</v>
      </c>
      <c r="C21" s="46">
        <v>0</v>
      </c>
      <c r="D21" s="46">
        <v>0</v>
      </c>
      <c r="E21" s="46">
        <v>0</v>
      </c>
      <c r="F21" s="46">
        <v>0</v>
      </c>
    </row>
    <row r="22" spans="1:6" s="23" customFormat="1" ht="15">
      <c r="A22" s="50" t="s">
        <v>10</v>
      </c>
      <c r="B22" s="49" t="s">
        <v>33</v>
      </c>
      <c r="C22" s="46">
        <v>0</v>
      </c>
      <c r="D22" s="46">
        <v>0</v>
      </c>
      <c r="E22" s="46">
        <v>0</v>
      </c>
      <c r="F22" s="46">
        <v>0</v>
      </c>
    </row>
    <row r="23" spans="1:6" ht="15">
      <c r="A23" s="45" t="s">
        <v>11</v>
      </c>
      <c r="B23" s="45" t="s">
        <v>155</v>
      </c>
      <c r="C23" s="46">
        <v>0</v>
      </c>
      <c r="D23" s="46">
        <v>0</v>
      </c>
      <c r="E23" s="46">
        <v>0</v>
      </c>
      <c r="F23" s="46">
        <v>0</v>
      </c>
    </row>
    <row r="24" spans="1:6" ht="15">
      <c r="A24" s="45" t="s">
        <v>12</v>
      </c>
      <c r="B24" s="45" t="s">
        <v>156</v>
      </c>
      <c r="C24" s="46">
        <v>0</v>
      </c>
      <c r="D24" s="46">
        <v>0</v>
      </c>
      <c r="E24" s="46">
        <v>0</v>
      </c>
      <c r="F24" s="46">
        <v>0</v>
      </c>
    </row>
    <row r="25" spans="1:6" ht="15">
      <c r="A25" s="45" t="s">
        <v>13</v>
      </c>
      <c r="B25" s="45" t="s">
        <v>157</v>
      </c>
      <c r="C25" s="46">
        <v>0</v>
      </c>
      <c r="D25" s="46">
        <v>0</v>
      </c>
      <c r="E25" s="46">
        <v>0</v>
      </c>
      <c r="F25" s="46">
        <v>0</v>
      </c>
    </row>
    <row r="26" spans="1:6" ht="15">
      <c r="A26" s="45" t="s">
        <v>14</v>
      </c>
      <c r="B26" s="45" t="s">
        <v>158</v>
      </c>
      <c r="C26" s="46">
        <v>1</v>
      </c>
      <c r="D26" s="46">
        <v>49</v>
      </c>
      <c r="E26" s="46">
        <v>0</v>
      </c>
      <c r="F26" s="46">
        <v>0</v>
      </c>
    </row>
    <row r="27" spans="1:6" ht="15">
      <c r="A27" s="45" t="s">
        <v>15</v>
      </c>
      <c r="B27" s="45" t="s">
        <v>159</v>
      </c>
      <c r="C27" s="46">
        <v>0</v>
      </c>
      <c r="D27" s="46">
        <v>0</v>
      </c>
      <c r="E27" s="46">
        <v>0</v>
      </c>
      <c r="F27" s="46">
        <v>0</v>
      </c>
    </row>
    <row r="28" spans="1:6" ht="15">
      <c r="A28" s="45" t="s">
        <v>16</v>
      </c>
      <c r="B28" s="45" t="s">
        <v>160</v>
      </c>
      <c r="C28" s="46">
        <v>0</v>
      </c>
      <c r="D28" s="46">
        <v>0</v>
      </c>
      <c r="E28" s="46">
        <v>1</v>
      </c>
      <c r="F28" s="46">
        <v>13</v>
      </c>
    </row>
    <row r="29" spans="1:6" ht="15">
      <c r="A29" s="45" t="s">
        <v>17</v>
      </c>
      <c r="B29" s="45" t="s">
        <v>161</v>
      </c>
      <c r="C29" s="46">
        <v>0</v>
      </c>
      <c r="D29" s="46">
        <v>0</v>
      </c>
      <c r="E29" s="46">
        <v>0</v>
      </c>
      <c r="F29" s="46">
        <v>0</v>
      </c>
    </row>
    <row r="30" spans="1:6" ht="15">
      <c r="A30" s="45" t="s">
        <v>18</v>
      </c>
      <c r="B30" s="45" t="s">
        <v>162</v>
      </c>
      <c r="C30" s="46">
        <v>3</v>
      </c>
      <c r="D30" s="46">
        <v>115</v>
      </c>
      <c r="E30" s="46">
        <v>1</v>
      </c>
      <c r="F30" s="46">
        <v>39</v>
      </c>
    </row>
    <row r="31" spans="1:6" s="23" customFormat="1" ht="15">
      <c r="A31" s="50" t="s">
        <v>19</v>
      </c>
      <c r="B31" s="49" t="s">
        <v>32</v>
      </c>
      <c r="C31" s="46">
        <v>3</v>
      </c>
      <c r="D31" s="46">
        <v>115</v>
      </c>
      <c r="E31" s="46">
        <v>0</v>
      </c>
      <c r="F31" s="46">
        <v>0</v>
      </c>
    </row>
    <row r="32" spans="1:6" s="23" customFormat="1" ht="15">
      <c r="A32" s="50" t="s">
        <v>20</v>
      </c>
      <c r="B32" s="49" t="s">
        <v>34</v>
      </c>
      <c r="C32" s="46">
        <v>0</v>
      </c>
      <c r="D32" s="46">
        <v>0</v>
      </c>
      <c r="E32" s="46">
        <v>1</v>
      </c>
      <c r="F32" s="46">
        <v>39</v>
      </c>
    </row>
    <row r="33" spans="1:6" ht="15">
      <c r="A33" s="45" t="s">
        <v>21</v>
      </c>
      <c r="B33" s="45" t="s">
        <v>163</v>
      </c>
      <c r="C33" s="46">
        <v>0</v>
      </c>
      <c r="D33" s="46">
        <v>0</v>
      </c>
      <c r="E33" s="46">
        <v>0</v>
      </c>
      <c r="F33" s="46">
        <v>0</v>
      </c>
    </row>
    <row r="34" spans="1:6" ht="15">
      <c r="A34" s="45" t="s">
        <v>22</v>
      </c>
      <c r="B34" s="45" t="s">
        <v>164</v>
      </c>
      <c r="C34" s="46">
        <v>0</v>
      </c>
      <c r="D34" s="46">
        <v>0</v>
      </c>
      <c r="E34" s="46">
        <v>0</v>
      </c>
      <c r="F34" s="46">
        <v>0</v>
      </c>
    </row>
    <row r="35" spans="1:6" ht="15">
      <c r="A35" s="45" t="s">
        <v>23</v>
      </c>
      <c r="B35" s="45" t="s">
        <v>165</v>
      </c>
      <c r="C35" s="46">
        <v>0</v>
      </c>
      <c r="D35" s="46">
        <v>0</v>
      </c>
      <c r="E35" s="46">
        <v>0</v>
      </c>
      <c r="F35" s="46">
        <v>0</v>
      </c>
    </row>
    <row r="36" spans="1:6" ht="15">
      <c r="A36" s="45" t="s">
        <v>24</v>
      </c>
      <c r="B36" s="45" t="s">
        <v>166</v>
      </c>
      <c r="C36" s="46">
        <v>0</v>
      </c>
      <c r="D36" s="46">
        <v>0</v>
      </c>
      <c r="E36" s="46">
        <v>0</v>
      </c>
      <c r="F36" s="46">
        <v>0</v>
      </c>
    </row>
    <row r="37" spans="1:6" ht="15">
      <c r="A37" s="45" t="s">
        <v>25</v>
      </c>
      <c r="B37" s="45" t="s">
        <v>167</v>
      </c>
      <c r="C37" s="46">
        <v>1</v>
      </c>
      <c r="D37" s="46">
        <v>16</v>
      </c>
      <c r="E37" s="46">
        <v>0</v>
      </c>
      <c r="F37" s="46">
        <v>0</v>
      </c>
    </row>
    <row r="38" spans="1:6" ht="15">
      <c r="A38" s="45" t="s">
        <v>26</v>
      </c>
      <c r="B38" s="45" t="s">
        <v>168</v>
      </c>
      <c r="C38" s="46">
        <v>0</v>
      </c>
      <c r="D38" s="46">
        <v>0</v>
      </c>
      <c r="E38" s="46">
        <v>0</v>
      </c>
      <c r="F38" s="46">
        <v>0</v>
      </c>
    </row>
    <row r="39" spans="1:6" ht="15">
      <c r="A39" s="45" t="s">
        <v>27</v>
      </c>
      <c r="B39" s="45" t="s">
        <v>169</v>
      </c>
      <c r="C39" s="46">
        <v>0</v>
      </c>
      <c r="D39" s="46">
        <v>0</v>
      </c>
      <c r="E39" s="46">
        <v>0</v>
      </c>
      <c r="F39" s="46">
        <v>0</v>
      </c>
    </row>
    <row r="40" spans="1:6" ht="15">
      <c r="A40" s="45" t="s">
        <v>28</v>
      </c>
      <c r="B40" s="45" t="s">
        <v>170</v>
      </c>
      <c r="C40" s="46">
        <v>1</v>
      </c>
      <c r="D40" s="46">
        <v>115</v>
      </c>
      <c r="E40" s="46">
        <v>1</v>
      </c>
      <c r="F40" s="46">
        <v>115</v>
      </c>
    </row>
    <row r="41" spans="1:6" ht="15">
      <c r="A41" s="45" t="s">
        <v>29</v>
      </c>
      <c r="B41" s="45" t="s">
        <v>171</v>
      </c>
      <c r="C41" s="46">
        <v>0</v>
      </c>
      <c r="D41" s="46">
        <v>0</v>
      </c>
      <c r="E41" s="46">
        <v>1</v>
      </c>
      <c r="F41" s="46">
        <v>18</v>
      </c>
    </row>
    <row r="42" spans="1:6" ht="15">
      <c r="A42" s="45" t="s">
        <v>30</v>
      </c>
      <c r="B42" s="45" t="s">
        <v>172</v>
      </c>
      <c r="C42" s="46">
        <v>0</v>
      </c>
      <c r="D42" s="46">
        <v>0</v>
      </c>
      <c r="E42" s="46">
        <v>0</v>
      </c>
      <c r="F42" s="46">
        <v>0</v>
      </c>
    </row>
    <row r="43" spans="1:6" ht="15" customHeight="1">
      <c r="A43" s="45" t="s">
        <v>276</v>
      </c>
      <c r="B43" s="50" t="s">
        <v>78</v>
      </c>
      <c r="C43" s="59">
        <v>8</v>
      </c>
      <c r="D43" s="59">
        <v>307</v>
      </c>
      <c r="E43" s="59">
        <v>6</v>
      </c>
      <c r="F43" s="59">
        <v>201</v>
      </c>
    </row>
    <row r="44" spans="1:6" ht="15" customHeight="1">
      <c r="A44" s="45" t="s">
        <v>278</v>
      </c>
      <c r="B44" s="45" t="s">
        <v>702</v>
      </c>
      <c r="C44" s="48">
        <v>1</v>
      </c>
      <c r="D44" s="48">
        <v>49</v>
      </c>
      <c r="E44" s="48">
        <v>0</v>
      </c>
      <c r="F44" s="48">
        <v>0</v>
      </c>
    </row>
    <row r="45" spans="1:6" ht="15" customHeight="1">
      <c r="A45" s="45" t="s">
        <v>280</v>
      </c>
      <c r="B45" s="45" t="s">
        <v>703</v>
      </c>
      <c r="C45" s="48">
        <v>0</v>
      </c>
      <c r="D45" s="48">
        <v>0</v>
      </c>
      <c r="E45" s="48">
        <v>0</v>
      </c>
      <c r="F45" s="48">
        <v>0</v>
      </c>
    </row>
    <row r="46" spans="1:6" ht="15" customHeight="1">
      <c r="A46" s="45" t="s">
        <v>282</v>
      </c>
      <c r="B46" s="45" t="s">
        <v>704</v>
      </c>
      <c r="C46" s="48">
        <v>2</v>
      </c>
      <c r="D46" s="48">
        <v>125</v>
      </c>
      <c r="E46" s="48">
        <v>2</v>
      </c>
      <c r="F46" s="48">
        <v>117</v>
      </c>
    </row>
    <row r="47" spans="1:6" ht="15" customHeight="1">
      <c r="A47" s="45" t="s">
        <v>285</v>
      </c>
      <c r="B47" s="45" t="s">
        <v>705</v>
      </c>
      <c r="C47" s="48">
        <v>0</v>
      </c>
      <c r="D47" s="48">
        <v>0</v>
      </c>
      <c r="E47" s="48">
        <v>1</v>
      </c>
      <c r="F47" s="48">
        <v>13</v>
      </c>
    </row>
    <row r="48" spans="1:6" ht="15" customHeight="1">
      <c r="A48" s="45" t="s">
        <v>287</v>
      </c>
      <c r="B48" s="45" t="s">
        <v>706</v>
      </c>
      <c r="C48" s="48">
        <v>5</v>
      </c>
      <c r="D48" s="48">
        <v>133</v>
      </c>
      <c r="E48" s="48">
        <v>3</v>
      </c>
      <c r="F48" s="48">
        <v>71</v>
      </c>
    </row>
    <row r="49" spans="1:6" s="24" customFormat="1">
      <c r="A49" s="28"/>
      <c r="B49" s="20"/>
      <c r="C49" s="28"/>
      <c r="D49" s="28"/>
      <c r="E49" s="28"/>
      <c r="F49" s="28"/>
    </row>
    <row r="50" spans="1:6">
      <c r="B50" s="2"/>
      <c r="C50" s="21"/>
      <c r="D50" s="21"/>
      <c r="E50" s="21"/>
      <c r="F50" s="21"/>
    </row>
    <row r="53" spans="1:6">
      <c r="C53" s="11"/>
    </row>
    <row r="55" spans="1:6">
      <c r="E55" s="9" t="s">
        <v>47</v>
      </c>
    </row>
  </sheetData>
  <mergeCells count="4">
    <mergeCell ref="C2:D2"/>
    <mergeCell ref="E2:F2"/>
    <mergeCell ref="A2:A3"/>
    <mergeCell ref="B2:B3"/>
  </mergeCells>
  <phoneticPr fontId="5" type="noConversion"/>
  <hyperlinks>
    <hyperlink ref="G1" location="'spis tabel'!A1" display="'spis tabel'!A1" xr:uid="{00000000-0004-0000-2200-000000000000}"/>
  </hyperlinks>
  <pageMargins left="0.75" right="0.75" top="1" bottom="1" header="0.5" footer="0.5"/>
  <pageSetup paperSize="9" scale="85" orientation="portrait" horizontalDpi="300" verticalDpi="300" r:id="rId1"/>
  <headerFooter alignWithMargins="0"/>
  <colBreaks count="1" manualBreakCount="1">
    <brk id="6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372"/>
  <sheetViews>
    <sheetView showGridLines="0" zoomScaleNormal="100" workbookViewId="0">
      <selection activeCell="A2" sqref="A2"/>
    </sheetView>
  </sheetViews>
  <sheetFormatPr defaultRowHeight="12.75"/>
  <cols>
    <col min="1" max="1" width="4.5703125" style="2" customWidth="1"/>
    <col min="2" max="2" width="38" style="2" customWidth="1"/>
    <col min="3" max="7" width="12.28515625" style="2" customWidth="1"/>
    <col min="8" max="8" width="17.7109375" style="2" customWidth="1"/>
    <col min="9" max="9" width="18.28515625" style="2" customWidth="1"/>
    <col min="10" max="16384" width="9.140625" style="2"/>
  </cols>
  <sheetData>
    <row r="1" spans="1:9" ht="15.75" customHeight="1">
      <c r="A1" s="83" t="s">
        <v>1019</v>
      </c>
      <c r="B1" s="83"/>
      <c r="C1" s="83"/>
      <c r="D1" s="83"/>
      <c r="E1" s="83"/>
      <c r="F1" s="83"/>
      <c r="G1" s="83"/>
      <c r="H1" s="83"/>
      <c r="I1" s="98" t="s">
        <v>693</v>
      </c>
    </row>
    <row r="2" spans="1:9" ht="14.25" customHeight="1">
      <c r="A2" s="231" t="s">
        <v>1022</v>
      </c>
      <c r="B2" s="231"/>
      <c r="C2" s="231"/>
      <c r="D2" s="231"/>
      <c r="E2" s="231"/>
      <c r="F2" s="231"/>
      <c r="G2" s="231"/>
      <c r="H2" s="231"/>
      <c r="I2" s="74"/>
    </row>
    <row r="3" spans="1:9" ht="53.25" customHeight="1">
      <c r="A3" s="206" t="s">
        <v>1</v>
      </c>
      <c r="B3" s="207" t="s">
        <v>239</v>
      </c>
      <c r="C3" s="194" t="s">
        <v>123</v>
      </c>
      <c r="D3" s="194" t="s">
        <v>36</v>
      </c>
      <c r="E3" s="194" t="s">
        <v>41</v>
      </c>
      <c r="F3" s="207" t="s">
        <v>242</v>
      </c>
      <c r="G3" s="207" t="s">
        <v>58</v>
      </c>
      <c r="H3" s="207" t="s">
        <v>672</v>
      </c>
    </row>
    <row r="4" spans="1:9">
      <c r="A4" s="70"/>
      <c r="B4" s="71" t="s">
        <v>243</v>
      </c>
      <c r="C4" s="70">
        <v>1472</v>
      </c>
      <c r="D4" s="70">
        <v>816</v>
      </c>
      <c r="E4" s="70">
        <v>656</v>
      </c>
      <c r="F4" s="72">
        <v>392</v>
      </c>
      <c r="G4" s="72">
        <v>792</v>
      </c>
      <c r="H4" s="72">
        <v>29</v>
      </c>
    </row>
    <row r="5" spans="1:9">
      <c r="A5" s="31"/>
      <c r="B5" s="63" t="s">
        <v>244</v>
      </c>
      <c r="C5" s="64"/>
      <c r="D5" s="64"/>
      <c r="E5" s="64"/>
      <c r="F5" s="62"/>
      <c r="G5" s="62"/>
      <c r="H5" s="62"/>
    </row>
    <row r="6" spans="1:9">
      <c r="A6" s="31" t="s">
        <v>114</v>
      </c>
      <c r="B6" s="65" t="s">
        <v>184</v>
      </c>
      <c r="C6" s="31">
        <v>488</v>
      </c>
      <c r="D6" s="31">
        <v>246</v>
      </c>
      <c r="E6" s="31">
        <v>242</v>
      </c>
      <c r="F6" s="62">
        <v>117</v>
      </c>
      <c r="G6" s="62">
        <v>229</v>
      </c>
      <c r="H6" s="62">
        <v>10</v>
      </c>
    </row>
    <row r="7" spans="1:9">
      <c r="A7" s="31"/>
      <c r="B7" s="63" t="s">
        <v>245</v>
      </c>
      <c r="C7" s="31"/>
      <c r="D7" s="31"/>
      <c r="E7" s="31"/>
      <c r="F7" s="62"/>
      <c r="G7" s="62"/>
      <c r="H7" s="62"/>
    </row>
    <row r="8" spans="1:9">
      <c r="A8" s="31" t="s">
        <v>115</v>
      </c>
      <c r="B8" s="65" t="s">
        <v>246</v>
      </c>
      <c r="C8" s="31">
        <v>250</v>
      </c>
      <c r="D8" s="31">
        <v>145</v>
      </c>
      <c r="E8" s="31">
        <v>105</v>
      </c>
      <c r="F8" s="62">
        <v>76</v>
      </c>
      <c r="G8" s="62">
        <v>154</v>
      </c>
      <c r="H8" s="62">
        <v>8</v>
      </c>
    </row>
    <row r="9" spans="1:9">
      <c r="A9" s="31" t="s">
        <v>116</v>
      </c>
      <c r="B9" s="65" t="s">
        <v>247</v>
      </c>
      <c r="C9" s="31">
        <v>281</v>
      </c>
      <c r="D9" s="31">
        <v>157</v>
      </c>
      <c r="E9" s="31">
        <v>124</v>
      </c>
      <c r="F9" s="62">
        <v>76</v>
      </c>
      <c r="G9" s="62">
        <v>174</v>
      </c>
      <c r="H9" s="62">
        <v>5</v>
      </c>
    </row>
    <row r="10" spans="1:9">
      <c r="A10" s="31" t="s">
        <v>117</v>
      </c>
      <c r="B10" s="65" t="s">
        <v>249</v>
      </c>
      <c r="C10" s="31">
        <v>257</v>
      </c>
      <c r="D10" s="31">
        <v>162</v>
      </c>
      <c r="E10" s="31">
        <v>95</v>
      </c>
      <c r="F10" s="62">
        <v>66</v>
      </c>
      <c r="G10" s="62">
        <v>134</v>
      </c>
      <c r="H10" s="62">
        <v>6</v>
      </c>
    </row>
    <row r="11" spans="1:9">
      <c r="A11" s="31"/>
      <c r="B11" s="63" t="s">
        <v>248</v>
      </c>
      <c r="C11" s="31"/>
      <c r="D11" s="31"/>
      <c r="E11" s="31"/>
      <c r="F11" s="62"/>
      <c r="G11" s="62"/>
      <c r="H11" s="62"/>
    </row>
    <row r="12" spans="1:9">
      <c r="A12" s="31" t="s">
        <v>118</v>
      </c>
      <c r="B12" s="65" t="s">
        <v>184</v>
      </c>
      <c r="C12" s="31">
        <v>196</v>
      </c>
      <c r="D12" s="31">
        <v>106</v>
      </c>
      <c r="E12" s="31">
        <v>90</v>
      </c>
      <c r="F12" s="62">
        <v>57</v>
      </c>
      <c r="G12" s="62">
        <v>101</v>
      </c>
      <c r="H12" s="62">
        <v>0</v>
      </c>
    </row>
    <row r="13" spans="1:9">
      <c r="A13" s="31"/>
      <c r="B13" s="326" t="s">
        <v>250</v>
      </c>
      <c r="C13" s="327"/>
      <c r="D13" s="327"/>
      <c r="E13" s="327"/>
      <c r="F13" s="327"/>
      <c r="G13" s="328"/>
      <c r="H13" s="66">
        <v>0</v>
      </c>
    </row>
    <row r="14" spans="1:9">
      <c r="A14" s="70"/>
      <c r="B14" s="71" t="s">
        <v>251</v>
      </c>
      <c r="C14" s="70">
        <v>1941</v>
      </c>
      <c r="D14" s="70">
        <v>966</v>
      </c>
      <c r="E14" s="70">
        <v>975</v>
      </c>
      <c r="F14" s="72">
        <v>562</v>
      </c>
      <c r="G14" s="72">
        <v>729</v>
      </c>
      <c r="H14" s="72">
        <v>138</v>
      </c>
    </row>
    <row r="15" spans="1:9">
      <c r="A15" s="31"/>
      <c r="B15" s="63" t="s">
        <v>244</v>
      </c>
      <c r="C15" s="31"/>
      <c r="D15" s="31"/>
      <c r="E15" s="31"/>
      <c r="F15" s="62"/>
      <c r="G15" s="62"/>
      <c r="H15" s="62"/>
    </row>
    <row r="16" spans="1:9">
      <c r="A16" s="31" t="s">
        <v>119</v>
      </c>
      <c r="B16" s="65" t="s">
        <v>185</v>
      </c>
      <c r="C16" s="31">
        <v>245</v>
      </c>
      <c r="D16" s="31">
        <v>119</v>
      </c>
      <c r="E16" s="31">
        <v>126</v>
      </c>
      <c r="F16" s="62">
        <v>70</v>
      </c>
      <c r="G16" s="62">
        <v>86</v>
      </c>
      <c r="H16" s="62">
        <v>20</v>
      </c>
    </row>
    <row r="17" spans="1:8">
      <c r="A17" s="31"/>
      <c r="B17" s="63" t="s">
        <v>245</v>
      </c>
      <c r="C17" s="31"/>
      <c r="D17" s="31"/>
      <c r="E17" s="31"/>
      <c r="F17" s="62"/>
      <c r="G17" s="62"/>
      <c r="H17" s="62"/>
    </row>
    <row r="18" spans="1:8">
      <c r="A18" s="31" t="s">
        <v>120</v>
      </c>
      <c r="B18" s="65" t="s">
        <v>252</v>
      </c>
      <c r="C18" s="31">
        <v>223</v>
      </c>
      <c r="D18" s="31">
        <v>106</v>
      </c>
      <c r="E18" s="31">
        <v>117</v>
      </c>
      <c r="F18" s="62">
        <v>59</v>
      </c>
      <c r="G18" s="62">
        <v>88</v>
      </c>
      <c r="H18" s="62">
        <v>25</v>
      </c>
    </row>
    <row r="19" spans="1:8">
      <c r="A19" s="31" t="s">
        <v>121</v>
      </c>
      <c r="B19" s="65" t="s">
        <v>253</v>
      </c>
      <c r="C19" s="31">
        <v>531</v>
      </c>
      <c r="D19" s="31">
        <v>248</v>
      </c>
      <c r="E19" s="31">
        <v>283</v>
      </c>
      <c r="F19" s="62">
        <v>142</v>
      </c>
      <c r="G19" s="62">
        <v>180</v>
      </c>
      <c r="H19" s="62">
        <v>31</v>
      </c>
    </row>
    <row r="20" spans="1:8">
      <c r="A20" s="31" t="s">
        <v>122</v>
      </c>
      <c r="B20" s="65" t="s">
        <v>254</v>
      </c>
      <c r="C20" s="31">
        <v>339</v>
      </c>
      <c r="D20" s="31">
        <v>174</v>
      </c>
      <c r="E20" s="31">
        <v>165</v>
      </c>
      <c r="F20" s="62">
        <v>96</v>
      </c>
      <c r="G20" s="62">
        <v>160</v>
      </c>
      <c r="H20" s="62">
        <v>34</v>
      </c>
    </row>
    <row r="21" spans="1:8">
      <c r="A21" s="31"/>
      <c r="B21" s="63" t="s">
        <v>248</v>
      </c>
      <c r="C21" s="31"/>
      <c r="D21" s="31"/>
      <c r="E21" s="31"/>
      <c r="F21" s="62"/>
      <c r="G21" s="62"/>
      <c r="H21" s="62"/>
    </row>
    <row r="22" spans="1:8">
      <c r="A22" s="31" t="s">
        <v>3</v>
      </c>
      <c r="B22" s="65" t="s">
        <v>185</v>
      </c>
      <c r="C22" s="31">
        <v>199</v>
      </c>
      <c r="D22" s="31">
        <v>95</v>
      </c>
      <c r="E22" s="31">
        <v>104</v>
      </c>
      <c r="F22" s="62">
        <v>66</v>
      </c>
      <c r="G22" s="62">
        <v>62</v>
      </c>
      <c r="H22" s="62">
        <v>13</v>
      </c>
    </row>
    <row r="23" spans="1:8">
      <c r="A23" s="31" t="s">
        <v>6</v>
      </c>
      <c r="B23" s="65" t="s">
        <v>255</v>
      </c>
      <c r="C23" s="31">
        <v>164</v>
      </c>
      <c r="D23" s="31">
        <v>77</v>
      </c>
      <c r="E23" s="31">
        <v>87</v>
      </c>
      <c r="F23" s="62">
        <v>46</v>
      </c>
      <c r="G23" s="62">
        <v>81</v>
      </c>
      <c r="H23" s="62">
        <v>2</v>
      </c>
    </row>
    <row r="24" spans="1:8">
      <c r="A24" s="31" t="s">
        <v>7</v>
      </c>
      <c r="B24" s="65" t="s">
        <v>256</v>
      </c>
      <c r="C24" s="31">
        <v>128</v>
      </c>
      <c r="D24" s="31">
        <v>80</v>
      </c>
      <c r="E24" s="31">
        <v>48</v>
      </c>
      <c r="F24" s="62">
        <v>48</v>
      </c>
      <c r="G24" s="62">
        <v>39</v>
      </c>
      <c r="H24" s="62">
        <v>3</v>
      </c>
    </row>
    <row r="25" spans="1:8">
      <c r="A25" s="31" t="s">
        <v>8</v>
      </c>
      <c r="B25" s="65" t="s">
        <v>257</v>
      </c>
      <c r="C25" s="31">
        <v>112</v>
      </c>
      <c r="D25" s="31">
        <v>67</v>
      </c>
      <c r="E25" s="31">
        <v>45</v>
      </c>
      <c r="F25" s="62">
        <v>35</v>
      </c>
      <c r="G25" s="62">
        <v>33</v>
      </c>
      <c r="H25" s="62">
        <v>10</v>
      </c>
    </row>
    <row r="26" spans="1:8">
      <c r="A26" s="31"/>
      <c r="B26" s="326" t="s">
        <v>250</v>
      </c>
      <c r="C26" s="327"/>
      <c r="D26" s="327"/>
      <c r="E26" s="327"/>
      <c r="F26" s="327"/>
      <c r="G26" s="328"/>
      <c r="H26" s="66">
        <v>0</v>
      </c>
    </row>
    <row r="27" spans="1:8">
      <c r="A27" s="70"/>
      <c r="B27" s="71" t="s">
        <v>258</v>
      </c>
      <c r="C27" s="70">
        <v>2884</v>
      </c>
      <c r="D27" s="70">
        <v>1582</v>
      </c>
      <c r="E27" s="70">
        <v>1302</v>
      </c>
      <c r="F27" s="72">
        <v>748</v>
      </c>
      <c r="G27" s="72">
        <v>1060</v>
      </c>
      <c r="H27" s="72">
        <v>49</v>
      </c>
    </row>
    <row r="28" spans="1:8">
      <c r="A28" s="31"/>
      <c r="B28" s="63" t="s">
        <v>244</v>
      </c>
      <c r="C28" s="31"/>
      <c r="D28" s="31"/>
      <c r="E28" s="31"/>
      <c r="F28" s="62"/>
      <c r="G28" s="62"/>
      <c r="H28" s="62"/>
    </row>
    <row r="29" spans="1:8">
      <c r="A29" s="31" t="s">
        <v>11</v>
      </c>
      <c r="B29" s="65" t="s">
        <v>186</v>
      </c>
      <c r="C29" s="31">
        <v>1501</v>
      </c>
      <c r="D29" s="31">
        <v>794</v>
      </c>
      <c r="E29" s="31">
        <v>707</v>
      </c>
      <c r="F29" s="62">
        <v>340</v>
      </c>
      <c r="G29" s="62">
        <v>559</v>
      </c>
      <c r="H29" s="62">
        <v>25</v>
      </c>
    </row>
    <row r="30" spans="1:8">
      <c r="A30" s="31"/>
      <c r="B30" s="63" t="s">
        <v>245</v>
      </c>
      <c r="C30" s="31"/>
      <c r="D30" s="31"/>
      <c r="E30" s="31"/>
      <c r="F30" s="62"/>
      <c r="G30" s="62"/>
      <c r="H30" s="62"/>
    </row>
    <row r="31" spans="1:8">
      <c r="A31" s="31" t="s">
        <v>12</v>
      </c>
      <c r="B31" s="65" t="s">
        <v>259</v>
      </c>
      <c r="C31" s="31">
        <v>144</v>
      </c>
      <c r="D31" s="31">
        <v>83</v>
      </c>
      <c r="E31" s="31">
        <v>61</v>
      </c>
      <c r="F31" s="62">
        <v>41</v>
      </c>
      <c r="G31" s="62">
        <v>56</v>
      </c>
      <c r="H31" s="62">
        <v>5</v>
      </c>
    </row>
    <row r="32" spans="1:8">
      <c r="A32" s="31" t="s">
        <v>13</v>
      </c>
      <c r="B32" s="65" t="s">
        <v>260</v>
      </c>
      <c r="C32" s="31">
        <v>123</v>
      </c>
      <c r="D32" s="31">
        <v>76</v>
      </c>
      <c r="E32" s="31">
        <v>47</v>
      </c>
      <c r="F32" s="62">
        <v>35</v>
      </c>
      <c r="G32" s="62">
        <v>43</v>
      </c>
      <c r="H32" s="62">
        <v>2</v>
      </c>
    </row>
    <row r="33" spans="1:8">
      <c r="A33" s="31" t="s">
        <v>14</v>
      </c>
      <c r="B33" s="65" t="s">
        <v>261</v>
      </c>
      <c r="C33" s="31">
        <v>288</v>
      </c>
      <c r="D33" s="31">
        <v>170</v>
      </c>
      <c r="E33" s="31">
        <v>118</v>
      </c>
      <c r="F33" s="62">
        <v>66</v>
      </c>
      <c r="G33" s="62">
        <v>123</v>
      </c>
      <c r="H33" s="62">
        <v>4</v>
      </c>
    </row>
    <row r="34" spans="1:8">
      <c r="A34" s="31" t="s">
        <v>15</v>
      </c>
      <c r="B34" s="65" t="s">
        <v>262</v>
      </c>
      <c r="C34" s="31">
        <v>243</v>
      </c>
      <c r="D34" s="31">
        <v>143</v>
      </c>
      <c r="E34" s="31">
        <v>100</v>
      </c>
      <c r="F34" s="62">
        <v>81</v>
      </c>
      <c r="G34" s="62">
        <v>99</v>
      </c>
      <c r="H34" s="62">
        <v>4</v>
      </c>
    </row>
    <row r="35" spans="1:8">
      <c r="A35" s="31"/>
      <c r="B35" s="63" t="s">
        <v>248</v>
      </c>
      <c r="C35" s="31"/>
      <c r="D35" s="31"/>
      <c r="E35" s="31"/>
      <c r="F35" s="62"/>
      <c r="G35" s="62"/>
      <c r="H35" s="62"/>
    </row>
    <row r="36" spans="1:8">
      <c r="A36" s="31" t="s">
        <v>16</v>
      </c>
      <c r="B36" s="65" t="s">
        <v>186</v>
      </c>
      <c r="C36" s="31">
        <v>235</v>
      </c>
      <c r="D36" s="31">
        <v>115</v>
      </c>
      <c r="E36" s="31">
        <v>120</v>
      </c>
      <c r="F36" s="62">
        <v>70</v>
      </c>
      <c r="G36" s="62">
        <v>66</v>
      </c>
      <c r="H36" s="62">
        <v>3</v>
      </c>
    </row>
    <row r="37" spans="1:8">
      <c r="A37" s="31" t="s">
        <v>17</v>
      </c>
      <c r="B37" s="65" t="s">
        <v>263</v>
      </c>
      <c r="C37" s="31">
        <v>88</v>
      </c>
      <c r="D37" s="31">
        <v>50</v>
      </c>
      <c r="E37" s="31">
        <v>38</v>
      </c>
      <c r="F37" s="62">
        <v>28</v>
      </c>
      <c r="G37" s="62">
        <v>31</v>
      </c>
      <c r="H37" s="62">
        <v>0</v>
      </c>
    </row>
    <row r="38" spans="1:8">
      <c r="A38" s="31" t="s">
        <v>18</v>
      </c>
      <c r="B38" s="65" t="s">
        <v>264</v>
      </c>
      <c r="C38" s="31">
        <v>95</v>
      </c>
      <c r="D38" s="31">
        <v>54</v>
      </c>
      <c r="E38" s="31">
        <v>41</v>
      </c>
      <c r="F38" s="62">
        <v>35</v>
      </c>
      <c r="G38" s="62">
        <v>29</v>
      </c>
      <c r="H38" s="62">
        <v>0</v>
      </c>
    </row>
    <row r="39" spans="1:8">
      <c r="A39" s="31" t="s">
        <v>21</v>
      </c>
      <c r="B39" s="65" t="s">
        <v>265</v>
      </c>
      <c r="C39" s="31">
        <v>68</v>
      </c>
      <c r="D39" s="31">
        <v>40</v>
      </c>
      <c r="E39" s="31">
        <v>28</v>
      </c>
      <c r="F39" s="62">
        <v>17</v>
      </c>
      <c r="G39" s="62">
        <v>22</v>
      </c>
      <c r="H39" s="62">
        <v>0</v>
      </c>
    </row>
    <row r="40" spans="1:8">
      <c r="A40" s="31" t="s">
        <v>22</v>
      </c>
      <c r="B40" s="65" t="s">
        <v>266</v>
      </c>
      <c r="C40" s="31">
        <v>99</v>
      </c>
      <c r="D40" s="31">
        <v>57</v>
      </c>
      <c r="E40" s="31">
        <v>42</v>
      </c>
      <c r="F40" s="62">
        <v>35</v>
      </c>
      <c r="G40" s="62">
        <v>32</v>
      </c>
      <c r="H40" s="62">
        <v>6</v>
      </c>
    </row>
    <row r="41" spans="1:8">
      <c r="A41" s="31"/>
      <c r="B41" s="326" t="s">
        <v>250</v>
      </c>
      <c r="C41" s="327"/>
      <c r="D41" s="327"/>
      <c r="E41" s="327"/>
      <c r="F41" s="327"/>
      <c r="G41" s="328"/>
      <c r="H41" s="66">
        <v>0</v>
      </c>
    </row>
    <row r="42" spans="1:8">
      <c r="A42" s="70"/>
      <c r="B42" s="71" t="s">
        <v>267</v>
      </c>
      <c r="C42" s="70">
        <v>1678</v>
      </c>
      <c r="D42" s="70">
        <v>869</v>
      </c>
      <c r="E42" s="70">
        <v>809</v>
      </c>
      <c r="F42" s="72">
        <v>489</v>
      </c>
      <c r="G42" s="72">
        <v>731</v>
      </c>
      <c r="H42" s="72">
        <v>86</v>
      </c>
    </row>
    <row r="43" spans="1:8">
      <c r="A43" s="31"/>
      <c r="B43" s="63" t="s">
        <v>245</v>
      </c>
      <c r="C43" s="31"/>
      <c r="D43" s="31"/>
      <c r="E43" s="31"/>
      <c r="F43" s="62"/>
      <c r="G43" s="62"/>
      <c r="H43" s="62"/>
    </row>
    <row r="44" spans="1:8">
      <c r="A44" s="31" t="s">
        <v>23</v>
      </c>
      <c r="B44" s="65" t="s">
        <v>268</v>
      </c>
      <c r="C44" s="31">
        <v>148</v>
      </c>
      <c r="D44" s="31">
        <v>85</v>
      </c>
      <c r="E44" s="31">
        <v>63</v>
      </c>
      <c r="F44" s="62">
        <v>45</v>
      </c>
      <c r="G44" s="62">
        <v>69</v>
      </c>
      <c r="H44" s="62">
        <v>2</v>
      </c>
    </row>
    <row r="45" spans="1:8">
      <c r="A45" s="31" t="s">
        <v>24</v>
      </c>
      <c r="B45" s="65" t="s">
        <v>187</v>
      </c>
      <c r="C45" s="31">
        <v>709</v>
      </c>
      <c r="D45" s="31">
        <v>361</v>
      </c>
      <c r="E45" s="31">
        <v>348</v>
      </c>
      <c r="F45" s="62">
        <v>189</v>
      </c>
      <c r="G45" s="62">
        <v>313</v>
      </c>
      <c r="H45" s="62">
        <v>38</v>
      </c>
    </row>
    <row r="46" spans="1:8">
      <c r="A46" s="31" t="s">
        <v>25</v>
      </c>
      <c r="B46" s="65" t="s">
        <v>269</v>
      </c>
      <c r="C46" s="31">
        <v>234</v>
      </c>
      <c r="D46" s="31">
        <v>123</v>
      </c>
      <c r="E46" s="31">
        <v>111</v>
      </c>
      <c r="F46" s="62">
        <v>80</v>
      </c>
      <c r="G46" s="62">
        <v>100</v>
      </c>
      <c r="H46" s="62">
        <v>10</v>
      </c>
    </row>
    <row r="47" spans="1:8">
      <c r="A47" s="31" t="s">
        <v>26</v>
      </c>
      <c r="B47" s="65" t="s">
        <v>270</v>
      </c>
      <c r="C47" s="31">
        <v>122</v>
      </c>
      <c r="D47" s="31">
        <v>72</v>
      </c>
      <c r="E47" s="31">
        <v>50</v>
      </c>
      <c r="F47" s="62">
        <v>39</v>
      </c>
      <c r="G47" s="62">
        <v>61</v>
      </c>
      <c r="H47" s="62">
        <v>7</v>
      </c>
    </row>
    <row r="48" spans="1:8">
      <c r="A48" s="31" t="s">
        <v>27</v>
      </c>
      <c r="B48" s="65" t="s">
        <v>271</v>
      </c>
      <c r="C48" s="31">
        <v>156</v>
      </c>
      <c r="D48" s="31">
        <v>86</v>
      </c>
      <c r="E48" s="31">
        <v>70</v>
      </c>
      <c r="F48" s="62">
        <v>46</v>
      </c>
      <c r="G48" s="62">
        <v>57</v>
      </c>
      <c r="H48" s="62">
        <v>11</v>
      </c>
    </row>
    <row r="49" spans="1:8">
      <c r="A49" s="31"/>
      <c r="B49" s="63" t="s">
        <v>248</v>
      </c>
      <c r="C49" s="31"/>
      <c r="D49" s="31"/>
      <c r="E49" s="31"/>
      <c r="F49" s="62"/>
      <c r="G49" s="62"/>
      <c r="H49" s="62"/>
    </row>
    <row r="50" spans="1:8">
      <c r="A50" s="31" t="s">
        <v>28</v>
      </c>
      <c r="B50" s="65" t="s">
        <v>272</v>
      </c>
      <c r="C50" s="31">
        <v>96</v>
      </c>
      <c r="D50" s="31">
        <v>50</v>
      </c>
      <c r="E50" s="31">
        <v>46</v>
      </c>
      <c r="F50" s="62">
        <v>30</v>
      </c>
      <c r="G50" s="62">
        <v>44</v>
      </c>
      <c r="H50" s="62">
        <v>12</v>
      </c>
    </row>
    <row r="51" spans="1:8">
      <c r="A51" s="31" t="s">
        <v>29</v>
      </c>
      <c r="B51" s="65" t="s">
        <v>273</v>
      </c>
      <c r="C51" s="31">
        <v>213</v>
      </c>
      <c r="D51" s="31">
        <v>92</v>
      </c>
      <c r="E51" s="31">
        <v>121</v>
      </c>
      <c r="F51" s="62">
        <v>60</v>
      </c>
      <c r="G51" s="62">
        <v>87</v>
      </c>
      <c r="H51" s="62">
        <v>6</v>
      </c>
    </row>
    <row r="52" spans="1:8">
      <c r="A52" s="31"/>
      <c r="B52" s="326" t="s">
        <v>250</v>
      </c>
      <c r="C52" s="327"/>
      <c r="D52" s="327"/>
      <c r="E52" s="327"/>
      <c r="F52" s="327"/>
      <c r="G52" s="328"/>
      <c r="H52" s="66">
        <v>0</v>
      </c>
    </row>
    <row r="53" spans="1:8">
      <c r="A53" s="70"/>
      <c r="B53" s="71" t="s">
        <v>274</v>
      </c>
      <c r="C53" s="70">
        <v>1165</v>
      </c>
      <c r="D53" s="70">
        <v>614</v>
      </c>
      <c r="E53" s="70">
        <v>551</v>
      </c>
      <c r="F53" s="72">
        <v>336</v>
      </c>
      <c r="G53" s="72">
        <v>553</v>
      </c>
      <c r="H53" s="72">
        <v>50</v>
      </c>
    </row>
    <row r="54" spans="1:8">
      <c r="A54" s="31"/>
      <c r="B54" s="63" t="s">
        <v>245</v>
      </c>
      <c r="C54" s="31"/>
      <c r="D54" s="31"/>
      <c r="E54" s="31"/>
      <c r="F54" s="62"/>
      <c r="G54" s="62"/>
      <c r="H54" s="62"/>
    </row>
    <row r="55" spans="1:8">
      <c r="A55" s="31" t="s">
        <v>30</v>
      </c>
      <c r="B55" s="65" t="s">
        <v>275</v>
      </c>
      <c r="C55" s="31">
        <v>508</v>
      </c>
      <c r="D55" s="31">
        <v>281</v>
      </c>
      <c r="E55" s="31">
        <v>227</v>
      </c>
      <c r="F55" s="62">
        <v>141</v>
      </c>
      <c r="G55" s="62">
        <v>256</v>
      </c>
      <c r="H55" s="62">
        <v>15</v>
      </c>
    </row>
    <row r="56" spans="1:8">
      <c r="A56" s="31" t="s">
        <v>276</v>
      </c>
      <c r="B56" s="65" t="s">
        <v>277</v>
      </c>
      <c r="C56" s="31">
        <v>280</v>
      </c>
      <c r="D56" s="31">
        <v>139</v>
      </c>
      <c r="E56" s="31">
        <v>141</v>
      </c>
      <c r="F56" s="62">
        <v>78</v>
      </c>
      <c r="G56" s="62">
        <v>128</v>
      </c>
      <c r="H56" s="62">
        <v>16</v>
      </c>
    </row>
    <row r="57" spans="1:8">
      <c r="A57" s="31" t="s">
        <v>278</v>
      </c>
      <c r="B57" s="65" t="s">
        <v>279</v>
      </c>
      <c r="C57" s="31">
        <v>132</v>
      </c>
      <c r="D57" s="31">
        <v>69</v>
      </c>
      <c r="E57" s="31">
        <v>63</v>
      </c>
      <c r="F57" s="62">
        <v>45</v>
      </c>
      <c r="G57" s="62">
        <v>59</v>
      </c>
      <c r="H57" s="62">
        <v>5</v>
      </c>
    </row>
    <row r="58" spans="1:8">
      <c r="A58" s="31"/>
      <c r="B58" s="63" t="s">
        <v>248</v>
      </c>
      <c r="C58" s="31"/>
      <c r="D58" s="31"/>
      <c r="E58" s="31"/>
      <c r="F58" s="62"/>
      <c r="G58" s="62"/>
      <c r="H58" s="62"/>
    </row>
    <row r="59" spans="1:8">
      <c r="A59" s="31" t="s">
        <v>280</v>
      </c>
      <c r="B59" s="65" t="s">
        <v>281</v>
      </c>
      <c r="C59" s="31">
        <v>99</v>
      </c>
      <c r="D59" s="31">
        <v>58</v>
      </c>
      <c r="E59" s="31">
        <v>41</v>
      </c>
      <c r="F59" s="62">
        <v>29</v>
      </c>
      <c r="G59" s="62">
        <v>42</v>
      </c>
      <c r="H59" s="62">
        <v>1</v>
      </c>
    </row>
    <row r="60" spans="1:8">
      <c r="A60" s="31" t="s">
        <v>282</v>
      </c>
      <c r="B60" s="65" t="s">
        <v>283</v>
      </c>
      <c r="C60" s="31">
        <v>146</v>
      </c>
      <c r="D60" s="31">
        <v>67</v>
      </c>
      <c r="E60" s="31">
        <v>79</v>
      </c>
      <c r="F60" s="62">
        <v>43</v>
      </c>
      <c r="G60" s="62">
        <v>68</v>
      </c>
      <c r="H60" s="62">
        <v>10</v>
      </c>
    </row>
    <row r="61" spans="1:8">
      <c r="A61" s="31"/>
      <c r="B61" s="326" t="s">
        <v>250</v>
      </c>
      <c r="C61" s="327"/>
      <c r="D61" s="327"/>
      <c r="E61" s="327"/>
      <c r="F61" s="327"/>
      <c r="G61" s="328"/>
      <c r="H61" s="66">
        <v>3</v>
      </c>
    </row>
    <row r="62" spans="1:8">
      <c r="A62" s="70"/>
      <c r="B62" s="71" t="s">
        <v>284</v>
      </c>
      <c r="C62" s="70">
        <v>1702</v>
      </c>
      <c r="D62" s="70">
        <v>955</v>
      </c>
      <c r="E62" s="70">
        <v>747</v>
      </c>
      <c r="F62" s="72">
        <v>509</v>
      </c>
      <c r="G62" s="72">
        <v>733</v>
      </c>
      <c r="H62" s="72">
        <v>49</v>
      </c>
    </row>
    <row r="63" spans="1:8">
      <c r="A63" s="31"/>
      <c r="B63" s="63" t="s">
        <v>245</v>
      </c>
      <c r="C63" s="31"/>
      <c r="D63" s="31"/>
      <c r="E63" s="31"/>
      <c r="F63" s="62"/>
      <c r="G63" s="62"/>
      <c r="H63" s="62"/>
    </row>
    <row r="64" spans="1:8">
      <c r="A64" s="31" t="s">
        <v>285</v>
      </c>
      <c r="B64" s="65" t="s">
        <v>286</v>
      </c>
      <c r="C64" s="31">
        <v>186</v>
      </c>
      <c r="D64" s="31">
        <v>102</v>
      </c>
      <c r="E64" s="31">
        <v>84</v>
      </c>
      <c r="F64" s="62">
        <v>64</v>
      </c>
      <c r="G64" s="62">
        <v>89</v>
      </c>
      <c r="H64" s="62">
        <v>2</v>
      </c>
    </row>
    <row r="65" spans="1:8">
      <c r="A65" s="31" t="s">
        <v>287</v>
      </c>
      <c r="B65" s="65" t="s">
        <v>188</v>
      </c>
      <c r="C65" s="31">
        <v>1134</v>
      </c>
      <c r="D65" s="31">
        <v>647</v>
      </c>
      <c r="E65" s="31">
        <v>487</v>
      </c>
      <c r="F65" s="62">
        <v>314</v>
      </c>
      <c r="G65" s="62">
        <v>468</v>
      </c>
      <c r="H65" s="62">
        <v>42</v>
      </c>
    </row>
    <row r="66" spans="1:8">
      <c r="A66" s="31" t="s">
        <v>288</v>
      </c>
      <c r="B66" s="65" t="s">
        <v>289</v>
      </c>
      <c r="C66" s="31">
        <v>235</v>
      </c>
      <c r="D66" s="31">
        <v>128</v>
      </c>
      <c r="E66" s="31">
        <v>107</v>
      </c>
      <c r="F66" s="62">
        <v>76</v>
      </c>
      <c r="G66" s="62">
        <v>107</v>
      </c>
      <c r="H66" s="62">
        <v>3</v>
      </c>
    </row>
    <row r="67" spans="1:8">
      <c r="A67" s="31"/>
      <c r="B67" s="63" t="s">
        <v>404</v>
      </c>
      <c r="C67" s="31"/>
      <c r="D67" s="31"/>
      <c r="E67" s="31"/>
      <c r="F67" s="62"/>
      <c r="G67" s="62"/>
      <c r="H67" s="62"/>
    </row>
    <row r="68" spans="1:8">
      <c r="A68" s="31" t="s">
        <v>290</v>
      </c>
      <c r="B68" s="65" t="s">
        <v>291</v>
      </c>
      <c r="C68" s="31">
        <v>147</v>
      </c>
      <c r="D68" s="31">
        <v>78</v>
      </c>
      <c r="E68" s="31">
        <v>69</v>
      </c>
      <c r="F68" s="62">
        <v>55</v>
      </c>
      <c r="G68" s="62">
        <v>69</v>
      </c>
      <c r="H68" s="62">
        <v>2</v>
      </c>
    </row>
    <row r="69" spans="1:8">
      <c r="A69" s="31"/>
      <c r="B69" s="326" t="s">
        <v>250</v>
      </c>
      <c r="C69" s="327"/>
      <c r="D69" s="327"/>
      <c r="E69" s="327"/>
      <c r="F69" s="327"/>
      <c r="G69" s="328"/>
      <c r="H69" s="66">
        <v>0</v>
      </c>
    </row>
    <row r="70" spans="1:8">
      <c r="A70" s="70"/>
      <c r="B70" s="71" t="s">
        <v>292</v>
      </c>
      <c r="C70" s="70">
        <v>3270</v>
      </c>
      <c r="D70" s="70">
        <v>1643</v>
      </c>
      <c r="E70" s="70">
        <v>1627</v>
      </c>
      <c r="F70" s="72">
        <v>707</v>
      </c>
      <c r="G70" s="72">
        <v>1586</v>
      </c>
      <c r="H70" s="72">
        <v>256</v>
      </c>
    </row>
    <row r="71" spans="1:8">
      <c r="A71" s="31"/>
      <c r="B71" s="67" t="s">
        <v>293</v>
      </c>
      <c r="C71" s="31">
        <v>1230</v>
      </c>
      <c r="D71" s="31">
        <v>619</v>
      </c>
      <c r="E71" s="31">
        <v>611</v>
      </c>
      <c r="F71" s="31">
        <v>324</v>
      </c>
      <c r="G71" s="62">
        <v>610</v>
      </c>
      <c r="H71" s="62">
        <v>34</v>
      </c>
    </row>
    <row r="72" spans="1:8">
      <c r="A72" s="31"/>
      <c r="B72" s="63" t="s">
        <v>245</v>
      </c>
      <c r="C72" s="31"/>
      <c r="D72" s="31"/>
      <c r="E72" s="31"/>
      <c r="F72" s="62"/>
      <c r="G72" s="62"/>
      <c r="H72" s="62"/>
    </row>
    <row r="73" spans="1:8">
      <c r="A73" s="31" t="s">
        <v>294</v>
      </c>
      <c r="B73" s="67" t="s">
        <v>805</v>
      </c>
      <c r="C73" s="31">
        <v>119</v>
      </c>
      <c r="D73" s="31">
        <v>66</v>
      </c>
      <c r="E73" s="31">
        <v>53</v>
      </c>
      <c r="F73" s="62">
        <v>31</v>
      </c>
      <c r="G73" s="62">
        <v>61</v>
      </c>
      <c r="H73" s="62">
        <v>5</v>
      </c>
    </row>
    <row r="74" spans="1:8">
      <c r="A74" s="31" t="s">
        <v>296</v>
      </c>
      <c r="B74" s="67" t="s">
        <v>295</v>
      </c>
      <c r="C74" s="31">
        <v>149</v>
      </c>
      <c r="D74" s="31">
        <v>66</v>
      </c>
      <c r="E74" s="31">
        <v>83</v>
      </c>
      <c r="F74" s="62">
        <v>40</v>
      </c>
      <c r="G74" s="62">
        <v>72</v>
      </c>
      <c r="H74" s="62">
        <v>5</v>
      </c>
    </row>
    <row r="75" spans="1:8">
      <c r="A75" s="31" t="s">
        <v>298</v>
      </c>
      <c r="B75" s="65" t="s">
        <v>297</v>
      </c>
      <c r="C75" s="31">
        <v>115</v>
      </c>
      <c r="D75" s="31">
        <v>70</v>
      </c>
      <c r="E75" s="31">
        <v>45</v>
      </c>
      <c r="F75" s="62">
        <v>36</v>
      </c>
      <c r="G75" s="62">
        <v>66</v>
      </c>
      <c r="H75" s="62">
        <v>2</v>
      </c>
    </row>
    <row r="76" spans="1:8">
      <c r="A76" s="31"/>
      <c r="B76" s="63" t="s">
        <v>248</v>
      </c>
      <c r="C76" s="31"/>
      <c r="D76" s="31"/>
      <c r="E76" s="31"/>
      <c r="F76" s="62"/>
      <c r="G76" s="62"/>
      <c r="H76" s="62"/>
    </row>
    <row r="77" spans="1:8">
      <c r="A77" s="31" t="s">
        <v>300</v>
      </c>
      <c r="B77" s="65" t="s">
        <v>299</v>
      </c>
      <c r="C77" s="31">
        <v>153</v>
      </c>
      <c r="D77" s="31">
        <v>80</v>
      </c>
      <c r="E77" s="31">
        <v>73</v>
      </c>
      <c r="F77" s="62">
        <v>40</v>
      </c>
      <c r="G77" s="62">
        <v>71</v>
      </c>
      <c r="H77" s="62">
        <v>5</v>
      </c>
    </row>
    <row r="78" spans="1:8">
      <c r="A78" s="31" t="s">
        <v>302</v>
      </c>
      <c r="B78" s="65" t="s">
        <v>301</v>
      </c>
      <c r="C78" s="31">
        <v>83</v>
      </c>
      <c r="D78" s="31">
        <v>41</v>
      </c>
      <c r="E78" s="31">
        <v>42</v>
      </c>
      <c r="F78" s="62">
        <v>24</v>
      </c>
      <c r="G78" s="62">
        <v>36</v>
      </c>
      <c r="H78" s="62">
        <v>1</v>
      </c>
    </row>
    <row r="79" spans="1:8">
      <c r="A79" s="31" t="s">
        <v>304</v>
      </c>
      <c r="B79" s="65" t="s">
        <v>303</v>
      </c>
      <c r="C79" s="31">
        <v>85</v>
      </c>
      <c r="D79" s="31">
        <v>34</v>
      </c>
      <c r="E79" s="31">
        <v>51</v>
      </c>
      <c r="F79" s="62">
        <v>21</v>
      </c>
      <c r="G79" s="62">
        <v>51</v>
      </c>
      <c r="H79" s="62">
        <v>3</v>
      </c>
    </row>
    <row r="80" spans="1:8">
      <c r="A80" s="31" t="s">
        <v>306</v>
      </c>
      <c r="B80" s="65" t="s">
        <v>305</v>
      </c>
      <c r="C80" s="31">
        <v>133</v>
      </c>
      <c r="D80" s="31">
        <v>67</v>
      </c>
      <c r="E80" s="31">
        <v>66</v>
      </c>
      <c r="F80" s="62">
        <v>29</v>
      </c>
      <c r="G80" s="62">
        <v>64</v>
      </c>
      <c r="H80" s="62">
        <v>2</v>
      </c>
    </row>
    <row r="81" spans="1:8">
      <c r="A81" s="31" t="s">
        <v>307</v>
      </c>
      <c r="B81" s="65" t="s">
        <v>308</v>
      </c>
      <c r="C81" s="31">
        <v>62</v>
      </c>
      <c r="D81" s="31">
        <v>26</v>
      </c>
      <c r="E81" s="31">
        <v>36</v>
      </c>
      <c r="F81" s="62">
        <v>14</v>
      </c>
      <c r="G81" s="62">
        <v>26</v>
      </c>
      <c r="H81" s="62">
        <v>2</v>
      </c>
    </row>
    <row r="82" spans="1:8">
      <c r="A82" s="31" t="s">
        <v>309</v>
      </c>
      <c r="B82" s="65" t="s">
        <v>310</v>
      </c>
      <c r="C82" s="31">
        <v>77</v>
      </c>
      <c r="D82" s="31">
        <v>35</v>
      </c>
      <c r="E82" s="31">
        <v>42</v>
      </c>
      <c r="F82" s="62">
        <v>22</v>
      </c>
      <c r="G82" s="62">
        <v>35</v>
      </c>
      <c r="H82" s="62">
        <v>0</v>
      </c>
    </row>
    <row r="83" spans="1:8">
      <c r="A83" s="31" t="s">
        <v>311</v>
      </c>
      <c r="B83" s="65" t="s">
        <v>312</v>
      </c>
      <c r="C83" s="31">
        <v>118</v>
      </c>
      <c r="D83" s="31">
        <v>63</v>
      </c>
      <c r="E83" s="31">
        <v>55</v>
      </c>
      <c r="F83" s="62">
        <v>35</v>
      </c>
      <c r="G83" s="62">
        <v>61</v>
      </c>
      <c r="H83" s="62">
        <v>2</v>
      </c>
    </row>
    <row r="84" spans="1:8">
      <c r="A84" s="31" t="s">
        <v>313</v>
      </c>
      <c r="B84" s="65" t="s">
        <v>314</v>
      </c>
      <c r="C84" s="31">
        <v>136</v>
      </c>
      <c r="D84" s="31">
        <v>71</v>
      </c>
      <c r="E84" s="31">
        <v>65</v>
      </c>
      <c r="F84" s="62">
        <v>32</v>
      </c>
      <c r="G84" s="62">
        <v>67</v>
      </c>
      <c r="H84" s="62">
        <v>7</v>
      </c>
    </row>
    <row r="85" spans="1:8">
      <c r="A85" s="31" t="s">
        <v>315</v>
      </c>
      <c r="B85" s="65" t="s">
        <v>316</v>
      </c>
      <c r="C85" s="31">
        <v>2040</v>
      </c>
      <c r="D85" s="31">
        <v>1024</v>
      </c>
      <c r="E85" s="31">
        <v>1016</v>
      </c>
      <c r="F85" s="62">
        <v>383</v>
      </c>
      <c r="G85" s="62">
        <v>976</v>
      </c>
      <c r="H85" s="62">
        <v>222</v>
      </c>
    </row>
    <row r="86" spans="1:8">
      <c r="A86" s="31"/>
      <c r="B86" s="326" t="s">
        <v>317</v>
      </c>
      <c r="C86" s="327"/>
      <c r="D86" s="327"/>
      <c r="E86" s="327"/>
      <c r="F86" s="327"/>
      <c r="G86" s="328"/>
      <c r="H86" s="66">
        <v>0</v>
      </c>
    </row>
    <row r="87" spans="1:8">
      <c r="A87" s="70"/>
      <c r="B87" s="71" t="s">
        <v>318</v>
      </c>
      <c r="C87" s="70">
        <v>614</v>
      </c>
      <c r="D87" s="70">
        <v>364</v>
      </c>
      <c r="E87" s="70">
        <v>250</v>
      </c>
      <c r="F87" s="73">
        <v>166</v>
      </c>
      <c r="G87" s="73">
        <v>251</v>
      </c>
      <c r="H87" s="73">
        <v>66</v>
      </c>
    </row>
    <row r="88" spans="1:8">
      <c r="A88" s="31"/>
      <c r="B88" s="63" t="s">
        <v>245</v>
      </c>
      <c r="C88" s="31"/>
      <c r="D88" s="31"/>
      <c r="E88" s="31"/>
      <c r="F88" s="66"/>
      <c r="G88" s="66"/>
      <c r="H88" s="66"/>
    </row>
    <row r="89" spans="1:8">
      <c r="A89" s="31" t="s">
        <v>319</v>
      </c>
      <c r="B89" s="65" t="s">
        <v>189</v>
      </c>
      <c r="C89" s="31">
        <v>297</v>
      </c>
      <c r="D89" s="31">
        <v>174</v>
      </c>
      <c r="E89" s="31">
        <v>123</v>
      </c>
      <c r="F89" s="27">
        <v>73</v>
      </c>
      <c r="G89" s="27">
        <v>128</v>
      </c>
      <c r="H89" s="27">
        <v>42</v>
      </c>
    </row>
    <row r="90" spans="1:8">
      <c r="A90" s="31" t="s">
        <v>320</v>
      </c>
      <c r="B90" s="65" t="s">
        <v>329</v>
      </c>
      <c r="C90" s="31">
        <v>45</v>
      </c>
      <c r="D90" s="31">
        <v>24</v>
      </c>
      <c r="E90" s="31">
        <v>21</v>
      </c>
      <c r="F90" s="27">
        <v>12</v>
      </c>
      <c r="G90" s="27">
        <v>17</v>
      </c>
      <c r="H90" s="27">
        <v>1</v>
      </c>
    </row>
    <row r="91" spans="1:8">
      <c r="A91" s="31"/>
      <c r="B91" s="63" t="s">
        <v>248</v>
      </c>
      <c r="C91" s="31"/>
      <c r="D91" s="31"/>
      <c r="E91" s="31"/>
      <c r="F91" s="27"/>
      <c r="G91" s="27"/>
      <c r="H91" s="27"/>
    </row>
    <row r="92" spans="1:8">
      <c r="A92" s="31" t="s">
        <v>322</v>
      </c>
      <c r="B92" s="65" t="s">
        <v>321</v>
      </c>
      <c r="C92" s="31">
        <v>65</v>
      </c>
      <c r="D92" s="31">
        <v>37</v>
      </c>
      <c r="E92" s="31">
        <v>28</v>
      </c>
      <c r="F92" s="27">
        <v>18</v>
      </c>
      <c r="G92" s="27">
        <v>28</v>
      </c>
      <c r="H92" s="27">
        <v>5</v>
      </c>
    </row>
    <row r="93" spans="1:8">
      <c r="A93" s="31" t="s">
        <v>324</v>
      </c>
      <c r="B93" s="65" t="s">
        <v>323</v>
      </c>
      <c r="C93" s="31">
        <v>70</v>
      </c>
      <c r="D93" s="31">
        <v>43</v>
      </c>
      <c r="E93" s="31">
        <v>27</v>
      </c>
      <c r="F93" s="27">
        <v>35</v>
      </c>
      <c r="G93" s="27">
        <v>20</v>
      </c>
      <c r="H93" s="27">
        <v>1</v>
      </c>
    </row>
    <row r="94" spans="1:8">
      <c r="A94" s="31" t="s">
        <v>326</v>
      </c>
      <c r="B94" s="65" t="s">
        <v>325</v>
      </c>
      <c r="C94" s="31">
        <v>45</v>
      </c>
      <c r="D94" s="31">
        <v>32</v>
      </c>
      <c r="E94" s="31">
        <v>13</v>
      </c>
      <c r="F94" s="27">
        <v>10</v>
      </c>
      <c r="G94" s="27">
        <v>15</v>
      </c>
      <c r="H94" s="27">
        <v>2</v>
      </c>
    </row>
    <row r="95" spans="1:8">
      <c r="A95" s="31" t="s">
        <v>328</v>
      </c>
      <c r="B95" s="65" t="s">
        <v>327</v>
      </c>
      <c r="C95" s="31">
        <v>48</v>
      </c>
      <c r="D95" s="31">
        <v>26</v>
      </c>
      <c r="E95" s="31">
        <v>22</v>
      </c>
      <c r="F95" s="27">
        <v>6</v>
      </c>
      <c r="G95" s="27">
        <v>30</v>
      </c>
      <c r="H95" s="27">
        <v>2</v>
      </c>
    </row>
    <row r="96" spans="1:8">
      <c r="A96" s="31" t="s">
        <v>330</v>
      </c>
      <c r="B96" s="65" t="s">
        <v>331</v>
      </c>
      <c r="C96" s="31">
        <v>44</v>
      </c>
      <c r="D96" s="31">
        <v>28</v>
      </c>
      <c r="E96" s="31">
        <v>16</v>
      </c>
      <c r="F96" s="27">
        <v>12</v>
      </c>
      <c r="G96" s="27">
        <v>13</v>
      </c>
      <c r="H96" s="27">
        <v>1</v>
      </c>
    </row>
    <row r="97" spans="1:8">
      <c r="A97" s="31"/>
      <c r="B97" s="326" t="s">
        <v>250</v>
      </c>
      <c r="C97" s="327"/>
      <c r="D97" s="327"/>
      <c r="E97" s="327"/>
      <c r="F97" s="327"/>
      <c r="G97" s="328"/>
      <c r="H97" s="66">
        <v>12</v>
      </c>
    </row>
    <row r="98" spans="1:8">
      <c r="A98" s="70"/>
      <c r="B98" s="71" t="s">
        <v>332</v>
      </c>
      <c r="C98" s="70">
        <v>1385</v>
      </c>
      <c r="D98" s="70">
        <v>766</v>
      </c>
      <c r="E98" s="70">
        <v>619</v>
      </c>
      <c r="F98" s="72">
        <v>435</v>
      </c>
      <c r="G98" s="72">
        <v>456</v>
      </c>
      <c r="H98" s="72">
        <v>20</v>
      </c>
    </row>
    <row r="99" spans="1:8">
      <c r="A99" s="31"/>
      <c r="B99" s="63" t="s">
        <v>244</v>
      </c>
      <c r="C99" s="31"/>
      <c r="D99" s="31"/>
      <c r="E99" s="31"/>
      <c r="F99" s="62"/>
      <c r="G99" s="62"/>
      <c r="H99" s="62"/>
    </row>
    <row r="100" spans="1:8">
      <c r="A100" s="31" t="s">
        <v>333</v>
      </c>
      <c r="B100" s="65" t="s">
        <v>190</v>
      </c>
      <c r="C100" s="31">
        <v>437</v>
      </c>
      <c r="D100" s="31">
        <v>253</v>
      </c>
      <c r="E100" s="31">
        <v>184</v>
      </c>
      <c r="F100" s="62">
        <v>128</v>
      </c>
      <c r="G100" s="62">
        <v>153</v>
      </c>
      <c r="H100" s="62">
        <v>8</v>
      </c>
    </row>
    <row r="101" spans="1:8">
      <c r="A101" s="31"/>
      <c r="B101" s="63" t="s">
        <v>245</v>
      </c>
      <c r="C101" s="31"/>
      <c r="D101" s="31"/>
      <c r="E101" s="31"/>
      <c r="F101" s="62"/>
      <c r="G101" s="62"/>
      <c r="H101" s="62"/>
    </row>
    <row r="102" spans="1:8">
      <c r="A102" s="31" t="s">
        <v>334</v>
      </c>
      <c r="B102" s="65" t="s">
        <v>335</v>
      </c>
      <c r="C102" s="31">
        <v>90</v>
      </c>
      <c r="D102" s="31">
        <v>51</v>
      </c>
      <c r="E102" s="31">
        <v>39</v>
      </c>
      <c r="F102" s="62">
        <v>23</v>
      </c>
      <c r="G102" s="62">
        <v>42</v>
      </c>
      <c r="H102" s="62">
        <v>1</v>
      </c>
    </row>
    <row r="103" spans="1:8">
      <c r="A103" s="31" t="s">
        <v>336</v>
      </c>
      <c r="B103" s="65" t="s">
        <v>337</v>
      </c>
      <c r="C103" s="31">
        <v>194</v>
      </c>
      <c r="D103" s="31">
        <v>100</v>
      </c>
      <c r="E103" s="31">
        <v>94</v>
      </c>
      <c r="F103" s="62">
        <v>49</v>
      </c>
      <c r="G103" s="62">
        <v>61</v>
      </c>
      <c r="H103" s="62">
        <v>3</v>
      </c>
    </row>
    <row r="104" spans="1:8">
      <c r="A104" s="31" t="s">
        <v>338</v>
      </c>
      <c r="B104" s="65" t="s">
        <v>339</v>
      </c>
      <c r="C104" s="31">
        <v>68</v>
      </c>
      <c r="D104" s="31">
        <v>38</v>
      </c>
      <c r="E104" s="31">
        <v>30</v>
      </c>
      <c r="F104" s="62">
        <v>31</v>
      </c>
      <c r="G104" s="62">
        <v>17</v>
      </c>
      <c r="H104" s="62">
        <v>0</v>
      </c>
    </row>
    <row r="105" spans="1:8">
      <c r="A105" s="31"/>
      <c r="B105" s="63" t="s">
        <v>248</v>
      </c>
      <c r="C105" s="31"/>
      <c r="D105" s="31"/>
      <c r="E105" s="31"/>
      <c r="F105" s="62"/>
      <c r="G105" s="62"/>
      <c r="H105" s="62"/>
    </row>
    <row r="106" spans="1:8">
      <c r="A106" s="31" t="s">
        <v>340</v>
      </c>
      <c r="B106" s="65" t="s">
        <v>341</v>
      </c>
      <c r="C106" s="31">
        <v>109</v>
      </c>
      <c r="D106" s="31">
        <v>62</v>
      </c>
      <c r="E106" s="31">
        <v>47</v>
      </c>
      <c r="F106" s="62">
        <v>39</v>
      </c>
      <c r="G106" s="62">
        <v>36</v>
      </c>
      <c r="H106" s="62">
        <v>1</v>
      </c>
    </row>
    <row r="107" spans="1:8">
      <c r="A107" s="31" t="s">
        <v>342</v>
      </c>
      <c r="B107" s="65" t="s">
        <v>343</v>
      </c>
      <c r="C107" s="31">
        <v>47</v>
      </c>
      <c r="D107" s="31">
        <v>25</v>
      </c>
      <c r="E107" s="31">
        <v>22</v>
      </c>
      <c r="F107" s="62">
        <v>9</v>
      </c>
      <c r="G107" s="62">
        <v>15</v>
      </c>
      <c r="H107" s="62">
        <v>1</v>
      </c>
    </row>
    <row r="108" spans="1:8">
      <c r="A108" s="31" t="s">
        <v>344</v>
      </c>
      <c r="B108" s="65" t="s">
        <v>345</v>
      </c>
      <c r="C108" s="31">
        <v>96</v>
      </c>
      <c r="D108" s="31">
        <v>54</v>
      </c>
      <c r="E108" s="31">
        <v>42</v>
      </c>
      <c r="F108" s="62">
        <v>30</v>
      </c>
      <c r="G108" s="62">
        <v>24</v>
      </c>
      <c r="H108" s="62">
        <v>0</v>
      </c>
    </row>
    <row r="109" spans="1:8">
      <c r="A109" s="31" t="s">
        <v>346</v>
      </c>
      <c r="B109" s="65" t="s">
        <v>190</v>
      </c>
      <c r="C109" s="31">
        <v>102</v>
      </c>
      <c r="D109" s="31">
        <v>51</v>
      </c>
      <c r="E109" s="31">
        <v>51</v>
      </c>
      <c r="F109" s="62">
        <v>34</v>
      </c>
      <c r="G109" s="62">
        <v>25</v>
      </c>
      <c r="H109" s="62">
        <v>0</v>
      </c>
    </row>
    <row r="110" spans="1:8">
      <c r="A110" s="31" t="s">
        <v>347</v>
      </c>
      <c r="B110" s="65" t="s">
        <v>348</v>
      </c>
      <c r="C110" s="31">
        <v>97</v>
      </c>
      <c r="D110" s="31">
        <v>46</v>
      </c>
      <c r="E110" s="31">
        <v>51</v>
      </c>
      <c r="F110" s="62">
        <v>35</v>
      </c>
      <c r="G110" s="62">
        <v>32</v>
      </c>
      <c r="H110" s="62">
        <v>2</v>
      </c>
    </row>
    <row r="111" spans="1:8">
      <c r="A111" s="31" t="s">
        <v>349</v>
      </c>
      <c r="B111" s="65" t="s">
        <v>350</v>
      </c>
      <c r="C111" s="31">
        <v>60</v>
      </c>
      <c r="D111" s="31">
        <v>40</v>
      </c>
      <c r="E111" s="31">
        <v>20</v>
      </c>
      <c r="F111" s="62">
        <v>23</v>
      </c>
      <c r="G111" s="62">
        <v>29</v>
      </c>
      <c r="H111" s="62">
        <v>0</v>
      </c>
    </row>
    <row r="112" spans="1:8">
      <c r="A112" s="31" t="s">
        <v>351</v>
      </c>
      <c r="B112" s="65" t="s">
        <v>352</v>
      </c>
      <c r="C112" s="31">
        <v>85</v>
      </c>
      <c r="D112" s="31">
        <v>46</v>
      </c>
      <c r="E112" s="31">
        <v>39</v>
      </c>
      <c r="F112" s="62">
        <v>34</v>
      </c>
      <c r="G112" s="62">
        <v>22</v>
      </c>
      <c r="H112" s="62">
        <v>3</v>
      </c>
    </row>
    <row r="113" spans="1:8">
      <c r="A113" s="31"/>
      <c r="B113" s="326" t="s">
        <v>250</v>
      </c>
      <c r="C113" s="327"/>
      <c r="D113" s="327"/>
      <c r="E113" s="327"/>
      <c r="F113" s="327"/>
      <c r="G113" s="328"/>
      <c r="H113" s="66">
        <v>1</v>
      </c>
    </row>
    <row r="114" spans="1:8">
      <c r="A114" s="70"/>
      <c r="B114" s="71" t="s">
        <v>353</v>
      </c>
      <c r="C114" s="70">
        <v>6269</v>
      </c>
      <c r="D114" s="70">
        <v>3512</v>
      </c>
      <c r="E114" s="70">
        <v>2757</v>
      </c>
      <c r="F114" s="72">
        <v>1677</v>
      </c>
      <c r="G114" s="72">
        <v>3199</v>
      </c>
      <c r="H114" s="72">
        <v>119</v>
      </c>
    </row>
    <row r="115" spans="1:8">
      <c r="A115" s="31"/>
      <c r="B115" s="67" t="s">
        <v>293</v>
      </c>
      <c r="C115" s="31">
        <v>3935</v>
      </c>
      <c r="D115" s="31">
        <v>2228</v>
      </c>
      <c r="E115" s="31">
        <v>1707</v>
      </c>
      <c r="F115" s="62">
        <v>1217</v>
      </c>
      <c r="G115" s="62">
        <v>2009</v>
      </c>
      <c r="H115" s="62">
        <v>60</v>
      </c>
    </row>
    <row r="116" spans="1:8">
      <c r="A116" s="31"/>
      <c r="B116" s="63" t="s">
        <v>245</v>
      </c>
      <c r="C116" s="31"/>
      <c r="D116" s="31"/>
      <c r="E116" s="31"/>
      <c r="F116" s="62"/>
      <c r="G116" s="62"/>
      <c r="H116" s="62"/>
    </row>
    <row r="117" spans="1:8">
      <c r="A117" s="31" t="s">
        <v>354</v>
      </c>
      <c r="B117" s="65" t="s">
        <v>355</v>
      </c>
      <c r="C117" s="31">
        <v>361</v>
      </c>
      <c r="D117" s="31">
        <v>195</v>
      </c>
      <c r="E117" s="31">
        <v>166</v>
      </c>
      <c r="F117" s="62">
        <v>84</v>
      </c>
      <c r="G117" s="62">
        <v>184</v>
      </c>
      <c r="H117" s="62">
        <v>1</v>
      </c>
    </row>
    <row r="118" spans="1:8">
      <c r="A118" s="31" t="s">
        <v>356</v>
      </c>
      <c r="B118" s="65" t="s">
        <v>357</v>
      </c>
      <c r="C118" s="31">
        <v>286</v>
      </c>
      <c r="D118" s="31">
        <v>144</v>
      </c>
      <c r="E118" s="31">
        <v>142</v>
      </c>
      <c r="F118" s="62">
        <v>94</v>
      </c>
      <c r="G118" s="62">
        <v>119</v>
      </c>
      <c r="H118" s="62">
        <v>5</v>
      </c>
    </row>
    <row r="119" spans="1:8">
      <c r="A119" s="31" t="s">
        <v>358</v>
      </c>
      <c r="B119" s="65" t="s">
        <v>359</v>
      </c>
      <c r="C119" s="31">
        <v>215</v>
      </c>
      <c r="D119" s="31">
        <v>121</v>
      </c>
      <c r="E119" s="31">
        <v>94</v>
      </c>
      <c r="F119" s="62">
        <v>81</v>
      </c>
      <c r="G119" s="62">
        <v>125</v>
      </c>
      <c r="H119" s="62">
        <v>3</v>
      </c>
    </row>
    <row r="120" spans="1:8">
      <c r="A120" s="31" t="s">
        <v>360</v>
      </c>
      <c r="B120" s="65" t="s">
        <v>361</v>
      </c>
      <c r="C120" s="31">
        <v>359</v>
      </c>
      <c r="D120" s="31">
        <v>207</v>
      </c>
      <c r="E120" s="31">
        <v>152</v>
      </c>
      <c r="F120" s="62">
        <v>117</v>
      </c>
      <c r="G120" s="62">
        <v>211</v>
      </c>
      <c r="H120" s="62">
        <v>3</v>
      </c>
    </row>
    <row r="121" spans="1:8">
      <c r="A121" s="31" t="s">
        <v>362</v>
      </c>
      <c r="B121" s="65" t="s">
        <v>363</v>
      </c>
      <c r="C121" s="31">
        <v>464</v>
      </c>
      <c r="D121" s="31">
        <v>268</v>
      </c>
      <c r="E121" s="31">
        <v>196</v>
      </c>
      <c r="F121" s="62">
        <v>135</v>
      </c>
      <c r="G121" s="62">
        <v>215</v>
      </c>
      <c r="H121" s="62">
        <v>9</v>
      </c>
    </row>
    <row r="122" spans="1:8">
      <c r="A122" s="31"/>
      <c r="B122" s="63" t="s">
        <v>248</v>
      </c>
      <c r="C122" s="31"/>
      <c r="D122" s="31"/>
      <c r="E122" s="31"/>
      <c r="F122" s="62"/>
      <c r="G122" s="62"/>
      <c r="H122" s="62"/>
    </row>
    <row r="123" spans="1:8">
      <c r="A123" s="31" t="s">
        <v>364</v>
      </c>
      <c r="B123" s="65" t="s">
        <v>365</v>
      </c>
      <c r="C123" s="31">
        <v>121</v>
      </c>
      <c r="D123" s="31">
        <v>66</v>
      </c>
      <c r="E123" s="31">
        <v>55</v>
      </c>
      <c r="F123" s="62">
        <v>44</v>
      </c>
      <c r="G123" s="62">
        <v>65</v>
      </c>
      <c r="H123" s="62">
        <v>2</v>
      </c>
    </row>
    <row r="124" spans="1:8">
      <c r="A124" s="31" t="s">
        <v>366</v>
      </c>
      <c r="B124" s="65" t="s">
        <v>367</v>
      </c>
      <c r="C124" s="31">
        <v>336</v>
      </c>
      <c r="D124" s="31">
        <v>192</v>
      </c>
      <c r="E124" s="31">
        <v>144</v>
      </c>
      <c r="F124" s="62">
        <v>75</v>
      </c>
      <c r="G124" s="62">
        <v>182</v>
      </c>
      <c r="H124" s="62">
        <v>4</v>
      </c>
    </row>
    <row r="125" spans="1:8">
      <c r="A125" s="31" t="s">
        <v>368</v>
      </c>
      <c r="B125" s="65" t="s">
        <v>369</v>
      </c>
      <c r="C125" s="31">
        <v>355</v>
      </c>
      <c r="D125" s="31">
        <v>193</v>
      </c>
      <c r="E125" s="31">
        <v>162</v>
      </c>
      <c r="F125" s="62">
        <v>88</v>
      </c>
      <c r="G125" s="62">
        <v>179</v>
      </c>
      <c r="H125" s="62">
        <v>9</v>
      </c>
    </row>
    <row r="126" spans="1:8">
      <c r="A126" s="31" t="s">
        <v>370</v>
      </c>
      <c r="B126" s="65" t="s">
        <v>371</v>
      </c>
      <c r="C126" s="31">
        <v>201</v>
      </c>
      <c r="D126" s="31">
        <v>101</v>
      </c>
      <c r="E126" s="31">
        <v>100</v>
      </c>
      <c r="F126" s="62">
        <v>62</v>
      </c>
      <c r="G126" s="62">
        <v>91</v>
      </c>
      <c r="H126" s="62">
        <v>3</v>
      </c>
    </row>
    <row r="127" spans="1:8">
      <c r="A127" s="31" t="s">
        <v>372</v>
      </c>
      <c r="B127" s="65" t="s">
        <v>373</v>
      </c>
      <c r="C127" s="31">
        <v>220</v>
      </c>
      <c r="D127" s="31">
        <v>133</v>
      </c>
      <c r="E127" s="31">
        <v>87</v>
      </c>
      <c r="F127" s="62">
        <v>73</v>
      </c>
      <c r="G127" s="62">
        <v>106</v>
      </c>
      <c r="H127" s="62">
        <v>0</v>
      </c>
    </row>
    <row r="128" spans="1:8">
      <c r="A128" s="31" t="s">
        <v>374</v>
      </c>
      <c r="B128" s="65" t="s">
        <v>375</v>
      </c>
      <c r="C128" s="31">
        <v>205</v>
      </c>
      <c r="D128" s="31">
        <v>135</v>
      </c>
      <c r="E128" s="31">
        <v>70</v>
      </c>
      <c r="F128" s="62">
        <v>75</v>
      </c>
      <c r="G128" s="62">
        <v>105</v>
      </c>
      <c r="H128" s="62">
        <v>6</v>
      </c>
    </row>
    <row r="129" spans="1:8">
      <c r="A129" s="31" t="s">
        <v>376</v>
      </c>
      <c r="B129" s="65" t="s">
        <v>377</v>
      </c>
      <c r="C129" s="31">
        <v>288</v>
      </c>
      <c r="D129" s="31">
        <v>175</v>
      </c>
      <c r="E129" s="31">
        <v>113</v>
      </c>
      <c r="F129" s="62">
        <v>78</v>
      </c>
      <c r="G129" s="62">
        <v>142</v>
      </c>
      <c r="H129" s="62">
        <v>12</v>
      </c>
    </row>
    <row r="130" spans="1:8">
      <c r="A130" s="31" t="s">
        <v>378</v>
      </c>
      <c r="B130" s="65" t="s">
        <v>379</v>
      </c>
      <c r="C130" s="31">
        <v>288</v>
      </c>
      <c r="D130" s="31">
        <v>164</v>
      </c>
      <c r="E130" s="31">
        <v>124</v>
      </c>
      <c r="F130" s="62">
        <v>129</v>
      </c>
      <c r="G130" s="62">
        <v>154</v>
      </c>
      <c r="H130" s="62">
        <v>3</v>
      </c>
    </row>
    <row r="131" spans="1:8">
      <c r="A131" s="31" t="s">
        <v>380</v>
      </c>
      <c r="B131" s="65" t="s">
        <v>381</v>
      </c>
      <c r="C131" s="31">
        <v>236</v>
      </c>
      <c r="D131" s="31">
        <v>134</v>
      </c>
      <c r="E131" s="31">
        <v>102</v>
      </c>
      <c r="F131" s="62">
        <v>82</v>
      </c>
      <c r="G131" s="62">
        <v>131</v>
      </c>
      <c r="H131" s="62">
        <v>0</v>
      </c>
    </row>
    <row r="132" spans="1:8">
      <c r="A132" s="31" t="s">
        <v>382</v>
      </c>
      <c r="B132" s="65" t="s">
        <v>383</v>
      </c>
      <c r="C132" s="31">
        <v>2334</v>
      </c>
      <c r="D132" s="31">
        <v>1284</v>
      </c>
      <c r="E132" s="31">
        <v>1050</v>
      </c>
      <c r="F132" s="62">
        <v>460</v>
      </c>
      <c r="G132" s="62">
        <v>1190</v>
      </c>
      <c r="H132" s="62">
        <v>59</v>
      </c>
    </row>
    <row r="133" spans="1:8">
      <c r="A133" s="31"/>
      <c r="B133" s="326" t="s">
        <v>384</v>
      </c>
      <c r="C133" s="327"/>
      <c r="D133" s="327"/>
      <c r="E133" s="327"/>
      <c r="F133" s="327"/>
      <c r="G133" s="328"/>
      <c r="H133" s="66">
        <v>0</v>
      </c>
    </row>
    <row r="134" spans="1:8">
      <c r="A134" s="70"/>
      <c r="B134" s="71" t="s">
        <v>385</v>
      </c>
      <c r="C134" s="70">
        <v>1078</v>
      </c>
      <c r="D134" s="70">
        <v>623</v>
      </c>
      <c r="E134" s="70">
        <v>455</v>
      </c>
      <c r="F134" s="72">
        <v>308</v>
      </c>
      <c r="G134" s="72">
        <v>426</v>
      </c>
      <c r="H134" s="72">
        <v>41</v>
      </c>
    </row>
    <row r="135" spans="1:8">
      <c r="A135" s="31"/>
      <c r="B135" s="63" t="s">
        <v>244</v>
      </c>
      <c r="C135" s="31"/>
      <c r="D135" s="31"/>
      <c r="E135" s="31"/>
      <c r="F135" s="62"/>
      <c r="G135" s="62"/>
      <c r="H135" s="62"/>
    </row>
    <row r="136" spans="1:8">
      <c r="A136" s="31" t="s">
        <v>386</v>
      </c>
      <c r="B136" s="65" t="s">
        <v>191</v>
      </c>
      <c r="C136" s="31">
        <v>356</v>
      </c>
      <c r="D136" s="31">
        <v>209</v>
      </c>
      <c r="E136" s="31">
        <v>147</v>
      </c>
      <c r="F136" s="62">
        <v>104</v>
      </c>
      <c r="G136" s="62">
        <v>136</v>
      </c>
      <c r="H136" s="62">
        <v>13</v>
      </c>
    </row>
    <row r="137" spans="1:8">
      <c r="A137" s="31"/>
      <c r="B137" s="63" t="s">
        <v>245</v>
      </c>
      <c r="C137" s="31"/>
      <c r="D137" s="31"/>
      <c r="E137" s="31"/>
      <c r="F137" s="62"/>
      <c r="G137" s="62"/>
      <c r="H137" s="62"/>
    </row>
    <row r="138" spans="1:8">
      <c r="A138" s="31" t="s">
        <v>387</v>
      </c>
      <c r="B138" s="65" t="s">
        <v>388</v>
      </c>
      <c r="C138" s="31">
        <v>130</v>
      </c>
      <c r="D138" s="31">
        <v>79</v>
      </c>
      <c r="E138" s="31">
        <v>51</v>
      </c>
      <c r="F138" s="62">
        <v>32</v>
      </c>
      <c r="G138" s="62">
        <v>58</v>
      </c>
      <c r="H138" s="62">
        <v>5</v>
      </c>
    </row>
    <row r="139" spans="1:8">
      <c r="A139" s="31" t="s">
        <v>389</v>
      </c>
      <c r="B139" s="65" t="s">
        <v>390</v>
      </c>
      <c r="C139" s="31">
        <v>115</v>
      </c>
      <c r="D139" s="31">
        <v>62</v>
      </c>
      <c r="E139" s="31">
        <v>53</v>
      </c>
      <c r="F139" s="62">
        <v>38</v>
      </c>
      <c r="G139" s="62">
        <v>45</v>
      </c>
      <c r="H139" s="62">
        <v>1</v>
      </c>
    </row>
    <row r="140" spans="1:8">
      <c r="A140" s="31" t="s">
        <v>391</v>
      </c>
      <c r="B140" s="65" t="s">
        <v>392</v>
      </c>
      <c r="C140" s="31">
        <v>255</v>
      </c>
      <c r="D140" s="31">
        <v>145</v>
      </c>
      <c r="E140" s="31">
        <v>110</v>
      </c>
      <c r="F140" s="62">
        <v>66</v>
      </c>
      <c r="G140" s="62">
        <v>104</v>
      </c>
      <c r="H140" s="62">
        <v>13</v>
      </c>
    </row>
    <row r="141" spans="1:8">
      <c r="A141" s="31"/>
      <c r="B141" s="63" t="s">
        <v>404</v>
      </c>
      <c r="C141" s="31"/>
      <c r="D141" s="31"/>
      <c r="E141" s="31"/>
      <c r="F141" s="62"/>
      <c r="G141" s="62"/>
      <c r="H141" s="62"/>
    </row>
    <row r="142" spans="1:8">
      <c r="A142" s="31" t="s">
        <v>393</v>
      </c>
      <c r="B142" s="65" t="s">
        <v>191</v>
      </c>
      <c r="C142" s="31">
        <v>222</v>
      </c>
      <c r="D142" s="31">
        <v>128</v>
      </c>
      <c r="E142" s="31">
        <v>94</v>
      </c>
      <c r="F142" s="62">
        <v>68</v>
      </c>
      <c r="G142" s="62">
        <v>83</v>
      </c>
      <c r="H142" s="62">
        <v>7</v>
      </c>
    </row>
    <row r="143" spans="1:8">
      <c r="A143" s="31"/>
      <c r="B143" s="326" t="s">
        <v>250</v>
      </c>
      <c r="C143" s="327"/>
      <c r="D143" s="327"/>
      <c r="E143" s="327"/>
      <c r="F143" s="327"/>
      <c r="G143" s="328"/>
      <c r="H143" s="66">
        <v>2</v>
      </c>
    </row>
    <row r="144" spans="1:8">
      <c r="A144" s="70"/>
      <c r="B144" s="71" t="s">
        <v>394</v>
      </c>
      <c r="C144" s="70">
        <v>1317</v>
      </c>
      <c r="D144" s="70">
        <v>722</v>
      </c>
      <c r="E144" s="70">
        <v>595</v>
      </c>
      <c r="F144" s="72">
        <v>378</v>
      </c>
      <c r="G144" s="72">
        <v>547</v>
      </c>
      <c r="H144" s="72">
        <v>146</v>
      </c>
    </row>
    <row r="145" spans="1:8">
      <c r="A145" s="31"/>
      <c r="B145" s="63" t="s">
        <v>244</v>
      </c>
      <c r="C145" s="31"/>
      <c r="D145" s="31"/>
      <c r="E145" s="31"/>
      <c r="F145" s="62"/>
      <c r="G145" s="62"/>
      <c r="H145" s="62"/>
    </row>
    <row r="146" spans="1:8">
      <c r="A146" s="31" t="s">
        <v>395</v>
      </c>
      <c r="B146" s="65" t="s">
        <v>396</v>
      </c>
      <c r="C146" s="31">
        <v>39</v>
      </c>
      <c r="D146" s="31">
        <v>22</v>
      </c>
      <c r="E146" s="31">
        <v>17</v>
      </c>
      <c r="F146" s="31">
        <v>18</v>
      </c>
      <c r="G146" s="31">
        <v>7</v>
      </c>
      <c r="H146" s="31">
        <v>3</v>
      </c>
    </row>
    <row r="147" spans="1:8">
      <c r="A147" s="31"/>
      <c r="B147" s="63" t="s">
        <v>245</v>
      </c>
      <c r="C147" s="31"/>
      <c r="D147" s="31"/>
      <c r="E147" s="31"/>
      <c r="F147" s="31"/>
      <c r="G147" s="31"/>
      <c r="H147" s="31"/>
    </row>
    <row r="148" spans="1:8">
      <c r="A148" s="31" t="s">
        <v>397</v>
      </c>
      <c r="B148" s="65" t="s">
        <v>398</v>
      </c>
      <c r="C148" s="31">
        <v>144</v>
      </c>
      <c r="D148" s="31">
        <v>78</v>
      </c>
      <c r="E148" s="31">
        <v>66</v>
      </c>
      <c r="F148" s="31">
        <v>48</v>
      </c>
      <c r="G148" s="31">
        <v>77</v>
      </c>
      <c r="H148" s="31">
        <v>5</v>
      </c>
    </row>
    <row r="149" spans="1:8">
      <c r="A149" s="31" t="s">
        <v>399</v>
      </c>
      <c r="B149" s="65" t="s">
        <v>400</v>
      </c>
      <c r="C149" s="31">
        <v>178</v>
      </c>
      <c r="D149" s="31">
        <v>95</v>
      </c>
      <c r="E149" s="31">
        <v>83</v>
      </c>
      <c r="F149" s="31">
        <v>47</v>
      </c>
      <c r="G149" s="31">
        <v>60</v>
      </c>
      <c r="H149" s="31">
        <v>4</v>
      </c>
    </row>
    <row r="150" spans="1:8">
      <c r="A150" s="31" t="s">
        <v>401</v>
      </c>
      <c r="B150" s="65" t="s">
        <v>192</v>
      </c>
      <c r="C150" s="31">
        <v>784</v>
      </c>
      <c r="D150" s="31">
        <v>444</v>
      </c>
      <c r="E150" s="31">
        <v>340</v>
      </c>
      <c r="F150" s="31">
        <v>206</v>
      </c>
      <c r="G150" s="31">
        <v>333</v>
      </c>
      <c r="H150" s="31">
        <v>110</v>
      </c>
    </row>
    <row r="151" spans="1:8">
      <c r="A151" s="31" t="s">
        <v>402</v>
      </c>
      <c r="B151" s="65" t="s">
        <v>403</v>
      </c>
      <c r="C151" s="31">
        <v>122</v>
      </c>
      <c r="D151" s="31">
        <v>58</v>
      </c>
      <c r="E151" s="31">
        <v>64</v>
      </c>
      <c r="F151" s="31">
        <v>38</v>
      </c>
      <c r="G151" s="31">
        <v>51</v>
      </c>
      <c r="H151" s="31">
        <v>2</v>
      </c>
    </row>
    <row r="152" spans="1:8">
      <c r="A152" s="31"/>
      <c r="B152" s="63" t="s">
        <v>404</v>
      </c>
      <c r="C152" s="31"/>
      <c r="D152" s="31"/>
      <c r="E152" s="31"/>
      <c r="F152" s="31"/>
      <c r="G152" s="31"/>
      <c r="H152" s="31"/>
    </row>
    <row r="153" spans="1:8">
      <c r="A153" s="31" t="s">
        <v>405</v>
      </c>
      <c r="B153" s="65" t="s">
        <v>406</v>
      </c>
      <c r="C153" s="31">
        <v>50</v>
      </c>
      <c r="D153" s="31">
        <v>25</v>
      </c>
      <c r="E153" s="31">
        <v>25</v>
      </c>
      <c r="F153" s="31">
        <v>21</v>
      </c>
      <c r="G153" s="31">
        <v>19</v>
      </c>
      <c r="H153" s="31">
        <v>14</v>
      </c>
    </row>
    <row r="154" spans="1:8">
      <c r="A154" s="31"/>
      <c r="B154" s="326" t="s">
        <v>250</v>
      </c>
      <c r="C154" s="327"/>
      <c r="D154" s="327"/>
      <c r="E154" s="327"/>
      <c r="F154" s="327"/>
      <c r="G154" s="328"/>
      <c r="H154" s="66">
        <v>8</v>
      </c>
    </row>
    <row r="155" spans="1:8">
      <c r="A155" s="70"/>
      <c r="B155" s="71" t="s">
        <v>407</v>
      </c>
      <c r="C155" s="70">
        <v>2150</v>
      </c>
      <c r="D155" s="70">
        <v>1192</v>
      </c>
      <c r="E155" s="70">
        <v>958</v>
      </c>
      <c r="F155" s="72">
        <v>616</v>
      </c>
      <c r="G155" s="72">
        <v>813</v>
      </c>
      <c r="H155" s="72">
        <v>109</v>
      </c>
    </row>
    <row r="156" spans="1:8">
      <c r="A156" s="31"/>
      <c r="B156" s="67" t="s">
        <v>293</v>
      </c>
      <c r="C156" s="31">
        <v>867</v>
      </c>
      <c r="D156" s="31">
        <v>481</v>
      </c>
      <c r="E156" s="31">
        <v>386</v>
      </c>
      <c r="F156" s="62">
        <v>279</v>
      </c>
      <c r="G156" s="62">
        <v>311</v>
      </c>
      <c r="H156" s="62">
        <v>42</v>
      </c>
    </row>
    <row r="157" spans="1:8">
      <c r="A157" s="31"/>
      <c r="B157" s="63" t="s">
        <v>245</v>
      </c>
      <c r="C157" s="31"/>
      <c r="D157" s="31"/>
      <c r="E157" s="31"/>
      <c r="F157" s="62"/>
      <c r="G157" s="62"/>
      <c r="H157" s="62"/>
    </row>
    <row r="158" spans="1:8">
      <c r="A158" s="31" t="s">
        <v>408</v>
      </c>
      <c r="B158" s="65" t="s">
        <v>409</v>
      </c>
      <c r="C158" s="31">
        <v>116</v>
      </c>
      <c r="D158" s="31">
        <v>59</v>
      </c>
      <c r="E158" s="31">
        <v>57</v>
      </c>
      <c r="F158" s="62">
        <v>33</v>
      </c>
      <c r="G158" s="62">
        <v>39</v>
      </c>
      <c r="H158" s="62">
        <v>2</v>
      </c>
    </row>
    <row r="159" spans="1:8">
      <c r="A159" s="31" t="s">
        <v>410</v>
      </c>
      <c r="B159" s="65" t="s">
        <v>411</v>
      </c>
      <c r="C159" s="31">
        <v>134</v>
      </c>
      <c r="D159" s="31">
        <v>68</v>
      </c>
      <c r="E159" s="31">
        <v>66</v>
      </c>
      <c r="F159" s="62">
        <v>39</v>
      </c>
      <c r="G159" s="62">
        <v>49</v>
      </c>
      <c r="H159" s="62">
        <v>29</v>
      </c>
    </row>
    <row r="160" spans="1:8">
      <c r="A160" s="31"/>
      <c r="B160" s="63" t="s">
        <v>248</v>
      </c>
      <c r="C160" s="31"/>
      <c r="D160" s="31"/>
      <c r="E160" s="31"/>
      <c r="F160" s="62"/>
      <c r="G160" s="62"/>
      <c r="H160" s="62"/>
    </row>
    <row r="161" spans="1:8">
      <c r="A161" s="31" t="s">
        <v>412</v>
      </c>
      <c r="B161" s="65" t="s">
        <v>413</v>
      </c>
      <c r="C161" s="31">
        <v>97</v>
      </c>
      <c r="D161" s="31">
        <v>56</v>
      </c>
      <c r="E161" s="31">
        <v>41</v>
      </c>
      <c r="F161" s="62">
        <v>32</v>
      </c>
      <c r="G161" s="62">
        <v>30</v>
      </c>
      <c r="H161" s="62">
        <v>0</v>
      </c>
    </row>
    <row r="162" spans="1:8">
      <c r="A162" s="31" t="s">
        <v>414</v>
      </c>
      <c r="B162" s="65" t="s">
        <v>415</v>
      </c>
      <c r="C162" s="31">
        <v>156</v>
      </c>
      <c r="D162" s="31">
        <v>98</v>
      </c>
      <c r="E162" s="31">
        <v>58</v>
      </c>
      <c r="F162" s="62">
        <v>48</v>
      </c>
      <c r="G162" s="62">
        <v>55</v>
      </c>
      <c r="H162" s="62">
        <v>5</v>
      </c>
    </row>
    <row r="163" spans="1:8">
      <c r="A163" s="31" t="s">
        <v>416</v>
      </c>
      <c r="B163" s="65" t="s">
        <v>417</v>
      </c>
      <c r="C163" s="31">
        <v>138</v>
      </c>
      <c r="D163" s="31">
        <v>71</v>
      </c>
      <c r="E163" s="31">
        <v>67</v>
      </c>
      <c r="F163" s="62">
        <v>38</v>
      </c>
      <c r="G163" s="62">
        <v>49</v>
      </c>
      <c r="H163" s="62">
        <v>5</v>
      </c>
    </row>
    <row r="164" spans="1:8">
      <c r="A164" s="31" t="s">
        <v>418</v>
      </c>
      <c r="B164" s="65" t="s">
        <v>419</v>
      </c>
      <c r="C164" s="31">
        <v>68</v>
      </c>
      <c r="D164" s="31">
        <v>42</v>
      </c>
      <c r="E164" s="31">
        <v>26</v>
      </c>
      <c r="F164" s="62">
        <v>27</v>
      </c>
      <c r="G164" s="62">
        <v>29</v>
      </c>
      <c r="H164" s="62">
        <v>0</v>
      </c>
    </row>
    <row r="165" spans="1:8">
      <c r="A165" s="31" t="s">
        <v>420</v>
      </c>
      <c r="B165" s="65" t="s">
        <v>421</v>
      </c>
      <c r="C165" s="31">
        <v>158</v>
      </c>
      <c r="D165" s="31">
        <v>87</v>
      </c>
      <c r="E165" s="31">
        <v>71</v>
      </c>
      <c r="F165" s="62">
        <v>62</v>
      </c>
      <c r="G165" s="62">
        <v>60</v>
      </c>
      <c r="H165" s="62">
        <v>1</v>
      </c>
    </row>
    <row r="166" spans="1:8">
      <c r="A166" s="31" t="s">
        <v>422</v>
      </c>
      <c r="B166" s="65" t="s">
        <v>423</v>
      </c>
      <c r="C166" s="31">
        <v>1283</v>
      </c>
      <c r="D166" s="31">
        <v>711</v>
      </c>
      <c r="E166" s="31">
        <v>572</v>
      </c>
      <c r="F166" s="62">
        <v>337</v>
      </c>
      <c r="G166" s="62">
        <v>502</v>
      </c>
      <c r="H166" s="62">
        <v>67</v>
      </c>
    </row>
    <row r="167" spans="1:8">
      <c r="A167" s="31"/>
      <c r="B167" s="326" t="s">
        <v>424</v>
      </c>
      <c r="C167" s="327"/>
      <c r="D167" s="327"/>
      <c r="E167" s="327"/>
      <c r="F167" s="327"/>
      <c r="G167" s="328"/>
      <c r="H167" s="66">
        <v>0</v>
      </c>
    </row>
    <row r="168" spans="1:8">
      <c r="A168" s="70"/>
      <c r="B168" s="71" t="s">
        <v>425</v>
      </c>
      <c r="C168" s="70">
        <v>748</v>
      </c>
      <c r="D168" s="70">
        <v>428</v>
      </c>
      <c r="E168" s="70">
        <v>320</v>
      </c>
      <c r="F168" s="72">
        <v>214</v>
      </c>
      <c r="G168" s="72">
        <v>277</v>
      </c>
      <c r="H168" s="72">
        <v>79</v>
      </c>
    </row>
    <row r="169" spans="1:8">
      <c r="A169" s="31"/>
      <c r="B169" s="63" t="s">
        <v>245</v>
      </c>
      <c r="C169" s="31"/>
      <c r="D169" s="31"/>
      <c r="E169" s="31"/>
      <c r="F169" s="62"/>
      <c r="G169" s="62"/>
      <c r="H169" s="62"/>
    </row>
    <row r="170" spans="1:8">
      <c r="A170" s="31" t="s">
        <v>426</v>
      </c>
      <c r="B170" s="65" t="s">
        <v>427</v>
      </c>
      <c r="C170" s="31">
        <v>373</v>
      </c>
      <c r="D170" s="31">
        <v>216</v>
      </c>
      <c r="E170" s="31">
        <v>157</v>
      </c>
      <c r="F170" s="62">
        <v>116</v>
      </c>
      <c r="G170" s="62">
        <v>136</v>
      </c>
      <c r="H170" s="62">
        <v>35</v>
      </c>
    </row>
    <row r="171" spans="1:8">
      <c r="A171" s="31" t="s">
        <v>428</v>
      </c>
      <c r="B171" s="65" t="s">
        <v>429</v>
      </c>
      <c r="C171" s="31">
        <v>172</v>
      </c>
      <c r="D171" s="31">
        <v>105</v>
      </c>
      <c r="E171" s="31">
        <v>67</v>
      </c>
      <c r="F171" s="62">
        <v>44</v>
      </c>
      <c r="G171" s="62">
        <v>62</v>
      </c>
      <c r="H171" s="62">
        <v>12</v>
      </c>
    </row>
    <row r="172" spans="1:8">
      <c r="A172" s="31"/>
      <c r="B172" s="63" t="s">
        <v>248</v>
      </c>
      <c r="C172" s="31"/>
      <c r="D172" s="31"/>
      <c r="E172" s="31"/>
      <c r="F172" s="62"/>
      <c r="G172" s="62"/>
      <c r="H172" s="62"/>
    </row>
    <row r="173" spans="1:8">
      <c r="A173" s="31" t="s">
        <v>430</v>
      </c>
      <c r="B173" s="65" t="s">
        <v>431</v>
      </c>
      <c r="C173" s="31">
        <v>61</v>
      </c>
      <c r="D173" s="31">
        <v>35</v>
      </c>
      <c r="E173" s="31">
        <v>26</v>
      </c>
      <c r="F173" s="62">
        <v>22</v>
      </c>
      <c r="G173" s="62">
        <v>29</v>
      </c>
      <c r="H173" s="62">
        <v>1</v>
      </c>
    </row>
    <row r="174" spans="1:8">
      <c r="A174" s="31" t="s">
        <v>432</v>
      </c>
      <c r="B174" s="65" t="s">
        <v>433</v>
      </c>
      <c r="C174" s="31">
        <v>142</v>
      </c>
      <c r="D174" s="31">
        <v>72</v>
      </c>
      <c r="E174" s="31">
        <v>70</v>
      </c>
      <c r="F174" s="62">
        <v>32</v>
      </c>
      <c r="G174" s="62">
        <v>50</v>
      </c>
      <c r="H174" s="62">
        <v>26</v>
      </c>
    </row>
    <row r="175" spans="1:8">
      <c r="A175" s="31"/>
      <c r="B175" s="326" t="s">
        <v>250</v>
      </c>
      <c r="C175" s="327"/>
      <c r="D175" s="327"/>
      <c r="E175" s="327"/>
      <c r="F175" s="327"/>
      <c r="G175" s="328"/>
      <c r="H175" s="66">
        <v>5</v>
      </c>
    </row>
    <row r="176" spans="1:8">
      <c r="A176" s="70"/>
      <c r="B176" s="71" t="s">
        <v>434</v>
      </c>
      <c r="C176" s="70">
        <v>1059</v>
      </c>
      <c r="D176" s="70">
        <v>514</v>
      </c>
      <c r="E176" s="70">
        <v>545</v>
      </c>
      <c r="F176" s="72">
        <v>307</v>
      </c>
      <c r="G176" s="72">
        <v>345</v>
      </c>
      <c r="H176" s="72">
        <v>53</v>
      </c>
    </row>
    <row r="177" spans="1:8">
      <c r="A177" s="31"/>
      <c r="B177" s="63" t="s">
        <v>245</v>
      </c>
      <c r="C177" s="31"/>
      <c r="D177" s="31"/>
      <c r="E177" s="31"/>
      <c r="F177" s="62"/>
      <c r="G177" s="62"/>
      <c r="H177" s="62"/>
    </row>
    <row r="178" spans="1:8">
      <c r="A178" s="31" t="s">
        <v>435</v>
      </c>
      <c r="B178" s="65" t="s">
        <v>436</v>
      </c>
      <c r="C178" s="64">
        <v>147</v>
      </c>
      <c r="D178" s="64">
        <v>77</v>
      </c>
      <c r="E178" s="31">
        <v>70</v>
      </c>
      <c r="F178" s="62">
        <v>43</v>
      </c>
      <c r="G178" s="62">
        <v>51</v>
      </c>
      <c r="H178" s="62">
        <v>1</v>
      </c>
    </row>
    <row r="179" spans="1:8">
      <c r="A179" s="31" t="s">
        <v>437</v>
      </c>
      <c r="B179" s="65" t="s">
        <v>193</v>
      </c>
      <c r="C179" s="31">
        <v>403</v>
      </c>
      <c r="D179" s="64">
        <v>196</v>
      </c>
      <c r="E179" s="31">
        <v>207</v>
      </c>
      <c r="F179" s="62">
        <v>117</v>
      </c>
      <c r="G179" s="62">
        <v>124</v>
      </c>
      <c r="H179" s="62">
        <v>19</v>
      </c>
    </row>
    <row r="180" spans="1:8">
      <c r="A180" s="31" t="s">
        <v>438</v>
      </c>
      <c r="B180" s="65" t="s">
        <v>439</v>
      </c>
      <c r="C180" s="64">
        <v>239</v>
      </c>
      <c r="D180" s="64">
        <v>114</v>
      </c>
      <c r="E180" s="31">
        <v>125</v>
      </c>
      <c r="F180" s="62">
        <v>62</v>
      </c>
      <c r="G180" s="62">
        <v>85</v>
      </c>
      <c r="H180" s="62">
        <v>3</v>
      </c>
    </row>
    <row r="181" spans="1:8">
      <c r="A181" s="31" t="s">
        <v>440</v>
      </c>
      <c r="B181" s="65" t="s">
        <v>441</v>
      </c>
      <c r="C181" s="64">
        <v>157</v>
      </c>
      <c r="D181" s="64">
        <v>68</v>
      </c>
      <c r="E181" s="31">
        <v>89</v>
      </c>
      <c r="F181" s="62">
        <v>47</v>
      </c>
      <c r="G181" s="62">
        <v>48</v>
      </c>
      <c r="H181" s="62">
        <v>3</v>
      </c>
    </row>
    <row r="182" spans="1:8">
      <c r="A182" s="31"/>
      <c r="B182" s="63" t="s">
        <v>248</v>
      </c>
      <c r="C182" s="31"/>
      <c r="D182" s="31"/>
      <c r="E182" s="31"/>
      <c r="F182" s="62"/>
      <c r="G182" s="62"/>
      <c r="H182" s="62"/>
    </row>
    <row r="183" spans="1:8">
      <c r="A183" s="31" t="s">
        <v>442</v>
      </c>
      <c r="B183" s="65" t="s">
        <v>443</v>
      </c>
      <c r="C183" s="64">
        <v>67</v>
      </c>
      <c r="D183" s="64">
        <v>39</v>
      </c>
      <c r="E183" s="31">
        <v>28</v>
      </c>
      <c r="F183" s="62">
        <v>22</v>
      </c>
      <c r="G183" s="62">
        <v>26</v>
      </c>
      <c r="H183" s="62">
        <v>0</v>
      </c>
    </row>
    <row r="184" spans="1:8">
      <c r="A184" s="31" t="s">
        <v>444</v>
      </c>
      <c r="B184" s="65" t="s">
        <v>445</v>
      </c>
      <c r="C184" s="64">
        <v>46</v>
      </c>
      <c r="D184" s="64">
        <v>20</v>
      </c>
      <c r="E184" s="31">
        <v>26</v>
      </c>
      <c r="F184" s="62">
        <v>16</v>
      </c>
      <c r="G184" s="62">
        <v>11</v>
      </c>
      <c r="H184" s="62">
        <v>25</v>
      </c>
    </row>
    <row r="185" spans="1:8">
      <c r="A185" s="31"/>
      <c r="B185" s="326" t="s">
        <v>250</v>
      </c>
      <c r="C185" s="327"/>
      <c r="D185" s="327"/>
      <c r="E185" s="327"/>
      <c r="F185" s="327"/>
      <c r="G185" s="328"/>
      <c r="H185" s="66">
        <v>2</v>
      </c>
    </row>
    <row r="186" spans="1:8">
      <c r="A186" s="70"/>
      <c r="B186" s="71" t="s">
        <v>446</v>
      </c>
      <c r="C186" s="70">
        <v>1012</v>
      </c>
      <c r="D186" s="70">
        <v>523</v>
      </c>
      <c r="E186" s="70">
        <v>489</v>
      </c>
      <c r="F186" s="72">
        <v>308</v>
      </c>
      <c r="G186" s="72">
        <v>294</v>
      </c>
      <c r="H186" s="72">
        <v>28</v>
      </c>
    </row>
    <row r="187" spans="1:8">
      <c r="A187" s="31"/>
      <c r="B187" s="63" t="s">
        <v>245</v>
      </c>
      <c r="C187" s="31"/>
      <c r="D187" s="31"/>
      <c r="E187" s="31"/>
      <c r="F187" s="62"/>
      <c r="G187" s="62"/>
      <c r="H187" s="62"/>
    </row>
    <row r="188" spans="1:8">
      <c r="A188" s="31" t="s">
        <v>447</v>
      </c>
      <c r="B188" s="65" t="s">
        <v>194</v>
      </c>
      <c r="C188" s="31">
        <v>587</v>
      </c>
      <c r="D188" s="31">
        <v>300</v>
      </c>
      <c r="E188" s="31">
        <v>287</v>
      </c>
      <c r="F188" s="62">
        <v>180</v>
      </c>
      <c r="G188" s="62">
        <v>185</v>
      </c>
      <c r="H188" s="62">
        <v>19</v>
      </c>
    </row>
    <row r="189" spans="1:8">
      <c r="A189" s="31" t="s">
        <v>448</v>
      </c>
      <c r="B189" s="65" t="s">
        <v>449</v>
      </c>
      <c r="C189" s="31">
        <v>311</v>
      </c>
      <c r="D189" s="31">
        <v>153</v>
      </c>
      <c r="E189" s="31">
        <v>158</v>
      </c>
      <c r="F189" s="62">
        <v>89</v>
      </c>
      <c r="G189" s="62">
        <v>80</v>
      </c>
      <c r="H189" s="62">
        <v>5</v>
      </c>
    </row>
    <row r="190" spans="1:8">
      <c r="A190" s="31"/>
      <c r="B190" s="63" t="s">
        <v>248</v>
      </c>
      <c r="C190" s="31"/>
      <c r="D190" s="31"/>
      <c r="E190" s="31"/>
      <c r="F190" s="62"/>
      <c r="G190" s="62"/>
      <c r="H190" s="62"/>
    </row>
    <row r="191" spans="1:8">
      <c r="A191" s="31" t="s">
        <v>450</v>
      </c>
      <c r="B191" s="65" t="s">
        <v>451</v>
      </c>
      <c r="C191" s="31">
        <v>114</v>
      </c>
      <c r="D191" s="31">
        <v>70</v>
      </c>
      <c r="E191" s="31">
        <v>44</v>
      </c>
      <c r="F191" s="62">
        <v>39</v>
      </c>
      <c r="G191" s="62">
        <v>29</v>
      </c>
      <c r="H191" s="62">
        <v>1</v>
      </c>
    </row>
    <row r="192" spans="1:8">
      <c r="A192" s="31"/>
      <c r="B192" s="326" t="s">
        <v>250</v>
      </c>
      <c r="C192" s="327"/>
      <c r="D192" s="327"/>
      <c r="E192" s="327"/>
      <c r="F192" s="327"/>
      <c r="G192" s="328"/>
      <c r="H192" s="66">
        <v>3</v>
      </c>
    </row>
    <row r="193" spans="1:8">
      <c r="A193" s="70"/>
      <c r="B193" s="71" t="s">
        <v>452</v>
      </c>
      <c r="C193" s="70">
        <v>2865</v>
      </c>
      <c r="D193" s="70">
        <v>1507</v>
      </c>
      <c r="E193" s="70">
        <v>1358</v>
      </c>
      <c r="F193" s="72">
        <v>752</v>
      </c>
      <c r="G193" s="72">
        <v>921</v>
      </c>
      <c r="H193" s="72">
        <v>92</v>
      </c>
    </row>
    <row r="194" spans="1:8">
      <c r="A194" s="31"/>
      <c r="B194" s="63" t="s">
        <v>244</v>
      </c>
      <c r="C194" s="31"/>
      <c r="D194" s="31"/>
      <c r="E194" s="31"/>
      <c r="F194" s="62"/>
      <c r="G194" s="62"/>
      <c r="H194" s="62"/>
    </row>
    <row r="195" spans="1:8">
      <c r="A195" s="31" t="s">
        <v>453</v>
      </c>
      <c r="B195" s="65" t="s">
        <v>454</v>
      </c>
      <c r="C195" s="31">
        <v>1485</v>
      </c>
      <c r="D195" s="31">
        <v>791</v>
      </c>
      <c r="E195" s="31">
        <v>694</v>
      </c>
      <c r="F195" s="62">
        <v>353</v>
      </c>
      <c r="G195" s="62">
        <v>512</v>
      </c>
      <c r="H195" s="62">
        <v>52</v>
      </c>
    </row>
    <row r="196" spans="1:8">
      <c r="A196" s="31"/>
      <c r="B196" s="63" t="s">
        <v>245</v>
      </c>
      <c r="C196" s="31"/>
      <c r="D196" s="31"/>
      <c r="E196" s="31"/>
      <c r="F196" s="62"/>
      <c r="G196" s="62"/>
      <c r="H196" s="62"/>
    </row>
    <row r="197" spans="1:8">
      <c r="A197" s="31" t="s">
        <v>455</v>
      </c>
      <c r="B197" s="65" t="s">
        <v>456</v>
      </c>
      <c r="C197" s="31">
        <v>201</v>
      </c>
      <c r="D197" s="31">
        <v>98</v>
      </c>
      <c r="E197" s="31">
        <v>103</v>
      </c>
      <c r="F197" s="62">
        <v>55</v>
      </c>
      <c r="G197" s="62">
        <v>48</v>
      </c>
      <c r="H197" s="62">
        <v>0</v>
      </c>
    </row>
    <row r="198" spans="1:8">
      <c r="A198" s="31" t="s">
        <v>457</v>
      </c>
      <c r="B198" s="65" t="s">
        <v>458</v>
      </c>
      <c r="C198" s="31">
        <v>194</v>
      </c>
      <c r="D198" s="31">
        <v>102</v>
      </c>
      <c r="E198" s="31">
        <v>92</v>
      </c>
      <c r="F198" s="62">
        <v>62</v>
      </c>
      <c r="G198" s="62">
        <v>46</v>
      </c>
      <c r="H198" s="62">
        <v>2</v>
      </c>
    </row>
    <row r="199" spans="1:8">
      <c r="A199" s="31" t="s">
        <v>459</v>
      </c>
      <c r="B199" s="65" t="s">
        <v>460</v>
      </c>
      <c r="C199" s="31">
        <v>184</v>
      </c>
      <c r="D199" s="31">
        <v>87</v>
      </c>
      <c r="E199" s="31">
        <v>97</v>
      </c>
      <c r="F199" s="62">
        <v>55</v>
      </c>
      <c r="G199" s="62">
        <v>57</v>
      </c>
      <c r="H199" s="62">
        <v>10</v>
      </c>
    </row>
    <row r="200" spans="1:8">
      <c r="A200" s="31"/>
      <c r="B200" s="63" t="s">
        <v>248</v>
      </c>
      <c r="C200" s="31"/>
      <c r="D200" s="31"/>
      <c r="E200" s="31"/>
      <c r="F200" s="62"/>
      <c r="G200" s="62"/>
      <c r="H200" s="62"/>
    </row>
    <row r="201" spans="1:8">
      <c r="A201" s="31" t="s">
        <v>461</v>
      </c>
      <c r="B201" s="65" t="s">
        <v>454</v>
      </c>
      <c r="C201" s="31">
        <v>318</v>
      </c>
      <c r="D201" s="31">
        <v>165</v>
      </c>
      <c r="E201" s="31">
        <v>153</v>
      </c>
      <c r="F201" s="62">
        <v>89</v>
      </c>
      <c r="G201" s="62">
        <v>98</v>
      </c>
      <c r="H201" s="62">
        <v>13</v>
      </c>
    </row>
    <row r="202" spans="1:8">
      <c r="A202" s="31" t="s">
        <v>462</v>
      </c>
      <c r="B202" s="65" t="s">
        <v>463</v>
      </c>
      <c r="C202" s="31">
        <v>200</v>
      </c>
      <c r="D202" s="31">
        <v>113</v>
      </c>
      <c r="E202" s="31">
        <v>87</v>
      </c>
      <c r="F202" s="62">
        <v>56</v>
      </c>
      <c r="G202" s="62">
        <v>60</v>
      </c>
      <c r="H202" s="62">
        <v>9</v>
      </c>
    </row>
    <row r="203" spans="1:8">
      <c r="A203" s="31" t="s">
        <v>464</v>
      </c>
      <c r="B203" s="65" t="s">
        <v>465</v>
      </c>
      <c r="C203" s="31">
        <v>144</v>
      </c>
      <c r="D203" s="31">
        <v>80</v>
      </c>
      <c r="E203" s="31">
        <v>64</v>
      </c>
      <c r="F203" s="62">
        <v>43</v>
      </c>
      <c r="G203" s="62">
        <v>51</v>
      </c>
      <c r="H203" s="62">
        <v>2</v>
      </c>
    </row>
    <row r="204" spans="1:8">
      <c r="A204" s="31" t="s">
        <v>466</v>
      </c>
      <c r="B204" s="65" t="s">
        <v>467</v>
      </c>
      <c r="C204" s="31">
        <v>139</v>
      </c>
      <c r="D204" s="31">
        <v>71</v>
      </c>
      <c r="E204" s="31">
        <v>68</v>
      </c>
      <c r="F204" s="62">
        <v>39</v>
      </c>
      <c r="G204" s="62">
        <v>49</v>
      </c>
      <c r="H204" s="62">
        <v>1</v>
      </c>
    </row>
    <row r="205" spans="1:8">
      <c r="A205" s="31"/>
      <c r="B205" s="326" t="s">
        <v>250</v>
      </c>
      <c r="C205" s="327"/>
      <c r="D205" s="327"/>
      <c r="E205" s="327"/>
      <c r="F205" s="327"/>
      <c r="G205" s="328"/>
      <c r="H205" s="66">
        <v>3</v>
      </c>
    </row>
    <row r="206" spans="1:8">
      <c r="A206" s="70"/>
      <c r="B206" s="71" t="s">
        <v>468</v>
      </c>
      <c r="C206" s="70">
        <v>1083</v>
      </c>
      <c r="D206" s="70">
        <v>581</v>
      </c>
      <c r="E206" s="70">
        <v>502</v>
      </c>
      <c r="F206" s="73">
        <v>313</v>
      </c>
      <c r="G206" s="73">
        <v>393</v>
      </c>
      <c r="H206" s="73">
        <v>42</v>
      </c>
    </row>
    <row r="207" spans="1:8">
      <c r="A207" s="31"/>
      <c r="B207" s="63" t="s">
        <v>245</v>
      </c>
      <c r="C207" s="31"/>
      <c r="D207" s="31"/>
      <c r="E207" s="31"/>
      <c r="F207" s="66"/>
      <c r="G207" s="66"/>
      <c r="H207" s="66"/>
    </row>
    <row r="208" spans="1:8">
      <c r="A208" s="31" t="s">
        <v>469</v>
      </c>
      <c r="B208" s="65" t="s">
        <v>470</v>
      </c>
      <c r="C208" s="31">
        <v>110</v>
      </c>
      <c r="D208" s="31">
        <v>70</v>
      </c>
      <c r="E208" s="31">
        <v>40</v>
      </c>
      <c r="F208" s="66">
        <v>33</v>
      </c>
      <c r="G208" s="66">
        <v>34</v>
      </c>
      <c r="H208" s="66">
        <v>8</v>
      </c>
    </row>
    <row r="209" spans="1:8">
      <c r="A209" s="31" t="s">
        <v>471</v>
      </c>
      <c r="B209" s="65" t="s">
        <v>472</v>
      </c>
      <c r="C209" s="62">
        <v>95</v>
      </c>
      <c r="D209" s="62">
        <v>41</v>
      </c>
      <c r="E209" s="31">
        <v>54</v>
      </c>
      <c r="F209" s="66">
        <v>39</v>
      </c>
      <c r="G209" s="66">
        <v>33</v>
      </c>
      <c r="H209" s="66">
        <v>0</v>
      </c>
    </row>
    <row r="210" spans="1:8">
      <c r="A210" s="31" t="s">
        <v>473</v>
      </c>
      <c r="B210" s="65" t="s">
        <v>195</v>
      </c>
      <c r="C210" s="31">
        <v>586</v>
      </c>
      <c r="D210" s="31">
        <v>316</v>
      </c>
      <c r="E210" s="31">
        <v>270</v>
      </c>
      <c r="F210" s="66">
        <v>160</v>
      </c>
      <c r="G210" s="66">
        <v>228</v>
      </c>
      <c r="H210" s="66">
        <v>30</v>
      </c>
    </row>
    <row r="211" spans="1:8">
      <c r="A211" s="31"/>
      <c r="B211" s="63" t="s">
        <v>248</v>
      </c>
      <c r="C211" s="31"/>
      <c r="D211" s="31"/>
      <c r="E211" s="31"/>
      <c r="F211" s="66"/>
      <c r="G211" s="66"/>
      <c r="H211" s="66"/>
    </row>
    <row r="212" spans="1:8">
      <c r="A212" s="31" t="s">
        <v>474</v>
      </c>
      <c r="B212" s="65" t="s">
        <v>475</v>
      </c>
      <c r="C212" s="31">
        <v>30</v>
      </c>
      <c r="D212" s="31">
        <v>12</v>
      </c>
      <c r="E212" s="31">
        <v>18</v>
      </c>
      <c r="F212" s="66">
        <v>9</v>
      </c>
      <c r="G212" s="66">
        <v>6</v>
      </c>
      <c r="H212" s="66">
        <v>0</v>
      </c>
    </row>
    <row r="213" spans="1:8">
      <c r="A213" s="31" t="s">
        <v>476</v>
      </c>
      <c r="B213" s="65" t="s">
        <v>477</v>
      </c>
      <c r="C213" s="31">
        <v>88</v>
      </c>
      <c r="D213" s="31">
        <v>46</v>
      </c>
      <c r="E213" s="31">
        <v>42</v>
      </c>
      <c r="F213" s="66">
        <v>26</v>
      </c>
      <c r="G213" s="66">
        <v>27</v>
      </c>
      <c r="H213" s="66">
        <v>0</v>
      </c>
    </row>
    <row r="214" spans="1:8">
      <c r="A214" s="31" t="s">
        <v>478</v>
      </c>
      <c r="B214" s="65" t="s">
        <v>479</v>
      </c>
      <c r="C214" s="31">
        <v>125</v>
      </c>
      <c r="D214" s="31">
        <v>66</v>
      </c>
      <c r="E214" s="31">
        <v>59</v>
      </c>
      <c r="F214" s="66">
        <v>28</v>
      </c>
      <c r="G214" s="66">
        <v>45</v>
      </c>
      <c r="H214" s="66">
        <v>1</v>
      </c>
    </row>
    <row r="215" spans="1:8">
      <c r="A215" s="31" t="s">
        <v>480</v>
      </c>
      <c r="B215" s="65" t="s">
        <v>481</v>
      </c>
      <c r="C215" s="31">
        <v>49</v>
      </c>
      <c r="D215" s="31">
        <v>30</v>
      </c>
      <c r="E215" s="31">
        <v>19</v>
      </c>
      <c r="F215" s="66">
        <v>18</v>
      </c>
      <c r="G215" s="66">
        <v>20</v>
      </c>
      <c r="H215" s="66">
        <v>1</v>
      </c>
    </row>
    <row r="216" spans="1:8">
      <c r="A216" s="31"/>
      <c r="B216" s="326" t="s">
        <v>250</v>
      </c>
      <c r="C216" s="327"/>
      <c r="D216" s="327"/>
      <c r="E216" s="327"/>
      <c r="F216" s="327"/>
      <c r="G216" s="328"/>
      <c r="H216" s="66">
        <v>2</v>
      </c>
    </row>
    <row r="217" spans="1:8">
      <c r="A217" s="70"/>
      <c r="B217" s="71" t="s">
        <v>482</v>
      </c>
      <c r="C217" s="70">
        <v>3006</v>
      </c>
      <c r="D217" s="70">
        <v>1541</v>
      </c>
      <c r="E217" s="70">
        <v>1465</v>
      </c>
      <c r="F217" s="72">
        <v>730</v>
      </c>
      <c r="G217" s="72">
        <v>1075</v>
      </c>
      <c r="H217" s="72">
        <v>135</v>
      </c>
    </row>
    <row r="218" spans="1:8">
      <c r="A218" s="31"/>
      <c r="B218" s="63" t="s">
        <v>244</v>
      </c>
      <c r="C218" s="31"/>
      <c r="D218" s="31"/>
      <c r="E218" s="31"/>
      <c r="F218" s="62"/>
      <c r="G218" s="62"/>
      <c r="H218" s="62"/>
    </row>
    <row r="219" spans="1:8">
      <c r="A219" s="31" t="s">
        <v>483</v>
      </c>
      <c r="B219" s="65" t="s">
        <v>196</v>
      </c>
      <c r="C219" s="31">
        <v>1592</v>
      </c>
      <c r="D219" s="31">
        <v>781</v>
      </c>
      <c r="E219" s="31">
        <v>811</v>
      </c>
      <c r="F219" s="62">
        <v>331</v>
      </c>
      <c r="G219" s="62">
        <v>513</v>
      </c>
      <c r="H219" s="62">
        <v>47</v>
      </c>
    </row>
    <row r="220" spans="1:8">
      <c r="A220" s="31"/>
      <c r="B220" s="63" t="s">
        <v>245</v>
      </c>
      <c r="C220" s="31"/>
      <c r="D220" s="31"/>
      <c r="E220" s="31"/>
      <c r="F220" s="62"/>
      <c r="G220" s="62"/>
      <c r="H220" s="62"/>
    </row>
    <row r="221" spans="1:8">
      <c r="A221" s="31" t="s">
        <v>484</v>
      </c>
      <c r="B221" s="65" t="s">
        <v>495</v>
      </c>
      <c r="C221" s="31">
        <v>131</v>
      </c>
      <c r="D221" s="31">
        <v>66</v>
      </c>
      <c r="E221" s="31">
        <v>65</v>
      </c>
      <c r="F221" s="62">
        <v>36</v>
      </c>
      <c r="G221" s="62">
        <v>37</v>
      </c>
      <c r="H221" s="62">
        <v>1</v>
      </c>
    </row>
    <row r="222" spans="1:8">
      <c r="A222" s="31" t="s">
        <v>486</v>
      </c>
      <c r="B222" s="65" t="s">
        <v>485</v>
      </c>
      <c r="C222" s="31">
        <v>238</v>
      </c>
      <c r="D222" s="31">
        <v>138</v>
      </c>
      <c r="E222" s="31">
        <v>100</v>
      </c>
      <c r="F222" s="62">
        <v>84</v>
      </c>
      <c r="G222" s="62">
        <v>109</v>
      </c>
      <c r="H222" s="62">
        <v>24</v>
      </c>
    </row>
    <row r="223" spans="1:8">
      <c r="A223" s="31" t="s">
        <v>488</v>
      </c>
      <c r="B223" s="65" t="s">
        <v>497</v>
      </c>
      <c r="C223" s="31">
        <v>62</v>
      </c>
      <c r="D223" s="31">
        <v>31</v>
      </c>
      <c r="E223" s="31">
        <v>31</v>
      </c>
      <c r="F223" s="62">
        <v>18</v>
      </c>
      <c r="G223" s="62">
        <v>19</v>
      </c>
      <c r="H223" s="62">
        <v>0</v>
      </c>
    </row>
    <row r="224" spans="1:8">
      <c r="A224" s="31" t="s">
        <v>490</v>
      </c>
      <c r="B224" s="65" t="s">
        <v>487</v>
      </c>
      <c r="C224" s="31">
        <v>125</v>
      </c>
      <c r="D224" s="31">
        <v>59</v>
      </c>
      <c r="E224" s="31">
        <v>66</v>
      </c>
      <c r="F224" s="62">
        <v>28</v>
      </c>
      <c r="G224" s="62">
        <v>38</v>
      </c>
      <c r="H224" s="62">
        <v>13</v>
      </c>
    </row>
    <row r="225" spans="1:8">
      <c r="A225" s="31" t="s">
        <v>492</v>
      </c>
      <c r="B225" s="65" t="s">
        <v>489</v>
      </c>
      <c r="C225" s="31">
        <v>382</v>
      </c>
      <c r="D225" s="31">
        <v>211</v>
      </c>
      <c r="E225" s="31">
        <v>171</v>
      </c>
      <c r="F225" s="62">
        <v>104</v>
      </c>
      <c r="G225" s="62">
        <v>160</v>
      </c>
      <c r="H225" s="62">
        <v>9</v>
      </c>
    </row>
    <row r="226" spans="1:8">
      <c r="A226" s="31" t="s">
        <v>494</v>
      </c>
      <c r="B226" s="65" t="s">
        <v>491</v>
      </c>
      <c r="C226" s="31">
        <v>173</v>
      </c>
      <c r="D226" s="31">
        <v>88</v>
      </c>
      <c r="E226" s="31">
        <v>85</v>
      </c>
      <c r="F226" s="62">
        <v>43</v>
      </c>
      <c r="G226" s="62">
        <v>87</v>
      </c>
      <c r="H226" s="62">
        <v>4</v>
      </c>
    </row>
    <row r="227" spans="1:8">
      <c r="A227" s="31"/>
      <c r="B227" s="63" t="s">
        <v>248</v>
      </c>
      <c r="C227" s="31"/>
      <c r="D227" s="31"/>
      <c r="E227" s="31"/>
      <c r="F227" s="62"/>
      <c r="G227" s="62"/>
      <c r="H227" s="62"/>
    </row>
    <row r="228" spans="1:8">
      <c r="A228" s="31" t="s">
        <v>496</v>
      </c>
      <c r="B228" s="65" t="s">
        <v>493</v>
      </c>
      <c r="C228" s="31">
        <v>109</v>
      </c>
      <c r="D228" s="31">
        <v>59</v>
      </c>
      <c r="E228" s="31">
        <v>50</v>
      </c>
      <c r="F228" s="62">
        <v>30</v>
      </c>
      <c r="G228" s="62">
        <v>51</v>
      </c>
      <c r="H228" s="62">
        <v>3</v>
      </c>
    </row>
    <row r="229" spans="1:8">
      <c r="A229" s="31" t="s">
        <v>498</v>
      </c>
      <c r="B229" s="65" t="s">
        <v>499</v>
      </c>
      <c r="C229" s="31">
        <v>194</v>
      </c>
      <c r="D229" s="31">
        <v>108</v>
      </c>
      <c r="E229" s="31">
        <v>86</v>
      </c>
      <c r="F229" s="62">
        <v>56</v>
      </c>
      <c r="G229" s="62">
        <v>61</v>
      </c>
      <c r="H229" s="62">
        <v>3</v>
      </c>
    </row>
    <row r="230" spans="1:8">
      <c r="A230" s="31"/>
      <c r="B230" s="326" t="s">
        <v>250</v>
      </c>
      <c r="C230" s="327"/>
      <c r="D230" s="327"/>
      <c r="E230" s="327"/>
      <c r="F230" s="327"/>
      <c r="G230" s="328"/>
      <c r="H230" s="66">
        <v>31</v>
      </c>
    </row>
    <row r="231" spans="1:8">
      <c r="A231" s="70"/>
      <c r="B231" s="71" t="s">
        <v>500</v>
      </c>
      <c r="C231" s="70">
        <v>876</v>
      </c>
      <c r="D231" s="70">
        <v>479</v>
      </c>
      <c r="E231" s="70">
        <v>397</v>
      </c>
      <c r="F231" s="72">
        <v>255</v>
      </c>
      <c r="G231" s="72">
        <v>300</v>
      </c>
      <c r="H231" s="72">
        <v>206</v>
      </c>
    </row>
    <row r="232" spans="1:8">
      <c r="A232" s="31"/>
      <c r="B232" s="63" t="s">
        <v>245</v>
      </c>
      <c r="C232" s="31"/>
      <c r="D232" s="31"/>
      <c r="E232" s="31"/>
      <c r="F232" s="62"/>
      <c r="G232" s="62"/>
      <c r="H232" s="62"/>
    </row>
    <row r="233" spans="1:8">
      <c r="A233" s="31" t="s">
        <v>501</v>
      </c>
      <c r="B233" s="65" t="s">
        <v>502</v>
      </c>
      <c r="C233" s="31">
        <v>63</v>
      </c>
      <c r="D233" s="31">
        <v>39</v>
      </c>
      <c r="E233" s="31">
        <v>24</v>
      </c>
      <c r="F233" s="62">
        <v>24</v>
      </c>
      <c r="G233" s="62">
        <v>22</v>
      </c>
      <c r="H233" s="62">
        <v>5</v>
      </c>
    </row>
    <row r="234" spans="1:8">
      <c r="A234" s="31" t="s">
        <v>503</v>
      </c>
      <c r="B234" s="65" t="s">
        <v>504</v>
      </c>
      <c r="C234" s="31">
        <v>90</v>
      </c>
      <c r="D234" s="31">
        <v>44</v>
      </c>
      <c r="E234" s="31">
        <v>46</v>
      </c>
      <c r="F234" s="62">
        <v>33</v>
      </c>
      <c r="G234" s="62">
        <v>19</v>
      </c>
      <c r="H234" s="62">
        <v>34</v>
      </c>
    </row>
    <row r="235" spans="1:8">
      <c r="A235" s="31" t="s">
        <v>505</v>
      </c>
      <c r="B235" s="67" t="s">
        <v>506</v>
      </c>
      <c r="C235" s="31">
        <v>491</v>
      </c>
      <c r="D235" s="31">
        <v>267</v>
      </c>
      <c r="E235" s="31">
        <v>224</v>
      </c>
      <c r="F235" s="62">
        <v>123</v>
      </c>
      <c r="G235" s="62">
        <v>176</v>
      </c>
      <c r="H235" s="62">
        <v>150</v>
      </c>
    </row>
    <row r="236" spans="1:8">
      <c r="A236" s="27"/>
      <c r="B236" s="63" t="s">
        <v>248</v>
      </c>
      <c r="C236" s="31"/>
      <c r="D236" s="31"/>
      <c r="E236" s="31"/>
      <c r="F236" s="62"/>
      <c r="G236" s="62"/>
      <c r="H236" s="62"/>
    </row>
    <row r="237" spans="1:8">
      <c r="A237" s="31" t="s">
        <v>507</v>
      </c>
      <c r="B237" s="65" t="s">
        <v>508</v>
      </c>
      <c r="C237" s="31">
        <v>53</v>
      </c>
      <c r="D237" s="31">
        <v>28</v>
      </c>
      <c r="E237" s="31">
        <v>25</v>
      </c>
      <c r="F237" s="62">
        <v>19</v>
      </c>
      <c r="G237" s="62">
        <v>22</v>
      </c>
      <c r="H237" s="62">
        <v>6</v>
      </c>
    </row>
    <row r="238" spans="1:8">
      <c r="A238" s="31" t="s">
        <v>509</v>
      </c>
      <c r="B238" s="65" t="s">
        <v>510</v>
      </c>
      <c r="C238" s="31">
        <v>64</v>
      </c>
      <c r="D238" s="31">
        <v>40</v>
      </c>
      <c r="E238" s="31">
        <v>24</v>
      </c>
      <c r="F238" s="62">
        <v>24</v>
      </c>
      <c r="G238" s="62">
        <v>24</v>
      </c>
      <c r="H238" s="62">
        <v>1</v>
      </c>
    </row>
    <row r="239" spans="1:8">
      <c r="A239" s="31" t="s">
        <v>511</v>
      </c>
      <c r="B239" s="65" t="s">
        <v>512</v>
      </c>
      <c r="C239" s="31">
        <v>115</v>
      </c>
      <c r="D239" s="31">
        <v>61</v>
      </c>
      <c r="E239" s="31">
        <v>54</v>
      </c>
      <c r="F239" s="62">
        <v>32</v>
      </c>
      <c r="G239" s="62">
        <v>37</v>
      </c>
      <c r="H239" s="62">
        <v>6</v>
      </c>
    </row>
    <row r="240" spans="1:8">
      <c r="A240" s="31"/>
      <c r="B240" s="326" t="s">
        <v>250</v>
      </c>
      <c r="C240" s="327"/>
      <c r="D240" s="327"/>
      <c r="E240" s="327"/>
      <c r="F240" s="327"/>
      <c r="G240" s="328"/>
      <c r="H240" s="66">
        <v>4</v>
      </c>
    </row>
    <row r="241" spans="1:8">
      <c r="A241" s="70"/>
      <c r="B241" s="71" t="s">
        <v>513</v>
      </c>
      <c r="C241" s="70">
        <v>8771</v>
      </c>
      <c r="D241" s="70">
        <v>4580</v>
      </c>
      <c r="E241" s="70">
        <v>4191</v>
      </c>
      <c r="F241" s="72">
        <v>1835</v>
      </c>
      <c r="G241" s="72">
        <v>2408</v>
      </c>
      <c r="H241" s="72">
        <v>313</v>
      </c>
    </row>
    <row r="242" spans="1:8">
      <c r="A242" s="31"/>
      <c r="B242" s="67" t="s">
        <v>293</v>
      </c>
      <c r="C242" s="31">
        <v>3184</v>
      </c>
      <c r="D242" s="31">
        <v>1726</v>
      </c>
      <c r="E242" s="31">
        <v>1458</v>
      </c>
      <c r="F242" s="62">
        <v>633</v>
      </c>
      <c r="G242" s="62">
        <v>875</v>
      </c>
      <c r="H242" s="62">
        <v>79</v>
      </c>
    </row>
    <row r="243" spans="1:8">
      <c r="A243" s="31"/>
      <c r="B243" s="63" t="s">
        <v>244</v>
      </c>
      <c r="C243" s="31"/>
      <c r="D243" s="31"/>
      <c r="E243" s="31"/>
      <c r="F243" s="62"/>
      <c r="G243" s="62"/>
      <c r="H243" s="62"/>
    </row>
    <row r="244" spans="1:8">
      <c r="A244" s="31" t="s">
        <v>514</v>
      </c>
      <c r="B244" s="65" t="s">
        <v>515</v>
      </c>
      <c r="C244" s="31">
        <v>287</v>
      </c>
      <c r="D244" s="31">
        <v>158</v>
      </c>
      <c r="E244" s="31">
        <v>129</v>
      </c>
      <c r="F244" s="62">
        <v>48</v>
      </c>
      <c r="G244" s="62">
        <v>79</v>
      </c>
      <c r="H244" s="62">
        <v>4</v>
      </c>
    </row>
    <row r="245" spans="1:8">
      <c r="A245" s="31" t="s">
        <v>516</v>
      </c>
      <c r="B245" s="65" t="s">
        <v>517</v>
      </c>
      <c r="C245" s="31">
        <v>79</v>
      </c>
      <c r="D245" s="31">
        <v>32</v>
      </c>
      <c r="E245" s="31">
        <v>47</v>
      </c>
      <c r="F245" s="62">
        <v>15</v>
      </c>
      <c r="G245" s="62">
        <v>29</v>
      </c>
      <c r="H245" s="62">
        <v>0</v>
      </c>
    </row>
    <row r="246" spans="1:8">
      <c r="A246" s="31"/>
      <c r="B246" s="63" t="s">
        <v>245</v>
      </c>
      <c r="C246" s="31"/>
      <c r="D246" s="31"/>
      <c r="E246" s="31"/>
      <c r="F246" s="62"/>
      <c r="G246" s="62"/>
      <c r="H246" s="62"/>
    </row>
    <row r="247" spans="1:8">
      <c r="A247" s="31" t="s">
        <v>518</v>
      </c>
      <c r="B247" s="65" t="s">
        <v>519</v>
      </c>
      <c r="C247" s="31">
        <v>93</v>
      </c>
      <c r="D247" s="31">
        <v>47</v>
      </c>
      <c r="E247" s="31">
        <v>46</v>
      </c>
      <c r="F247" s="62">
        <v>21</v>
      </c>
      <c r="G247" s="62">
        <v>37</v>
      </c>
      <c r="H247" s="62">
        <v>2</v>
      </c>
    </row>
    <row r="248" spans="1:8">
      <c r="A248" s="31" t="s">
        <v>520</v>
      </c>
      <c r="B248" s="65" t="s">
        <v>521</v>
      </c>
      <c r="C248" s="31">
        <v>175</v>
      </c>
      <c r="D248" s="31">
        <v>105</v>
      </c>
      <c r="E248" s="31">
        <v>70</v>
      </c>
      <c r="F248" s="62">
        <v>30</v>
      </c>
      <c r="G248" s="62">
        <v>60</v>
      </c>
      <c r="H248" s="62">
        <v>0</v>
      </c>
    </row>
    <row r="249" spans="1:8">
      <c r="A249" s="31" t="s">
        <v>522</v>
      </c>
      <c r="B249" s="65" t="s">
        <v>523</v>
      </c>
      <c r="C249" s="31">
        <v>232</v>
      </c>
      <c r="D249" s="31">
        <v>127</v>
      </c>
      <c r="E249" s="31">
        <v>105</v>
      </c>
      <c r="F249" s="62">
        <v>45</v>
      </c>
      <c r="G249" s="62">
        <v>61</v>
      </c>
      <c r="H249" s="62">
        <v>18</v>
      </c>
    </row>
    <row r="250" spans="1:8">
      <c r="A250" s="31" t="s">
        <v>524</v>
      </c>
      <c r="B250" s="65" t="s">
        <v>525</v>
      </c>
      <c r="C250" s="31">
        <v>296</v>
      </c>
      <c r="D250" s="31">
        <v>172</v>
      </c>
      <c r="E250" s="31">
        <v>124</v>
      </c>
      <c r="F250" s="62">
        <v>61</v>
      </c>
      <c r="G250" s="62">
        <v>87</v>
      </c>
      <c r="H250" s="62">
        <v>8</v>
      </c>
    </row>
    <row r="251" spans="1:8">
      <c r="A251" s="31" t="s">
        <v>526</v>
      </c>
      <c r="B251" s="65" t="s">
        <v>527</v>
      </c>
      <c r="C251" s="31">
        <v>149</v>
      </c>
      <c r="D251" s="31">
        <v>79</v>
      </c>
      <c r="E251" s="31">
        <v>70</v>
      </c>
      <c r="F251" s="62">
        <v>41</v>
      </c>
      <c r="G251" s="62">
        <v>34</v>
      </c>
      <c r="H251" s="62">
        <v>2</v>
      </c>
    </row>
    <row r="252" spans="1:8">
      <c r="A252" s="31" t="s">
        <v>528</v>
      </c>
      <c r="B252" s="65" t="s">
        <v>529</v>
      </c>
      <c r="C252" s="31">
        <v>162</v>
      </c>
      <c r="D252" s="31">
        <v>92</v>
      </c>
      <c r="E252" s="31">
        <v>70</v>
      </c>
      <c r="F252" s="62">
        <v>28</v>
      </c>
      <c r="G252" s="62">
        <v>52</v>
      </c>
      <c r="H252" s="62">
        <v>3</v>
      </c>
    </row>
    <row r="253" spans="1:8">
      <c r="A253" s="31" t="s">
        <v>530</v>
      </c>
      <c r="B253" s="65" t="s">
        <v>531</v>
      </c>
      <c r="C253" s="31">
        <v>116</v>
      </c>
      <c r="D253" s="31">
        <v>57</v>
      </c>
      <c r="E253" s="31">
        <v>59</v>
      </c>
      <c r="F253" s="62">
        <v>27</v>
      </c>
      <c r="G253" s="62">
        <v>29</v>
      </c>
      <c r="H253" s="62">
        <v>0</v>
      </c>
    </row>
    <row r="254" spans="1:8">
      <c r="A254" s="31" t="s">
        <v>532</v>
      </c>
      <c r="B254" s="65" t="s">
        <v>533</v>
      </c>
      <c r="C254" s="31">
        <v>415</v>
      </c>
      <c r="D254" s="31">
        <v>226</v>
      </c>
      <c r="E254" s="31">
        <v>189</v>
      </c>
      <c r="F254" s="62">
        <v>76</v>
      </c>
      <c r="G254" s="62">
        <v>103</v>
      </c>
      <c r="H254" s="62">
        <v>5</v>
      </c>
    </row>
    <row r="255" spans="1:8">
      <c r="A255" s="31"/>
      <c r="B255" s="63" t="s">
        <v>248</v>
      </c>
      <c r="C255" s="31"/>
      <c r="D255" s="31"/>
      <c r="E255" s="31"/>
      <c r="F255" s="62"/>
      <c r="G255" s="62"/>
      <c r="H255" s="62"/>
    </row>
    <row r="256" spans="1:8">
      <c r="A256" s="31" t="s">
        <v>534</v>
      </c>
      <c r="B256" s="65" t="s">
        <v>535</v>
      </c>
      <c r="C256" s="31">
        <v>210</v>
      </c>
      <c r="D256" s="31">
        <v>116</v>
      </c>
      <c r="E256" s="31">
        <v>94</v>
      </c>
      <c r="F256" s="62">
        <v>50</v>
      </c>
      <c r="G256" s="62">
        <v>66</v>
      </c>
      <c r="H256" s="62">
        <v>2</v>
      </c>
    </row>
    <row r="257" spans="1:8">
      <c r="A257" s="31" t="s">
        <v>536</v>
      </c>
      <c r="B257" s="65" t="s">
        <v>537</v>
      </c>
      <c r="C257" s="31">
        <v>186</v>
      </c>
      <c r="D257" s="31">
        <v>106</v>
      </c>
      <c r="E257" s="31">
        <v>80</v>
      </c>
      <c r="F257" s="62">
        <v>43</v>
      </c>
      <c r="G257" s="62">
        <v>46</v>
      </c>
      <c r="H257" s="62">
        <v>0</v>
      </c>
    </row>
    <row r="258" spans="1:8">
      <c r="A258" s="31" t="s">
        <v>538</v>
      </c>
      <c r="B258" s="65" t="s">
        <v>539</v>
      </c>
      <c r="C258" s="31">
        <v>50</v>
      </c>
      <c r="D258" s="31">
        <v>19</v>
      </c>
      <c r="E258" s="31">
        <v>31</v>
      </c>
      <c r="F258" s="62">
        <v>12</v>
      </c>
      <c r="G258" s="62">
        <v>12</v>
      </c>
      <c r="H258" s="62">
        <v>8</v>
      </c>
    </row>
    <row r="259" spans="1:8">
      <c r="A259" s="31" t="s">
        <v>540</v>
      </c>
      <c r="B259" s="65" t="s">
        <v>541</v>
      </c>
      <c r="C259" s="31">
        <v>206</v>
      </c>
      <c r="D259" s="31">
        <v>101</v>
      </c>
      <c r="E259" s="31">
        <v>105</v>
      </c>
      <c r="F259" s="62">
        <v>45</v>
      </c>
      <c r="G259" s="62">
        <v>51</v>
      </c>
      <c r="H259" s="62">
        <v>12</v>
      </c>
    </row>
    <row r="260" spans="1:8">
      <c r="A260" s="31" t="s">
        <v>542</v>
      </c>
      <c r="B260" s="65" t="s">
        <v>543</v>
      </c>
      <c r="C260" s="31">
        <v>155</v>
      </c>
      <c r="D260" s="31">
        <v>93</v>
      </c>
      <c r="E260" s="31">
        <v>62</v>
      </c>
      <c r="F260" s="62">
        <v>24</v>
      </c>
      <c r="G260" s="62">
        <v>30</v>
      </c>
      <c r="H260" s="62">
        <v>2</v>
      </c>
    </row>
    <row r="261" spans="1:8">
      <c r="A261" s="31" t="s">
        <v>544</v>
      </c>
      <c r="B261" s="65" t="s">
        <v>545</v>
      </c>
      <c r="C261" s="31">
        <v>151</v>
      </c>
      <c r="D261" s="31">
        <v>78</v>
      </c>
      <c r="E261" s="31">
        <v>73</v>
      </c>
      <c r="F261" s="62">
        <v>24</v>
      </c>
      <c r="G261" s="62">
        <v>45</v>
      </c>
      <c r="H261" s="62">
        <v>4</v>
      </c>
    </row>
    <row r="262" spans="1:8">
      <c r="A262" s="31" t="s">
        <v>546</v>
      </c>
      <c r="B262" s="65" t="s">
        <v>547</v>
      </c>
      <c r="C262" s="31">
        <v>222</v>
      </c>
      <c r="D262" s="31">
        <v>118</v>
      </c>
      <c r="E262" s="31">
        <v>104</v>
      </c>
      <c r="F262" s="62">
        <v>43</v>
      </c>
      <c r="G262" s="62">
        <v>54</v>
      </c>
      <c r="H262" s="62">
        <v>9</v>
      </c>
    </row>
    <row r="263" spans="1:8">
      <c r="A263" s="31" t="s">
        <v>548</v>
      </c>
      <c r="B263" s="65" t="s">
        <v>549</v>
      </c>
      <c r="C263" s="31">
        <v>5587</v>
      </c>
      <c r="D263" s="31">
        <v>2854</v>
      </c>
      <c r="E263" s="31">
        <v>2733</v>
      </c>
      <c r="F263" s="62">
        <v>1202</v>
      </c>
      <c r="G263" s="62">
        <v>1533</v>
      </c>
      <c r="H263" s="62">
        <v>234</v>
      </c>
    </row>
    <row r="264" spans="1:8">
      <c r="A264" s="31"/>
      <c r="B264" s="326" t="s">
        <v>550</v>
      </c>
      <c r="C264" s="327"/>
      <c r="D264" s="327"/>
      <c r="E264" s="327"/>
      <c r="F264" s="327"/>
      <c r="G264" s="328"/>
      <c r="H264" s="66">
        <v>0</v>
      </c>
    </row>
    <row r="265" spans="1:8">
      <c r="A265" s="70"/>
      <c r="B265" s="71" t="s">
        <v>551</v>
      </c>
      <c r="C265" s="70">
        <v>1118</v>
      </c>
      <c r="D265" s="70">
        <v>613</v>
      </c>
      <c r="E265" s="70">
        <v>505</v>
      </c>
      <c r="F265" s="72">
        <v>368</v>
      </c>
      <c r="G265" s="72">
        <v>478</v>
      </c>
      <c r="H265" s="72">
        <v>58</v>
      </c>
    </row>
    <row r="266" spans="1:8">
      <c r="A266" s="31"/>
      <c r="B266" s="63" t="s">
        <v>245</v>
      </c>
      <c r="C266" s="31"/>
      <c r="D266" s="31"/>
      <c r="E266" s="31"/>
      <c r="F266" s="62"/>
      <c r="G266" s="62"/>
      <c r="H266" s="62"/>
    </row>
    <row r="267" spans="1:8">
      <c r="A267" s="31" t="s">
        <v>552</v>
      </c>
      <c r="B267" s="65" t="s">
        <v>553</v>
      </c>
      <c r="C267" s="31">
        <v>164</v>
      </c>
      <c r="D267" s="31">
        <v>95</v>
      </c>
      <c r="E267" s="31">
        <v>69</v>
      </c>
      <c r="F267" s="62">
        <v>50</v>
      </c>
      <c r="G267" s="62">
        <v>77</v>
      </c>
      <c r="H267" s="62">
        <v>3</v>
      </c>
    </row>
    <row r="268" spans="1:8">
      <c r="A268" s="31" t="s">
        <v>554</v>
      </c>
      <c r="B268" s="65" t="s">
        <v>555</v>
      </c>
      <c r="C268" s="31">
        <v>96</v>
      </c>
      <c r="D268" s="31">
        <v>45</v>
      </c>
      <c r="E268" s="31">
        <v>51</v>
      </c>
      <c r="F268" s="62">
        <v>42</v>
      </c>
      <c r="G268" s="62">
        <v>32</v>
      </c>
      <c r="H268" s="62">
        <v>1</v>
      </c>
    </row>
    <row r="269" spans="1:8">
      <c r="A269" s="31" t="s">
        <v>556</v>
      </c>
      <c r="B269" s="65" t="s">
        <v>557</v>
      </c>
      <c r="C269" s="31">
        <v>134</v>
      </c>
      <c r="D269" s="31">
        <v>78</v>
      </c>
      <c r="E269" s="31">
        <v>56</v>
      </c>
      <c r="F269" s="62">
        <v>56</v>
      </c>
      <c r="G269" s="62">
        <v>50</v>
      </c>
      <c r="H269" s="62">
        <v>2</v>
      </c>
    </row>
    <row r="270" spans="1:8">
      <c r="A270" s="31" t="s">
        <v>558</v>
      </c>
      <c r="B270" s="65" t="s">
        <v>197</v>
      </c>
      <c r="C270" s="31">
        <v>645</v>
      </c>
      <c r="D270" s="31">
        <v>357</v>
      </c>
      <c r="E270" s="31">
        <v>288</v>
      </c>
      <c r="F270" s="62">
        <v>179</v>
      </c>
      <c r="G270" s="62">
        <v>293</v>
      </c>
      <c r="H270" s="62">
        <v>48</v>
      </c>
    </row>
    <row r="271" spans="1:8">
      <c r="A271" s="31"/>
      <c r="B271" s="63" t="s">
        <v>404</v>
      </c>
      <c r="C271" s="31"/>
      <c r="D271" s="31"/>
      <c r="E271" s="31"/>
      <c r="F271" s="62"/>
      <c r="G271" s="62"/>
      <c r="H271" s="62"/>
    </row>
    <row r="272" spans="1:8">
      <c r="A272" s="31" t="s">
        <v>559</v>
      </c>
      <c r="B272" s="65" t="s">
        <v>560</v>
      </c>
      <c r="C272" s="31">
        <v>79</v>
      </c>
      <c r="D272" s="31">
        <v>38</v>
      </c>
      <c r="E272" s="31">
        <v>41</v>
      </c>
      <c r="F272" s="62">
        <v>41</v>
      </c>
      <c r="G272" s="62">
        <v>26</v>
      </c>
      <c r="H272" s="62">
        <v>0</v>
      </c>
    </row>
    <row r="273" spans="1:8">
      <c r="A273" s="31"/>
      <c r="B273" s="326" t="s">
        <v>250</v>
      </c>
      <c r="C273" s="327"/>
      <c r="D273" s="327"/>
      <c r="E273" s="327"/>
      <c r="F273" s="327"/>
      <c r="G273" s="328"/>
      <c r="H273" s="66">
        <v>4</v>
      </c>
    </row>
    <row r="274" spans="1:8">
      <c r="A274" s="70"/>
      <c r="B274" s="71" t="s">
        <v>561</v>
      </c>
      <c r="C274" s="70">
        <v>1713</v>
      </c>
      <c r="D274" s="70">
        <v>955</v>
      </c>
      <c r="E274" s="70">
        <v>758</v>
      </c>
      <c r="F274" s="72">
        <v>490</v>
      </c>
      <c r="G274" s="72">
        <v>852</v>
      </c>
      <c r="H274" s="72">
        <v>153</v>
      </c>
    </row>
    <row r="275" spans="1:8">
      <c r="A275" s="31"/>
      <c r="B275" s="63" t="s">
        <v>244</v>
      </c>
      <c r="C275" s="31"/>
      <c r="D275" s="31"/>
      <c r="E275" s="31"/>
      <c r="F275" s="62"/>
      <c r="G275" s="62"/>
      <c r="H275" s="62"/>
    </row>
    <row r="276" spans="1:8">
      <c r="A276" s="31" t="s">
        <v>562</v>
      </c>
      <c r="B276" s="65" t="s">
        <v>198</v>
      </c>
      <c r="C276" s="31">
        <v>403</v>
      </c>
      <c r="D276" s="31">
        <v>214</v>
      </c>
      <c r="E276" s="31">
        <v>189</v>
      </c>
      <c r="F276" s="62">
        <v>95</v>
      </c>
      <c r="G276" s="62">
        <v>205</v>
      </c>
      <c r="H276" s="62">
        <v>28</v>
      </c>
    </row>
    <row r="277" spans="1:8">
      <c r="A277" s="31"/>
      <c r="B277" s="63" t="s">
        <v>563</v>
      </c>
      <c r="C277" s="31"/>
      <c r="D277" s="31"/>
      <c r="E277" s="31"/>
      <c r="F277" s="62"/>
      <c r="G277" s="62"/>
      <c r="H277" s="62"/>
    </row>
    <row r="278" spans="1:8">
      <c r="A278" s="31" t="s">
        <v>564</v>
      </c>
      <c r="B278" s="65" t="s">
        <v>565</v>
      </c>
      <c r="C278" s="31">
        <v>254</v>
      </c>
      <c r="D278" s="31">
        <v>149</v>
      </c>
      <c r="E278" s="31">
        <v>105</v>
      </c>
      <c r="F278" s="62">
        <v>89</v>
      </c>
      <c r="G278" s="62">
        <v>121</v>
      </c>
      <c r="H278" s="62">
        <v>6</v>
      </c>
    </row>
    <row r="279" spans="1:8">
      <c r="A279" s="31"/>
      <c r="B279" s="63" t="s">
        <v>248</v>
      </c>
      <c r="C279" s="31"/>
      <c r="D279" s="31"/>
      <c r="E279" s="31"/>
      <c r="F279" s="62"/>
      <c r="G279" s="62"/>
      <c r="H279" s="62"/>
    </row>
    <row r="280" spans="1:8">
      <c r="A280" s="31" t="s">
        <v>566</v>
      </c>
      <c r="B280" s="65" t="s">
        <v>567</v>
      </c>
      <c r="C280" s="31">
        <v>135</v>
      </c>
      <c r="D280" s="31">
        <v>78</v>
      </c>
      <c r="E280" s="31">
        <v>57</v>
      </c>
      <c r="F280" s="62">
        <v>35</v>
      </c>
      <c r="G280" s="62">
        <v>74</v>
      </c>
      <c r="H280" s="62">
        <v>2</v>
      </c>
    </row>
    <row r="281" spans="1:8">
      <c r="A281" s="31" t="s">
        <v>568</v>
      </c>
      <c r="B281" s="65" t="s">
        <v>569</v>
      </c>
      <c r="C281" s="31">
        <v>132</v>
      </c>
      <c r="D281" s="31">
        <v>77</v>
      </c>
      <c r="E281" s="31">
        <v>55</v>
      </c>
      <c r="F281" s="62">
        <v>47</v>
      </c>
      <c r="G281" s="62">
        <v>81</v>
      </c>
      <c r="H281" s="62">
        <v>2</v>
      </c>
    </row>
    <row r="282" spans="1:8">
      <c r="A282" s="31" t="s">
        <v>570</v>
      </c>
      <c r="B282" s="65" t="s">
        <v>571</v>
      </c>
      <c r="C282" s="31">
        <v>159</v>
      </c>
      <c r="D282" s="31">
        <v>87</v>
      </c>
      <c r="E282" s="31">
        <v>72</v>
      </c>
      <c r="F282" s="62">
        <v>47</v>
      </c>
      <c r="G282" s="62">
        <v>68</v>
      </c>
      <c r="H282" s="62">
        <v>2</v>
      </c>
    </row>
    <row r="283" spans="1:8">
      <c r="A283" s="31" t="s">
        <v>572</v>
      </c>
      <c r="B283" s="65" t="s">
        <v>573</v>
      </c>
      <c r="C283" s="31">
        <v>60</v>
      </c>
      <c r="D283" s="31">
        <v>29</v>
      </c>
      <c r="E283" s="31">
        <v>31</v>
      </c>
      <c r="F283" s="62">
        <v>15</v>
      </c>
      <c r="G283" s="62">
        <v>29</v>
      </c>
      <c r="H283" s="62">
        <v>100</v>
      </c>
    </row>
    <row r="284" spans="1:8">
      <c r="A284" s="31" t="s">
        <v>574</v>
      </c>
      <c r="B284" s="65" t="s">
        <v>198</v>
      </c>
      <c r="C284" s="31">
        <v>288</v>
      </c>
      <c r="D284" s="31">
        <v>171</v>
      </c>
      <c r="E284" s="31">
        <v>117</v>
      </c>
      <c r="F284" s="62">
        <v>86</v>
      </c>
      <c r="G284" s="62">
        <v>138</v>
      </c>
      <c r="H284" s="62">
        <v>5</v>
      </c>
    </row>
    <row r="285" spans="1:8">
      <c r="A285" s="31" t="s">
        <v>575</v>
      </c>
      <c r="B285" s="65" t="s">
        <v>576</v>
      </c>
      <c r="C285" s="31">
        <v>282</v>
      </c>
      <c r="D285" s="31">
        <v>150</v>
      </c>
      <c r="E285" s="31">
        <v>132</v>
      </c>
      <c r="F285" s="62">
        <v>76</v>
      </c>
      <c r="G285" s="62">
        <v>136</v>
      </c>
      <c r="H285" s="62">
        <v>8</v>
      </c>
    </row>
    <row r="286" spans="1:8">
      <c r="A286" s="31"/>
      <c r="B286" s="326" t="s">
        <v>250</v>
      </c>
      <c r="C286" s="327"/>
      <c r="D286" s="327"/>
      <c r="E286" s="327"/>
      <c r="F286" s="327"/>
      <c r="G286" s="328"/>
      <c r="H286" s="66">
        <v>0</v>
      </c>
    </row>
    <row r="287" spans="1:8">
      <c r="A287" s="70"/>
      <c r="B287" s="71" t="s">
        <v>577</v>
      </c>
      <c r="C287" s="70">
        <v>1540</v>
      </c>
      <c r="D287" s="70">
        <v>838</v>
      </c>
      <c r="E287" s="70">
        <v>702</v>
      </c>
      <c r="F287" s="72">
        <v>380</v>
      </c>
      <c r="G287" s="72">
        <v>611</v>
      </c>
      <c r="H287" s="72">
        <v>43</v>
      </c>
    </row>
    <row r="288" spans="1:8">
      <c r="A288" s="31"/>
      <c r="B288" s="63" t="s">
        <v>244</v>
      </c>
      <c r="C288" s="31"/>
      <c r="D288" s="31"/>
      <c r="E288" s="31"/>
      <c r="F288" s="62"/>
      <c r="G288" s="62"/>
      <c r="H288" s="62"/>
    </row>
    <row r="289" spans="1:8">
      <c r="A289" s="31" t="s">
        <v>578</v>
      </c>
      <c r="B289" s="65" t="s">
        <v>579</v>
      </c>
      <c r="C289" s="31">
        <v>49</v>
      </c>
      <c r="D289" s="31">
        <v>23</v>
      </c>
      <c r="E289" s="31">
        <v>26</v>
      </c>
      <c r="F289" s="62">
        <v>20</v>
      </c>
      <c r="G289" s="62">
        <v>15</v>
      </c>
      <c r="H289" s="62">
        <v>1</v>
      </c>
    </row>
    <row r="290" spans="1:8">
      <c r="A290" s="31"/>
      <c r="B290" s="63" t="s">
        <v>245</v>
      </c>
      <c r="C290" s="31"/>
      <c r="D290" s="31"/>
      <c r="E290" s="31"/>
      <c r="F290" s="62"/>
      <c r="G290" s="62"/>
      <c r="H290" s="62"/>
    </row>
    <row r="291" spans="1:8">
      <c r="A291" s="31" t="s">
        <v>580</v>
      </c>
      <c r="B291" s="65" t="s">
        <v>581</v>
      </c>
      <c r="C291" s="31">
        <v>101</v>
      </c>
      <c r="D291" s="31">
        <v>56</v>
      </c>
      <c r="E291" s="31">
        <v>45</v>
      </c>
      <c r="F291" s="62">
        <v>24</v>
      </c>
      <c r="G291" s="62">
        <v>40</v>
      </c>
      <c r="H291" s="62">
        <v>2</v>
      </c>
    </row>
    <row r="292" spans="1:8">
      <c r="A292" s="31" t="s">
        <v>582</v>
      </c>
      <c r="B292" s="65" t="s">
        <v>583</v>
      </c>
      <c r="C292" s="31">
        <v>213</v>
      </c>
      <c r="D292" s="31">
        <v>120</v>
      </c>
      <c r="E292" s="31">
        <v>93</v>
      </c>
      <c r="F292" s="62">
        <v>54</v>
      </c>
      <c r="G292" s="62">
        <v>76</v>
      </c>
      <c r="H292" s="62">
        <v>8</v>
      </c>
    </row>
    <row r="293" spans="1:8">
      <c r="A293" s="31" t="s">
        <v>584</v>
      </c>
      <c r="B293" s="65" t="s">
        <v>199</v>
      </c>
      <c r="C293" s="31">
        <v>585</v>
      </c>
      <c r="D293" s="31">
        <v>314</v>
      </c>
      <c r="E293" s="31">
        <v>271</v>
      </c>
      <c r="F293" s="62">
        <v>149</v>
      </c>
      <c r="G293" s="62">
        <v>213</v>
      </c>
      <c r="H293" s="62">
        <v>17</v>
      </c>
    </row>
    <row r="294" spans="1:8">
      <c r="A294" s="31" t="s">
        <v>585</v>
      </c>
      <c r="B294" s="65" t="s">
        <v>586</v>
      </c>
      <c r="C294" s="31">
        <v>260</v>
      </c>
      <c r="D294" s="31">
        <v>144</v>
      </c>
      <c r="E294" s="31">
        <v>116</v>
      </c>
      <c r="F294" s="62">
        <v>61</v>
      </c>
      <c r="G294" s="62">
        <v>117</v>
      </c>
      <c r="H294" s="62">
        <v>11</v>
      </c>
    </row>
    <row r="295" spans="1:8">
      <c r="A295" s="31"/>
      <c r="B295" s="63" t="s">
        <v>248</v>
      </c>
      <c r="C295" s="31"/>
      <c r="D295" s="31"/>
      <c r="E295" s="31"/>
      <c r="F295" s="62"/>
      <c r="G295" s="62"/>
      <c r="H295" s="62"/>
    </row>
    <row r="296" spans="1:8">
      <c r="A296" s="31" t="s">
        <v>587</v>
      </c>
      <c r="B296" s="65" t="s">
        <v>588</v>
      </c>
      <c r="C296" s="31">
        <v>118</v>
      </c>
      <c r="D296" s="31">
        <v>72</v>
      </c>
      <c r="E296" s="31">
        <v>46</v>
      </c>
      <c r="F296" s="62">
        <v>21</v>
      </c>
      <c r="G296" s="62">
        <v>57</v>
      </c>
      <c r="H296" s="62">
        <v>1</v>
      </c>
    </row>
    <row r="297" spans="1:8">
      <c r="A297" s="31" t="s">
        <v>589</v>
      </c>
      <c r="B297" s="65" t="s">
        <v>590</v>
      </c>
      <c r="C297" s="31">
        <v>125</v>
      </c>
      <c r="D297" s="31">
        <v>60</v>
      </c>
      <c r="E297" s="31">
        <v>65</v>
      </c>
      <c r="F297" s="62">
        <v>25</v>
      </c>
      <c r="G297" s="62">
        <v>52</v>
      </c>
      <c r="H297" s="62">
        <v>2</v>
      </c>
    </row>
    <row r="298" spans="1:8">
      <c r="A298" s="31" t="s">
        <v>591</v>
      </c>
      <c r="B298" s="65" t="s">
        <v>579</v>
      </c>
      <c r="C298" s="31">
        <v>89</v>
      </c>
      <c r="D298" s="31">
        <v>49</v>
      </c>
      <c r="E298" s="31">
        <v>40</v>
      </c>
      <c r="F298" s="62">
        <v>26</v>
      </c>
      <c r="G298" s="62">
        <v>41</v>
      </c>
      <c r="H298" s="62">
        <v>1</v>
      </c>
    </row>
    <row r="299" spans="1:8">
      <c r="A299" s="31"/>
      <c r="B299" s="326" t="s">
        <v>250</v>
      </c>
      <c r="C299" s="327"/>
      <c r="D299" s="327"/>
      <c r="E299" s="327"/>
      <c r="F299" s="327"/>
      <c r="G299" s="328"/>
      <c r="H299" s="66">
        <v>0</v>
      </c>
    </row>
    <row r="300" spans="1:8">
      <c r="A300" s="70"/>
      <c r="B300" s="71" t="s">
        <v>592</v>
      </c>
      <c r="C300" s="70">
        <v>1760</v>
      </c>
      <c r="D300" s="70">
        <v>974</v>
      </c>
      <c r="E300" s="70">
        <v>786</v>
      </c>
      <c r="F300" s="72">
        <v>469</v>
      </c>
      <c r="G300" s="72">
        <v>813</v>
      </c>
      <c r="H300" s="72">
        <v>59</v>
      </c>
    </row>
    <row r="301" spans="1:8">
      <c r="A301" s="31"/>
      <c r="B301" s="63" t="s">
        <v>563</v>
      </c>
      <c r="C301" s="31"/>
      <c r="D301" s="31"/>
      <c r="E301" s="31"/>
      <c r="F301" s="62"/>
      <c r="G301" s="62"/>
      <c r="H301" s="62"/>
    </row>
    <row r="302" spans="1:8">
      <c r="A302" s="31" t="s">
        <v>593</v>
      </c>
      <c r="B302" s="65" t="s">
        <v>594</v>
      </c>
      <c r="C302" s="31">
        <v>1079</v>
      </c>
      <c r="D302" s="31">
        <v>594</v>
      </c>
      <c r="E302" s="31">
        <v>485</v>
      </c>
      <c r="F302" s="62">
        <v>275</v>
      </c>
      <c r="G302" s="62">
        <v>473</v>
      </c>
      <c r="H302" s="62">
        <v>39</v>
      </c>
    </row>
    <row r="303" spans="1:8">
      <c r="A303" s="31" t="s">
        <v>595</v>
      </c>
      <c r="B303" s="65" t="s">
        <v>602</v>
      </c>
      <c r="C303" s="31">
        <v>170</v>
      </c>
      <c r="D303" s="31">
        <v>91</v>
      </c>
      <c r="E303" s="31">
        <v>79</v>
      </c>
      <c r="F303" s="62">
        <v>38</v>
      </c>
      <c r="G303" s="62">
        <v>89</v>
      </c>
      <c r="H303" s="62">
        <v>1</v>
      </c>
    </row>
    <row r="304" spans="1:8">
      <c r="A304" s="31"/>
      <c r="B304" s="63" t="s">
        <v>248</v>
      </c>
      <c r="C304" s="31"/>
      <c r="D304" s="31"/>
      <c r="E304" s="31"/>
      <c r="F304" s="62"/>
      <c r="G304" s="62"/>
      <c r="H304" s="62"/>
    </row>
    <row r="305" spans="1:8">
      <c r="A305" s="31" t="s">
        <v>597</v>
      </c>
      <c r="B305" s="65" t="s">
        <v>596</v>
      </c>
      <c r="C305" s="31">
        <v>82</v>
      </c>
      <c r="D305" s="31">
        <v>53</v>
      </c>
      <c r="E305" s="31">
        <v>29</v>
      </c>
      <c r="F305" s="62">
        <v>26</v>
      </c>
      <c r="G305" s="62">
        <v>42</v>
      </c>
      <c r="H305" s="62">
        <v>0</v>
      </c>
    </row>
    <row r="306" spans="1:8">
      <c r="A306" s="31" t="s">
        <v>599</v>
      </c>
      <c r="B306" s="65" t="s">
        <v>598</v>
      </c>
      <c r="C306" s="31">
        <v>174</v>
      </c>
      <c r="D306" s="31">
        <v>89</v>
      </c>
      <c r="E306" s="31">
        <v>85</v>
      </c>
      <c r="F306" s="62">
        <v>53</v>
      </c>
      <c r="G306" s="62">
        <v>79</v>
      </c>
      <c r="H306" s="62">
        <v>4</v>
      </c>
    </row>
    <row r="307" spans="1:8">
      <c r="A307" s="31" t="s">
        <v>601</v>
      </c>
      <c r="B307" s="65" t="s">
        <v>600</v>
      </c>
      <c r="C307" s="31">
        <v>255</v>
      </c>
      <c r="D307" s="31">
        <v>147</v>
      </c>
      <c r="E307" s="31">
        <v>108</v>
      </c>
      <c r="F307" s="62">
        <v>77</v>
      </c>
      <c r="G307" s="62">
        <v>130</v>
      </c>
      <c r="H307" s="62">
        <v>12</v>
      </c>
    </row>
    <row r="308" spans="1:8">
      <c r="A308" s="31"/>
      <c r="B308" s="326" t="s">
        <v>250</v>
      </c>
      <c r="C308" s="327"/>
      <c r="D308" s="327"/>
      <c r="E308" s="327"/>
      <c r="F308" s="327"/>
      <c r="G308" s="328"/>
      <c r="H308" s="66">
        <v>3</v>
      </c>
    </row>
    <row r="309" spans="1:8">
      <c r="A309" s="70"/>
      <c r="B309" s="71" t="s">
        <v>603</v>
      </c>
      <c r="C309" s="70">
        <v>876</v>
      </c>
      <c r="D309" s="70">
        <v>493</v>
      </c>
      <c r="E309" s="70">
        <v>383</v>
      </c>
      <c r="F309" s="72">
        <v>239</v>
      </c>
      <c r="G309" s="72">
        <v>290</v>
      </c>
      <c r="H309" s="72">
        <v>33</v>
      </c>
    </row>
    <row r="310" spans="1:8">
      <c r="A310" s="31"/>
      <c r="B310" s="63" t="s">
        <v>245</v>
      </c>
      <c r="C310" s="31"/>
      <c r="D310" s="31"/>
      <c r="E310" s="31"/>
      <c r="F310" s="62"/>
      <c r="G310" s="62"/>
      <c r="H310" s="62"/>
    </row>
    <row r="311" spans="1:8">
      <c r="A311" s="31" t="s">
        <v>604</v>
      </c>
      <c r="B311" s="65" t="s">
        <v>605</v>
      </c>
      <c r="C311" s="31">
        <v>91</v>
      </c>
      <c r="D311" s="31">
        <v>50</v>
      </c>
      <c r="E311" s="31">
        <v>41</v>
      </c>
      <c r="F311" s="62">
        <v>31</v>
      </c>
      <c r="G311" s="62">
        <v>27</v>
      </c>
      <c r="H311" s="62">
        <v>0</v>
      </c>
    </row>
    <row r="312" spans="1:8">
      <c r="A312" s="31" t="s">
        <v>606</v>
      </c>
      <c r="B312" s="65" t="s">
        <v>607</v>
      </c>
      <c r="C312" s="31">
        <v>119</v>
      </c>
      <c r="D312" s="31">
        <v>65</v>
      </c>
      <c r="E312" s="31">
        <v>54</v>
      </c>
      <c r="F312" s="62">
        <v>42</v>
      </c>
      <c r="G312" s="62">
        <v>36</v>
      </c>
      <c r="H312" s="62">
        <v>1</v>
      </c>
    </row>
    <row r="313" spans="1:8">
      <c r="A313" s="31" t="s">
        <v>608</v>
      </c>
      <c r="B313" s="65" t="s">
        <v>200</v>
      </c>
      <c r="C313" s="31">
        <v>605</v>
      </c>
      <c r="D313" s="31">
        <v>344</v>
      </c>
      <c r="E313" s="31">
        <v>261</v>
      </c>
      <c r="F313" s="62">
        <v>152</v>
      </c>
      <c r="G313" s="62">
        <v>198</v>
      </c>
      <c r="H313" s="62">
        <v>29</v>
      </c>
    </row>
    <row r="314" spans="1:8">
      <c r="A314" s="31"/>
      <c r="B314" s="63" t="s">
        <v>404</v>
      </c>
      <c r="C314" s="31"/>
      <c r="D314" s="31"/>
      <c r="E314" s="31"/>
      <c r="F314" s="62"/>
      <c r="G314" s="62"/>
      <c r="H314" s="62"/>
    </row>
    <row r="315" spans="1:8">
      <c r="A315" s="31" t="s">
        <v>609</v>
      </c>
      <c r="B315" s="65" t="s">
        <v>610</v>
      </c>
      <c r="C315" s="31">
        <v>61</v>
      </c>
      <c r="D315" s="31">
        <v>34</v>
      </c>
      <c r="E315" s="31">
        <v>27</v>
      </c>
      <c r="F315" s="62">
        <v>14</v>
      </c>
      <c r="G315" s="62">
        <v>29</v>
      </c>
      <c r="H315" s="62">
        <v>3</v>
      </c>
    </row>
    <row r="316" spans="1:8">
      <c r="A316" s="31"/>
      <c r="B316" s="326" t="s">
        <v>250</v>
      </c>
      <c r="C316" s="327"/>
      <c r="D316" s="327"/>
      <c r="E316" s="327"/>
      <c r="F316" s="327"/>
      <c r="G316" s="328"/>
      <c r="H316" s="66">
        <v>0</v>
      </c>
    </row>
    <row r="317" spans="1:8">
      <c r="A317" s="70"/>
      <c r="B317" s="71" t="s">
        <v>611</v>
      </c>
      <c r="C317" s="70">
        <v>1717</v>
      </c>
      <c r="D317" s="70">
        <v>965</v>
      </c>
      <c r="E317" s="70">
        <v>752</v>
      </c>
      <c r="F317" s="72">
        <v>498</v>
      </c>
      <c r="G317" s="72">
        <v>599</v>
      </c>
      <c r="H317" s="72">
        <v>81</v>
      </c>
    </row>
    <row r="318" spans="1:8">
      <c r="A318" s="31"/>
      <c r="B318" s="63" t="s">
        <v>244</v>
      </c>
      <c r="C318" s="31"/>
      <c r="D318" s="31"/>
      <c r="E318" s="31"/>
      <c r="F318" s="62"/>
      <c r="G318" s="62"/>
      <c r="H318" s="62"/>
    </row>
    <row r="319" spans="1:8">
      <c r="A319" s="31" t="s">
        <v>612</v>
      </c>
      <c r="B319" s="65" t="s">
        <v>201</v>
      </c>
      <c r="C319" s="30">
        <v>592</v>
      </c>
      <c r="D319" s="30">
        <v>321</v>
      </c>
      <c r="E319" s="31">
        <v>271</v>
      </c>
      <c r="F319" s="62">
        <v>130</v>
      </c>
      <c r="G319" s="62">
        <v>235</v>
      </c>
      <c r="H319" s="62">
        <v>24</v>
      </c>
    </row>
    <row r="320" spans="1:8">
      <c r="A320" s="31"/>
      <c r="B320" s="63" t="s">
        <v>245</v>
      </c>
      <c r="C320" s="31"/>
      <c r="D320" s="31"/>
      <c r="E320" s="31"/>
      <c r="F320" s="62"/>
      <c r="G320" s="62"/>
      <c r="H320" s="62"/>
    </row>
    <row r="321" spans="1:8">
      <c r="A321" s="31" t="s">
        <v>613</v>
      </c>
      <c r="B321" s="65" t="s">
        <v>614</v>
      </c>
      <c r="C321" s="30">
        <v>146</v>
      </c>
      <c r="D321" s="30">
        <v>73</v>
      </c>
      <c r="E321" s="31">
        <v>73</v>
      </c>
      <c r="F321" s="62">
        <v>40</v>
      </c>
      <c r="G321" s="62">
        <v>31</v>
      </c>
      <c r="H321" s="62">
        <v>25</v>
      </c>
    </row>
    <row r="322" spans="1:8">
      <c r="A322" s="31" t="s">
        <v>615</v>
      </c>
      <c r="B322" s="65" t="s">
        <v>616</v>
      </c>
      <c r="C322" s="30">
        <v>200</v>
      </c>
      <c r="D322" s="30">
        <v>114</v>
      </c>
      <c r="E322" s="31">
        <v>86</v>
      </c>
      <c r="F322" s="62">
        <v>63</v>
      </c>
      <c r="G322" s="62">
        <v>68</v>
      </c>
      <c r="H322" s="62">
        <v>7</v>
      </c>
    </row>
    <row r="323" spans="1:8">
      <c r="A323" s="31"/>
      <c r="B323" s="63" t="s">
        <v>248</v>
      </c>
      <c r="C323" s="31"/>
      <c r="D323" s="31"/>
      <c r="E323" s="31"/>
      <c r="F323" s="62"/>
      <c r="G323" s="62"/>
      <c r="H323" s="62"/>
    </row>
    <row r="324" spans="1:8">
      <c r="A324" s="31" t="s">
        <v>617</v>
      </c>
      <c r="B324" s="65" t="s">
        <v>618</v>
      </c>
      <c r="C324" s="30">
        <v>125</v>
      </c>
      <c r="D324" s="30">
        <v>71</v>
      </c>
      <c r="E324" s="31">
        <v>54</v>
      </c>
      <c r="F324" s="62">
        <v>38</v>
      </c>
      <c r="G324" s="62">
        <v>54</v>
      </c>
      <c r="H324" s="62">
        <v>0</v>
      </c>
    </row>
    <row r="325" spans="1:8">
      <c r="A325" s="31" t="s">
        <v>619</v>
      </c>
      <c r="B325" s="65" t="s">
        <v>620</v>
      </c>
      <c r="C325" s="30">
        <v>91</v>
      </c>
      <c r="D325" s="30">
        <v>61</v>
      </c>
      <c r="E325" s="31">
        <v>30</v>
      </c>
      <c r="F325" s="62">
        <v>38</v>
      </c>
      <c r="G325" s="62">
        <v>32</v>
      </c>
      <c r="H325" s="62">
        <v>2</v>
      </c>
    </row>
    <row r="326" spans="1:8">
      <c r="A326" s="31" t="s">
        <v>621</v>
      </c>
      <c r="B326" s="65" t="s">
        <v>622</v>
      </c>
      <c r="C326" s="30">
        <v>112</v>
      </c>
      <c r="D326" s="30">
        <v>63</v>
      </c>
      <c r="E326" s="31">
        <v>49</v>
      </c>
      <c r="F326" s="62">
        <v>47</v>
      </c>
      <c r="G326" s="62">
        <v>31</v>
      </c>
      <c r="H326" s="62">
        <v>5</v>
      </c>
    </row>
    <row r="327" spans="1:8">
      <c r="A327" s="31" t="s">
        <v>623</v>
      </c>
      <c r="B327" s="65" t="s">
        <v>624</v>
      </c>
      <c r="C327" s="30">
        <v>83</v>
      </c>
      <c r="D327" s="30">
        <v>49</v>
      </c>
      <c r="E327" s="31">
        <v>34</v>
      </c>
      <c r="F327" s="62">
        <v>24</v>
      </c>
      <c r="G327" s="62">
        <v>26</v>
      </c>
      <c r="H327" s="62">
        <v>3</v>
      </c>
    </row>
    <row r="328" spans="1:8">
      <c r="A328" s="31" t="s">
        <v>625</v>
      </c>
      <c r="B328" s="65" t="s">
        <v>201</v>
      </c>
      <c r="C328" s="30">
        <v>206</v>
      </c>
      <c r="D328" s="30">
        <v>121</v>
      </c>
      <c r="E328" s="31">
        <v>85</v>
      </c>
      <c r="F328" s="62">
        <v>71</v>
      </c>
      <c r="G328" s="62">
        <v>62</v>
      </c>
      <c r="H328" s="62">
        <v>6</v>
      </c>
    </row>
    <row r="329" spans="1:8">
      <c r="A329" s="31" t="s">
        <v>626</v>
      </c>
      <c r="B329" s="65" t="s">
        <v>627</v>
      </c>
      <c r="C329" s="30">
        <v>162</v>
      </c>
      <c r="D329" s="30">
        <v>92</v>
      </c>
      <c r="E329" s="31">
        <v>70</v>
      </c>
      <c r="F329" s="62">
        <v>47</v>
      </c>
      <c r="G329" s="62">
        <v>60</v>
      </c>
      <c r="H329" s="62">
        <v>8</v>
      </c>
    </row>
    <row r="330" spans="1:8">
      <c r="A330" s="31"/>
      <c r="B330" s="326" t="s">
        <v>250</v>
      </c>
      <c r="C330" s="327"/>
      <c r="D330" s="327"/>
      <c r="E330" s="327"/>
      <c r="F330" s="327"/>
      <c r="G330" s="328"/>
      <c r="H330" s="66">
        <v>1</v>
      </c>
    </row>
    <row r="331" spans="1:8">
      <c r="A331" s="70"/>
      <c r="B331" s="71" t="s">
        <v>628</v>
      </c>
      <c r="C331" s="70">
        <v>1599</v>
      </c>
      <c r="D331" s="70">
        <v>924</v>
      </c>
      <c r="E331" s="70">
        <v>675</v>
      </c>
      <c r="F331" s="72">
        <v>455</v>
      </c>
      <c r="G331" s="72">
        <v>677</v>
      </c>
      <c r="H331" s="72">
        <v>38</v>
      </c>
    </row>
    <row r="332" spans="1:8">
      <c r="A332" s="31"/>
      <c r="B332" s="63" t="s">
        <v>244</v>
      </c>
      <c r="C332" s="31"/>
      <c r="D332" s="31"/>
      <c r="E332" s="31"/>
      <c r="F332" s="62"/>
      <c r="G332" s="62"/>
      <c r="H332" s="62"/>
    </row>
    <row r="333" spans="1:8">
      <c r="A333" s="31" t="s">
        <v>629</v>
      </c>
      <c r="B333" s="65" t="s">
        <v>202</v>
      </c>
      <c r="C333" s="31">
        <v>667</v>
      </c>
      <c r="D333" s="31">
        <v>370</v>
      </c>
      <c r="E333" s="31">
        <v>297</v>
      </c>
      <c r="F333" s="62">
        <v>177</v>
      </c>
      <c r="G333" s="62">
        <v>265</v>
      </c>
      <c r="H333" s="62">
        <v>15</v>
      </c>
    </row>
    <row r="334" spans="1:8">
      <c r="A334" s="31"/>
      <c r="B334" s="63" t="s">
        <v>245</v>
      </c>
      <c r="C334" s="31"/>
      <c r="D334" s="31"/>
      <c r="E334" s="31"/>
      <c r="F334" s="62"/>
      <c r="G334" s="62"/>
      <c r="H334" s="62"/>
    </row>
    <row r="335" spans="1:8">
      <c r="A335" s="31" t="s">
        <v>630</v>
      </c>
      <c r="B335" s="65" t="s">
        <v>631</v>
      </c>
      <c r="C335" s="31">
        <v>184</v>
      </c>
      <c r="D335" s="31">
        <v>113</v>
      </c>
      <c r="E335" s="31">
        <v>71</v>
      </c>
      <c r="F335" s="62">
        <v>70</v>
      </c>
      <c r="G335" s="62">
        <v>76</v>
      </c>
      <c r="H335" s="62">
        <v>5</v>
      </c>
    </row>
    <row r="336" spans="1:8">
      <c r="A336" s="31" t="s">
        <v>632</v>
      </c>
      <c r="B336" s="65" t="s">
        <v>637</v>
      </c>
      <c r="C336" s="31">
        <v>87</v>
      </c>
      <c r="D336" s="31">
        <v>54</v>
      </c>
      <c r="E336" s="31">
        <v>33</v>
      </c>
      <c r="F336" s="62">
        <v>24</v>
      </c>
      <c r="G336" s="62">
        <v>49</v>
      </c>
      <c r="H336" s="62">
        <v>5</v>
      </c>
    </row>
    <row r="337" spans="1:8">
      <c r="A337" s="31" t="s">
        <v>634</v>
      </c>
      <c r="B337" s="65" t="s">
        <v>633</v>
      </c>
      <c r="C337" s="31">
        <v>181</v>
      </c>
      <c r="D337" s="31">
        <v>96</v>
      </c>
      <c r="E337" s="31">
        <v>85</v>
      </c>
      <c r="F337" s="62">
        <v>43</v>
      </c>
      <c r="G337" s="62">
        <v>63</v>
      </c>
      <c r="H337" s="62">
        <v>2</v>
      </c>
    </row>
    <row r="338" spans="1:8">
      <c r="A338" s="31"/>
      <c r="B338" s="63" t="s">
        <v>248</v>
      </c>
      <c r="C338" s="31"/>
      <c r="D338" s="31"/>
      <c r="E338" s="31"/>
      <c r="F338" s="62"/>
      <c r="G338" s="62"/>
      <c r="H338" s="62"/>
    </row>
    <row r="339" spans="1:8">
      <c r="A339" s="31" t="s">
        <v>636</v>
      </c>
      <c r="B339" s="65" t="s">
        <v>635</v>
      </c>
      <c r="C339" s="31">
        <v>127</v>
      </c>
      <c r="D339" s="31">
        <v>83</v>
      </c>
      <c r="E339" s="31">
        <v>44</v>
      </c>
      <c r="F339" s="62">
        <v>33</v>
      </c>
      <c r="G339" s="62">
        <v>64</v>
      </c>
      <c r="H339" s="62">
        <v>2</v>
      </c>
    </row>
    <row r="340" spans="1:8">
      <c r="A340" s="31" t="s">
        <v>638</v>
      </c>
      <c r="B340" s="65" t="s">
        <v>639</v>
      </c>
      <c r="C340" s="31">
        <v>82</v>
      </c>
      <c r="D340" s="31">
        <v>55</v>
      </c>
      <c r="E340" s="31">
        <v>27</v>
      </c>
      <c r="F340" s="62">
        <v>30</v>
      </c>
      <c r="G340" s="62">
        <v>43</v>
      </c>
      <c r="H340" s="62">
        <v>3</v>
      </c>
    </row>
    <row r="341" spans="1:8">
      <c r="A341" s="31" t="s">
        <v>640</v>
      </c>
      <c r="B341" s="65" t="s">
        <v>202</v>
      </c>
      <c r="C341" s="31">
        <v>271</v>
      </c>
      <c r="D341" s="31">
        <v>153</v>
      </c>
      <c r="E341" s="31">
        <v>118</v>
      </c>
      <c r="F341" s="62">
        <v>78</v>
      </c>
      <c r="G341" s="62">
        <v>117</v>
      </c>
      <c r="H341" s="62">
        <v>6</v>
      </c>
    </row>
    <row r="342" spans="1:8">
      <c r="A342" s="31"/>
      <c r="B342" s="326" t="s">
        <v>250</v>
      </c>
      <c r="C342" s="327"/>
      <c r="D342" s="327"/>
      <c r="E342" s="327"/>
      <c r="F342" s="327"/>
      <c r="G342" s="328"/>
      <c r="H342" s="66">
        <v>0</v>
      </c>
    </row>
    <row r="343" spans="1:8">
      <c r="A343" s="70"/>
      <c r="B343" s="71" t="s">
        <v>641</v>
      </c>
      <c r="C343" s="70">
        <v>707</v>
      </c>
      <c r="D343" s="70">
        <v>380</v>
      </c>
      <c r="E343" s="70">
        <v>327</v>
      </c>
      <c r="F343" s="70">
        <v>215</v>
      </c>
      <c r="G343" s="70">
        <v>187</v>
      </c>
      <c r="H343" s="70">
        <v>119</v>
      </c>
    </row>
    <row r="344" spans="1:8">
      <c r="A344" s="31"/>
      <c r="B344" s="63" t="s">
        <v>563</v>
      </c>
      <c r="C344" s="31"/>
      <c r="D344" s="31"/>
      <c r="E344" s="31"/>
      <c r="F344" s="62"/>
      <c r="G344" s="62"/>
      <c r="H344" s="62"/>
    </row>
    <row r="345" spans="1:8">
      <c r="A345" s="31" t="s">
        <v>642</v>
      </c>
      <c r="B345" s="65" t="s">
        <v>203</v>
      </c>
      <c r="C345" s="31">
        <v>438</v>
      </c>
      <c r="D345" s="31">
        <v>220</v>
      </c>
      <c r="E345" s="31">
        <v>218</v>
      </c>
      <c r="F345" s="62">
        <v>118</v>
      </c>
      <c r="G345" s="62">
        <v>117</v>
      </c>
      <c r="H345" s="62">
        <v>44</v>
      </c>
    </row>
    <row r="346" spans="1:8">
      <c r="A346" s="31"/>
      <c r="B346" s="63" t="s">
        <v>248</v>
      </c>
      <c r="C346" s="31"/>
      <c r="D346" s="31"/>
      <c r="E346" s="31"/>
      <c r="F346" s="62"/>
      <c r="G346" s="62"/>
      <c r="H346" s="62"/>
    </row>
    <row r="347" spans="1:8">
      <c r="A347" s="31" t="s">
        <v>643</v>
      </c>
      <c r="B347" s="65" t="s">
        <v>644</v>
      </c>
      <c r="C347" s="31">
        <v>125</v>
      </c>
      <c r="D347" s="31">
        <v>72</v>
      </c>
      <c r="E347" s="31">
        <v>53</v>
      </c>
      <c r="F347" s="62">
        <v>46</v>
      </c>
      <c r="G347" s="62">
        <v>30</v>
      </c>
      <c r="H347" s="62">
        <v>65</v>
      </c>
    </row>
    <row r="348" spans="1:8">
      <c r="A348" s="31" t="s">
        <v>645</v>
      </c>
      <c r="B348" s="65" t="s">
        <v>646</v>
      </c>
      <c r="C348" s="31">
        <v>144</v>
      </c>
      <c r="D348" s="31">
        <v>88</v>
      </c>
      <c r="E348" s="31">
        <v>56</v>
      </c>
      <c r="F348" s="62">
        <v>51</v>
      </c>
      <c r="G348" s="62">
        <v>40</v>
      </c>
      <c r="H348" s="62">
        <v>7</v>
      </c>
    </row>
    <row r="349" spans="1:8">
      <c r="A349" s="31"/>
      <c r="B349" s="326" t="s">
        <v>250</v>
      </c>
      <c r="C349" s="327"/>
      <c r="D349" s="327"/>
      <c r="E349" s="327"/>
      <c r="F349" s="327"/>
      <c r="G349" s="328"/>
      <c r="H349" s="62">
        <v>3</v>
      </c>
    </row>
    <row r="350" spans="1:8">
      <c r="A350" s="70"/>
      <c r="B350" s="71" t="s">
        <v>647</v>
      </c>
      <c r="C350" s="70">
        <v>1395</v>
      </c>
      <c r="D350" s="70">
        <v>766</v>
      </c>
      <c r="E350" s="70">
        <v>629</v>
      </c>
      <c r="F350" s="70">
        <v>359</v>
      </c>
      <c r="G350" s="70">
        <v>559</v>
      </c>
      <c r="H350" s="70">
        <v>78</v>
      </c>
    </row>
    <row r="351" spans="1:8">
      <c r="A351" s="31"/>
      <c r="B351" s="63" t="s">
        <v>245</v>
      </c>
      <c r="C351" s="31"/>
      <c r="D351" s="31"/>
      <c r="E351" s="31"/>
      <c r="F351" s="62"/>
      <c r="G351" s="62"/>
      <c r="H351" s="62"/>
    </row>
    <row r="352" spans="1:8">
      <c r="A352" s="31" t="s">
        <v>648</v>
      </c>
      <c r="B352" s="65" t="s">
        <v>649</v>
      </c>
      <c r="C352" s="31">
        <v>214</v>
      </c>
      <c r="D352" s="31">
        <v>122</v>
      </c>
      <c r="E352" s="31">
        <v>92</v>
      </c>
      <c r="F352" s="62">
        <v>45</v>
      </c>
      <c r="G352" s="62">
        <v>92</v>
      </c>
      <c r="H352" s="62">
        <v>2</v>
      </c>
    </row>
    <row r="353" spans="1:8">
      <c r="A353" s="31" t="s">
        <v>650</v>
      </c>
      <c r="B353" s="65" t="s">
        <v>651</v>
      </c>
      <c r="C353" s="31">
        <v>99</v>
      </c>
      <c r="D353" s="31">
        <v>59</v>
      </c>
      <c r="E353" s="31">
        <v>40</v>
      </c>
      <c r="F353" s="62">
        <v>32</v>
      </c>
      <c r="G353" s="62">
        <v>32</v>
      </c>
      <c r="H353" s="62">
        <v>4</v>
      </c>
    </row>
    <row r="354" spans="1:8">
      <c r="A354" s="31" t="s">
        <v>652</v>
      </c>
      <c r="B354" s="65" t="s">
        <v>653</v>
      </c>
      <c r="C354" s="31">
        <v>136</v>
      </c>
      <c r="D354" s="31">
        <v>72</v>
      </c>
      <c r="E354" s="31">
        <v>64</v>
      </c>
      <c r="F354" s="62">
        <v>43</v>
      </c>
      <c r="G354" s="62">
        <v>72</v>
      </c>
      <c r="H354" s="62">
        <v>2</v>
      </c>
    </row>
    <row r="355" spans="1:8">
      <c r="A355" s="31" t="s">
        <v>654</v>
      </c>
      <c r="B355" s="65" t="s">
        <v>204</v>
      </c>
      <c r="C355" s="31">
        <v>822</v>
      </c>
      <c r="D355" s="31">
        <v>451</v>
      </c>
      <c r="E355" s="31">
        <v>371</v>
      </c>
      <c r="F355" s="62">
        <v>209</v>
      </c>
      <c r="G355" s="62">
        <v>300</v>
      </c>
      <c r="H355" s="62">
        <v>35</v>
      </c>
    </row>
    <row r="356" spans="1:8">
      <c r="A356" s="31"/>
      <c r="B356" s="63" t="s">
        <v>248</v>
      </c>
      <c r="C356" s="68"/>
      <c r="D356" s="68"/>
      <c r="E356" s="31"/>
      <c r="F356" s="69"/>
      <c r="G356" s="69"/>
      <c r="H356" s="62"/>
    </row>
    <row r="357" spans="1:8">
      <c r="A357" s="31" t="s">
        <v>655</v>
      </c>
      <c r="B357" s="65" t="s">
        <v>656</v>
      </c>
      <c r="C357" s="31">
        <v>124</v>
      </c>
      <c r="D357" s="31">
        <v>62</v>
      </c>
      <c r="E357" s="31">
        <v>62</v>
      </c>
      <c r="F357" s="62">
        <v>30</v>
      </c>
      <c r="G357" s="62">
        <v>63</v>
      </c>
      <c r="H357" s="62">
        <v>3</v>
      </c>
    </row>
    <row r="358" spans="1:8">
      <c r="A358" s="31"/>
      <c r="B358" s="326" t="s">
        <v>250</v>
      </c>
      <c r="C358" s="327"/>
      <c r="D358" s="327"/>
      <c r="E358" s="327"/>
      <c r="F358" s="327"/>
      <c r="G358" s="328"/>
      <c r="H358" s="62">
        <v>32</v>
      </c>
    </row>
    <row r="359" spans="1:8">
      <c r="A359" s="70"/>
      <c r="B359" s="71" t="s">
        <v>657</v>
      </c>
      <c r="C359" s="70">
        <v>1829</v>
      </c>
      <c r="D359" s="70">
        <v>945</v>
      </c>
      <c r="E359" s="70">
        <v>884</v>
      </c>
      <c r="F359" s="72">
        <v>470</v>
      </c>
      <c r="G359" s="72">
        <v>801</v>
      </c>
      <c r="H359" s="72">
        <v>37</v>
      </c>
    </row>
    <row r="360" spans="1:8">
      <c r="A360" s="31"/>
      <c r="B360" s="63" t="s">
        <v>244</v>
      </c>
      <c r="C360" s="31"/>
      <c r="D360" s="31"/>
      <c r="E360" s="31"/>
      <c r="F360" s="62"/>
      <c r="G360" s="62"/>
      <c r="H360" s="62"/>
    </row>
    <row r="361" spans="1:8">
      <c r="A361" s="31" t="s">
        <v>658</v>
      </c>
      <c r="B361" s="65" t="s">
        <v>205</v>
      </c>
      <c r="C361" s="31">
        <v>479</v>
      </c>
      <c r="D361" s="31">
        <v>259</v>
      </c>
      <c r="E361" s="31">
        <v>220</v>
      </c>
      <c r="F361" s="62">
        <v>134</v>
      </c>
      <c r="G361" s="62">
        <v>221</v>
      </c>
      <c r="H361" s="62">
        <v>22</v>
      </c>
    </row>
    <row r="362" spans="1:8">
      <c r="A362" s="31"/>
      <c r="B362" s="63" t="s">
        <v>245</v>
      </c>
      <c r="C362" s="31"/>
      <c r="D362" s="31"/>
      <c r="E362" s="31"/>
      <c r="F362" s="62"/>
      <c r="G362" s="62"/>
      <c r="H362" s="62"/>
    </row>
    <row r="363" spans="1:8">
      <c r="A363" s="31" t="s">
        <v>659</v>
      </c>
      <c r="B363" s="65" t="s">
        <v>660</v>
      </c>
      <c r="C363" s="31">
        <v>356</v>
      </c>
      <c r="D363" s="31">
        <v>178</v>
      </c>
      <c r="E363" s="31">
        <v>178</v>
      </c>
      <c r="F363" s="62">
        <v>76</v>
      </c>
      <c r="G363" s="62">
        <v>157</v>
      </c>
      <c r="H363" s="62">
        <v>3</v>
      </c>
    </row>
    <row r="364" spans="1:8">
      <c r="A364" s="31" t="s">
        <v>661</v>
      </c>
      <c r="B364" s="65" t="s">
        <v>662</v>
      </c>
      <c r="C364" s="31">
        <v>142</v>
      </c>
      <c r="D364" s="31">
        <v>72</v>
      </c>
      <c r="E364" s="31">
        <v>70</v>
      </c>
      <c r="F364" s="62">
        <v>42</v>
      </c>
      <c r="G364" s="62">
        <v>44</v>
      </c>
      <c r="H364" s="62">
        <v>2</v>
      </c>
    </row>
    <row r="365" spans="1:8">
      <c r="A365" s="31" t="s">
        <v>663</v>
      </c>
      <c r="B365" s="65" t="s">
        <v>664</v>
      </c>
      <c r="C365" s="31">
        <v>262</v>
      </c>
      <c r="D365" s="31">
        <v>122</v>
      </c>
      <c r="E365" s="31">
        <v>140</v>
      </c>
      <c r="F365" s="62">
        <v>49</v>
      </c>
      <c r="G365" s="62">
        <v>132</v>
      </c>
      <c r="H365" s="62">
        <v>1</v>
      </c>
    </row>
    <row r="366" spans="1:8">
      <c r="A366" s="31"/>
      <c r="B366" s="63" t="s">
        <v>248</v>
      </c>
      <c r="C366" s="31"/>
      <c r="D366" s="31"/>
      <c r="E366" s="31"/>
      <c r="F366" s="62"/>
      <c r="G366" s="62"/>
      <c r="H366" s="62"/>
    </row>
    <row r="367" spans="1:8">
      <c r="A367" s="31" t="s">
        <v>665</v>
      </c>
      <c r="B367" s="65" t="s">
        <v>666</v>
      </c>
      <c r="C367" s="31">
        <v>151</v>
      </c>
      <c r="D367" s="31">
        <v>75</v>
      </c>
      <c r="E367" s="31">
        <v>76</v>
      </c>
      <c r="F367" s="62">
        <v>44</v>
      </c>
      <c r="G367" s="62">
        <v>68</v>
      </c>
      <c r="H367" s="62">
        <v>1</v>
      </c>
    </row>
    <row r="368" spans="1:8">
      <c r="A368" s="31" t="s">
        <v>667</v>
      </c>
      <c r="B368" s="65" t="s">
        <v>668</v>
      </c>
      <c r="C368" s="31">
        <v>76</v>
      </c>
      <c r="D368" s="31">
        <v>38</v>
      </c>
      <c r="E368" s="31">
        <v>38</v>
      </c>
      <c r="F368" s="62">
        <v>19</v>
      </c>
      <c r="G368" s="62">
        <v>36</v>
      </c>
      <c r="H368" s="62">
        <v>0</v>
      </c>
    </row>
    <row r="369" spans="1:8">
      <c r="A369" s="31" t="s">
        <v>669</v>
      </c>
      <c r="B369" s="65" t="s">
        <v>670</v>
      </c>
      <c r="C369" s="31">
        <v>117</v>
      </c>
      <c r="D369" s="31">
        <v>66</v>
      </c>
      <c r="E369" s="31">
        <v>51</v>
      </c>
      <c r="F369" s="62">
        <v>39</v>
      </c>
      <c r="G369" s="62">
        <v>46</v>
      </c>
      <c r="H369" s="62">
        <v>2</v>
      </c>
    </row>
    <row r="370" spans="1:8">
      <c r="A370" s="31" t="s">
        <v>671</v>
      </c>
      <c r="B370" s="65" t="s">
        <v>205</v>
      </c>
      <c r="C370" s="31">
        <v>246</v>
      </c>
      <c r="D370" s="31">
        <v>135</v>
      </c>
      <c r="E370" s="31">
        <v>111</v>
      </c>
      <c r="F370" s="62">
        <v>67</v>
      </c>
      <c r="G370" s="62">
        <v>97</v>
      </c>
      <c r="H370" s="62">
        <v>1</v>
      </c>
    </row>
    <row r="371" spans="1:8">
      <c r="A371" s="84"/>
      <c r="B371" s="329" t="s">
        <v>250</v>
      </c>
      <c r="C371" s="330"/>
      <c r="D371" s="330"/>
      <c r="E371" s="330"/>
      <c r="F371" s="330"/>
      <c r="G371" s="331"/>
      <c r="H371" s="85">
        <v>5</v>
      </c>
    </row>
    <row r="372" spans="1:8">
      <c r="A372" s="86" t="s">
        <v>0</v>
      </c>
      <c r="B372" s="86"/>
      <c r="C372" s="87">
        <v>60599</v>
      </c>
      <c r="D372" s="87">
        <v>32630</v>
      </c>
      <c r="E372" s="87">
        <v>27969</v>
      </c>
      <c r="F372" s="87">
        <v>15980</v>
      </c>
      <c r="G372" s="87">
        <v>23756</v>
      </c>
      <c r="H372" s="87">
        <v>2805</v>
      </c>
    </row>
  </sheetData>
  <mergeCells count="31">
    <mergeCell ref="B371:G371"/>
    <mergeCell ref="B308:G308"/>
    <mergeCell ref="B316:G316"/>
    <mergeCell ref="B330:G330"/>
    <mergeCell ref="B342:G342"/>
    <mergeCell ref="B349:G349"/>
    <mergeCell ref="B358:G358"/>
    <mergeCell ref="B299:G299"/>
    <mergeCell ref="B167:G167"/>
    <mergeCell ref="B175:G175"/>
    <mergeCell ref="B185:G185"/>
    <mergeCell ref="B192:G192"/>
    <mergeCell ref="B205:G205"/>
    <mergeCell ref="B216:G216"/>
    <mergeCell ref="B230:G230"/>
    <mergeCell ref="B240:G240"/>
    <mergeCell ref="B264:G264"/>
    <mergeCell ref="B273:G273"/>
    <mergeCell ref="B286:G286"/>
    <mergeCell ref="B154:G154"/>
    <mergeCell ref="B69:G69"/>
    <mergeCell ref="B13:G13"/>
    <mergeCell ref="B26:G26"/>
    <mergeCell ref="B41:G41"/>
    <mergeCell ref="B52:G52"/>
    <mergeCell ref="B61:G61"/>
    <mergeCell ref="B86:G86"/>
    <mergeCell ref="B97:G97"/>
    <mergeCell ref="B113:G113"/>
    <mergeCell ref="B133:G133"/>
    <mergeCell ref="B143:G143"/>
  </mergeCells>
  <phoneticPr fontId="41" type="noConversion"/>
  <hyperlinks>
    <hyperlink ref="I1" location="'spis tabel'!A1" display="'spis tabel'!A1" xr:uid="{00000000-0004-0000-2500-000000000000}"/>
  </hyperlinks>
  <pageMargins left="0.70866141732283472" right="0.70866141732283472" top="0.74803149606299213" bottom="0.74803149606299213" header="0.31496062992125984" footer="0.31496062992125984"/>
  <pageSetup paperSize="9" scale="74" orientation="portrait" verticalDpi="0" r:id="rId1"/>
  <colBreaks count="1" manualBreakCount="1">
    <brk id="8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33"/>
  <sheetViews>
    <sheetView showGridLines="0" zoomScaleNormal="100" workbookViewId="0">
      <selection activeCell="A2" sqref="A2"/>
    </sheetView>
  </sheetViews>
  <sheetFormatPr defaultRowHeight="12.75"/>
  <cols>
    <col min="1" max="1" width="22.85546875" style="8" customWidth="1"/>
    <col min="2" max="2" width="24.7109375" style="2" customWidth="1"/>
    <col min="3" max="3" width="34.140625" style="2" customWidth="1"/>
    <col min="4" max="4" width="15.7109375" style="90" customWidth="1"/>
    <col min="5" max="5" width="29" style="90" customWidth="1"/>
    <col min="6" max="6" width="45.140625" style="2" customWidth="1"/>
    <col min="7" max="16384" width="9.140625" style="2"/>
  </cols>
  <sheetData>
    <row r="1" spans="1:8">
      <c r="A1" s="83" t="s">
        <v>1088</v>
      </c>
      <c r="B1" s="83"/>
      <c r="C1" s="83"/>
      <c r="D1" s="83"/>
      <c r="E1" s="83"/>
      <c r="F1" s="83"/>
      <c r="G1" s="89" t="s">
        <v>693</v>
      </c>
      <c r="H1" s="83"/>
    </row>
    <row r="2" spans="1:8" ht="31.5" customHeight="1">
      <c r="A2" s="181" t="s">
        <v>178</v>
      </c>
      <c r="B2" s="182" t="s">
        <v>712</v>
      </c>
      <c r="C2" s="182" t="s">
        <v>713</v>
      </c>
      <c r="D2" s="182" t="s">
        <v>714</v>
      </c>
      <c r="E2" s="182" t="s">
        <v>715</v>
      </c>
      <c r="F2" s="182" t="s">
        <v>716</v>
      </c>
    </row>
    <row r="3" spans="1:8" ht="89.25">
      <c r="A3" s="113" t="s">
        <v>143</v>
      </c>
      <c r="B3" s="275" t="s">
        <v>1053</v>
      </c>
      <c r="C3" s="275" t="s">
        <v>1054</v>
      </c>
      <c r="D3" s="275" t="s">
        <v>1055</v>
      </c>
      <c r="E3" s="275" t="s">
        <v>1056</v>
      </c>
      <c r="F3" s="275" t="s">
        <v>1057</v>
      </c>
    </row>
    <row r="4" spans="1:8">
      <c r="A4" s="113" t="s">
        <v>753</v>
      </c>
      <c r="B4" s="244" t="s">
        <v>806</v>
      </c>
      <c r="C4" s="244" t="s">
        <v>806</v>
      </c>
      <c r="D4" s="244" t="s">
        <v>806</v>
      </c>
      <c r="E4" s="244" t="s">
        <v>806</v>
      </c>
      <c r="F4" s="244" t="s">
        <v>806</v>
      </c>
    </row>
    <row r="5" spans="1:8" ht="51">
      <c r="A5" s="113" t="s">
        <v>144</v>
      </c>
      <c r="B5" s="275" t="s">
        <v>1058</v>
      </c>
      <c r="C5" s="275" t="s">
        <v>1059</v>
      </c>
      <c r="D5" s="275" t="s">
        <v>1060</v>
      </c>
      <c r="E5" s="275" t="s">
        <v>1061</v>
      </c>
      <c r="F5" s="275" t="s">
        <v>1062</v>
      </c>
    </row>
    <row r="6" spans="1:8">
      <c r="A6" s="116" t="s">
        <v>145</v>
      </c>
      <c r="B6" s="244" t="s">
        <v>806</v>
      </c>
      <c r="C6" s="244" t="s">
        <v>806</v>
      </c>
      <c r="D6" s="244" t="s">
        <v>806</v>
      </c>
      <c r="E6" s="244" t="s">
        <v>806</v>
      </c>
      <c r="F6" s="244" t="s">
        <v>806</v>
      </c>
    </row>
    <row r="7" spans="1:8">
      <c r="A7" s="113" t="s">
        <v>146</v>
      </c>
      <c r="B7" s="244" t="s">
        <v>806</v>
      </c>
      <c r="C7" s="244" t="s">
        <v>806</v>
      </c>
      <c r="D7" s="244" t="s">
        <v>806</v>
      </c>
      <c r="E7" s="244" t="s">
        <v>806</v>
      </c>
      <c r="F7" s="244" t="s">
        <v>806</v>
      </c>
    </row>
    <row r="8" spans="1:8">
      <c r="A8" s="113" t="s">
        <v>147</v>
      </c>
      <c r="B8" s="244" t="s">
        <v>806</v>
      </c>
      <c r="C8" s="244" t="s">
        <v>806</v>
      </c>
      <c r="D8" s="244" t="s">
        <v>806</v>
      </c>
      <c r="E8" s="244" t="s">
        <v>806</v>
      </c>
      <c r="F8" s="244" t="s">
        <v>806</v>
      </c>
    </row>
    <row r="9" spans="1:8">
      <c r="A9" s="113" t="s">
        <v>148</v>
      </c>
      <c r="B9" s="244" t="s">
        <v>806</v>
      </c>
      <c r="C9" s="244" t="s">
        <v>806</v>
      </c>
      <c r="D9" s="244" t="s">
        <v>806</v>
      </c>
      <c r="E9" s="244" t="s">
        <v>806</v>
      </c>
      <c r="F9" s="244" t="s">
        <v>806</v>
      </c>
    </row>
    <row r="10" spans="1:8">
      <c r="A10" s="113" t="s">
        <v>149</v>
      </c>
      <c r="B10" s="244" t="s">
        <v>806</v>
      </c>
      <c r="C10" s="244" t="s">
        <v>806</v>
      </c>
      <c r="D10" s="244" t="s">
        <v>806</v>
      </c>
      <c r="E10" s="244" t="s">
        <v>806</v>
      </c>
      <c r="F10" s="244" t="s">
        <v>806</v>
      </c>
    </row>
    <row r="11" spans="1:8">
      <c r="A11" s="113" t="s">
        <v>150</v>
      </c>
      <c r="B11" s="244" t="s">
        <v>806</v>
      </c>
      <c r="C11" s="244" t="s">
        <v>806</v>
      </c>
      <c r="D11" s="244" t="s">
        <v>806</v>
      </c>
      <c r="E11" s="244" t="s">
        <v>806</v>
      </c>
      <c r="F11" s="244" t="s">
        <v>806</v>
      </c>
    </row>
    <row r="12" spans="1:8">
      <c r="A12" s="113" t="s">
        <v>151</v>
      </c>
      <c r="B12" s="244" t="s">
        <v>806</v>
      </c>
      <c r="C12" s="244" t="s">
        <v>806</v>
      </c>
      <c r="D12" s="244" t="s">
        <v>806</v>
      </c>
      <c r="E12" s="244" t="s">
        <v>806</v>
      </c>
      <c r="F12" s="244" t="s">
        <v>806</v>
      </c>
    </row>
    <row r="13" spans="1:8">
      <c r="A13" s="113" t="s">
        <v>152</v>
      </c>
      <c r="B13" s="244" t="s">
        <v>806</v>
      </c>
      <c r="C13" s="244" t="s">
        <v>806</v>
      </c>
      <c r="D13" s="244" t="s">
        <v>806</v>
      </c>
      <c r="E13" s="244" t="s">
        <v>806</v>
      </c>
      <c r="F13" s="244" t="s">
        <v>806</v>
      </c>
    </row>
    <row r="14" spans="1:8">
      <c r="A14" s="113" t="s">
        <v>153</v>
      </c>
      <c r="B14" s="244" t="s">
        <v>806</v>
      </c>
      <c r="C14" s="244" t="s">
        <v>806</v>
      </c>
      <c r="D14" s="244" t="s">
        <v>806</v>
      </c>
      <c r="E14" s="244" t="s">
        <v>806</v>
      </c>
      <c r="F14" s="244" t="s">
        <v>806</v>
      </c>
    </row>
    <row r="15" spans="1:8">
      <c r="A15" s="115" t="s">
        <v>154</v>
      </c>
      <c r="B15" s="244" t="s">
        <v>806</v>
      </c>
      <c r="C15" s="244" t="s">
        <v>806</v>
      </c>
      <c r="D15" s="244" t="s">
        <v>806</v>
      </c>
      <c r="E15" s="244" t="s">
        <v>806</v>
      </c>
      <c r="F15" s="244" t="s">
        <v>806</v>
      </c>
    </row>
    <row r="16" spans="1:8">
      <c r="A16" s="113" t="s">
        <v>155</v>
      </c>
      <c r="B16" s="244" t="s">
        <v>806</v>
      </c>
      <c r="C16" s="244" t="s">
        <v>806</v>
      </c>
      <c r="D16" s="244" t="s">
        <v>806</v>
      </c>
      <c r="E16" s="244" t="s">
        <v>806</v>
      </c>
      <c r="F16" s="244" t="s">
        <v>806</v>
      </c>
    </row>
    <row r="17" spans="1:6">
      <c r="A17" s="116" t="s">
        <v>156</v>
      </c>
      <c r="B17" s="244" t="s">
        <v>806</v>
      </c>
      <c r="C17" s="244" t="s">
        <v>806</v>
      </c>
      <c r="D17" s="244" t="s">
        <v>806</v>
      </c>
      <c r="E17" s="244" t="s">
        <v>806</v>
      </c>
      <c r="F17" s="244" t="s">
        <v>806</v>
      </c>
    </row>
    <row r="18" spans="1:6">
      <c r="A18" s="113" t="s">
        <v>157</v>
      </c>
      <c r="B18" s="244" t="s">
        <v>806</v>
      </c>
      <c r="C18" s="244" t="s">
        <v>806</v>
      </c>
      <c r="D18" s="244" t="s">
        <v>806</v>
      </c>
      <c r="E18" s="244" t="s">
        <v>806</v>
      </c>
      <c r="F18" s="244" t="s">
        <v>806</v>
      </c>
    </row>
    <row r="19" spans="1:6">
      <c r="A19" s="113" t="s">
        <v>158</v>
      </c>
      <c r="B19" s="244" t="s">
        <v>806</v>
      </c>
      <c r="C19" s="244" t="s">
        <v>806</v>
      </c>
      <c r="D19" s="244" t="s">
        <v>806</v>
      </c>
      <c r="E19" s="244" t="s">
        <v>806</v>
      </c>
      <c r="F19" s="244" t="s">
        <v>806</v>
      </c>
    </row>
    <row r="20" spans="1:6">
      <c r="A20" s="113" t="s">
        <v>159</v>
      </c>
      <c r="B20" s="244" t="s">
        <v>806</v>
      </c>
      <c r="C20" s="244" t="s">
        <v>806</v>
      </c>
      <c r="D20" s="244" t="s">
        <v>806</v>
      </c>
      <c r="E20" s="244" t="s">
        <v>806</v>
      </c>
      <c r="F20" s="244" t="s">
        <v>806</v>
      </c>
    </row>
    <row r="21" spans="1:6">
      <c r="A21" s="113" t="s">
        <v>160</v>
      </c>
      <c r="B21" s="244" t="s">
        <v>806</v>
      </c>
      <c r="C21" s="244" t="s">
        <v>806</v>
      </c>
      <c r="D21" s="244" t="s">
        <v>806</v>
      </c>
      <c r="E21" s="244" t="s">
        <v>806</v>
      </c>
      <c r="F21" s="244" t="s">
        <v>806</v>
      </c>
    </row>
    <row r="22" spans="1:6">
      <c r="A22" s="114" t="s">
        <v>161</v>
      </c>
      <c r="B22" s="244" t="s">
        <v>806</v>
      </c>
      <c r="C22" s="244" t="s">
        <v>806</v>
      </c>
      <c r="D22" s="244" t="s">
        <v>806</v>
      </c>
      <c r="E22" s="244" t="s">
        <v>806</v>
      </c>
      <c r="F22" s="244" t="s">
        <v>806</v>
      </c>
    </row>
    <row r="23" spans="1:6">
      <c r="A23" s="116" t="s">
        <v>162</v>
      </c>
      <c r="B23" s="244" t="s">
        <v>806</v>
      </c>
      <c r="C23" s="244" t="s">
        <v>806</v>
      </c>
      <c r="D23" s="244" t="s">
        <v>806</v>
      </c>
      <c r="E23" s="244" t="s">
        <v>806</v>
      </c>
      <c r="F23" s="244" t="s">
        <v>806</v>
      </c>
    </row>
    <row r="24" spans="1:6">
      <c r="A24" s="113" t="s">
        <v>163</v>
      </c>
      <c r="B24" s="244" t="s">
        <v>806</v>
      </c>
      <c r="C24" s="244" t="s">
        <v>806</v>
      </c>
      <c r="D24" s="244" t="s">
        <v>806</v>
      </c>
      <c r="E24" s="244" t="s">
        <v>806</v>
      </c>
      <c r="F24" s="244" t="s">
        <v>806</v>
      </c>
    </row>
    <row r="25" spans="1:6">
      <c r="A25" s="113" t="s">
        <v>164</v>
      </c>
      <c r="B25" s="244" t="s">
        <v>806</v>
      </c>
      <c r="C25" s="244" t="s">
        <v>806</v>
      </c>
      <c r="D25" s="244" t="s">
        <v>806</v>
      </c>
      <c r="E25" s="244" t="s">
        <v>806</v>
      </c>
      <c r="F25" s="244" t="s">
        <v>806</v>
      </c>
    </row>
    <row r="26" spans="1:6" ht="51">
      <c r="A26" s="116" t="s">
        <v>165</v>
      </c>
      <c r="B26" s="275" t="s">
        <v>1063</v>
      </c>
      <c r="C26" s="275" t="s">
        <v>1067</v>
      </c>
      <c r="D26" s="275" t="s">
        <v>1064</v>
      </c>
      <c r="E26" s="275" t="s">
        <v>1065</v>
      </c>
      <c r="F26" s="275" t="s">
        <v>1066</v>
      </c>
    </row>
    <row r="27" spans="1:6">
      <c r="A27" s="232" t="s">
        <v>166</v>
      </c>
      <c r="B27" s="244" t="s">
        <v>806</v>
      </c>
      <c r="C27" s="244" t="s">
        <v>806</v>
      </c>
      <c r="D27" s="244" t="s">
        <v>806</v>
      </c>
      <c r="E27" s="244" t="s">
        <v>806</v>
      </c>
      <c r="F27" s="244" t="s">
        <v>806</v>
      </c>
    </row>
    <row r="28" spans="1:6">
      <c r="A28" s="233" t="s">
        <v>754</v>
      </c>
      <c r="B28" s="244" t="s">
        <v>806</v>
      </c>
      <c r="C28" s="244" t="s">
        <v>806</v>
      </c>
      <c r="D28" s="244" t="s">
        <v>806</v>
      </c>
      <c r="E28" s="244" t="s">
        <v>806</v>
      </c>
      <c r="F28" s="244" t="s">
        <v>806</v>
      </c>
    </row>
    <row r="29" spans="1:6">
      <c r="A29" s="113" t="s">
        <v>168</v>
      </c>
      <c r="B29" s="244" t="s">
        <v>806</v>
      </c>
      <c r="C29" s="244" t="s">
        <v>806</v>
      </c>
      <c r="D29" s="244" t="s">
        <v>806</v>
      </c>
      <c r="E29" s="244" t="s">
        <v>806</v>
      </c>
      <c r="F29" s="244" t="s">
        <v>806</v>
      </c>
    </row>
    <row r="30" spans="1:6">
      <c r="A30" s="113" t="s">
        <v>169</v>
      </c>
      <c r="B30" s="244" t="s">
        <v>806</v>
      </c>
      <c r="C30" s="244" t="s">
        <v>806</v>
      </c>
      <c r="D30" s="244" t="s">
        <v>806</v>
      </c>
      <c r="E30" s="244" t="s">
        <v>806</v>
      </c>
      <c r="F30" s="244" t="s">
        <v>806</v>
      </c>
    </row>
    <row r="31" spans="1:6">
      <c r="A31" s="113" t="s">
        <v>170</v>
      </c>
      <c r="B31" s="244" t="s">
        <v>806</v>
      </c>
      <c r="C31" s="244" t="s">
        <v>806</v>
      </c>
      <c r="D31" s="244" t="s">
        <v>806</v>
      </c>
      <c r="E31" s="244" t="s">
        <v>806</v>
      </c>
      <c r="F31" s="244" t="s">
        <v>806</v>
      </c>
    </row>
    <row r="32" spans="1:6">
      <c r="A32" s="113" t="s">
        <v>171</v>
      </c>
      <c r="B32" s="244" t="s">
        <v>806</v>
      </c>
      <c r="C32" s="244" t="s">
        <v>806</v>
      </c>
      <c r="D32" s="244" t="s">
        <v>806</v>
      </c>
      <c r="E32" s="244" t="s">
        <v>806</v>
      </c>
      <c r="F32" s="244" t="s">
        <v>806</v>
      </c>
    </row>
    <row r="33" spans="1:6">
      <c r="A33" s="117" t="s">
        <v>172</v>
      </c>
      <c r="B33" s="244" t="s">
        <v>806</v>
      </c>
      <c r="C33" s="244" t="s">
        <v>806</v>
      </c>
      <c r="D33" s="244" t="s">
        <v>806</v>
      </c>
      <c r="E33" s="244" t="s">
        <v>806</v>
      </c>
      <c r="F33" s="244" t="s">
        <v>806</v>
      </c>
    </row>
  </sheetData>
  <hyperlinks>
    <hyperlink ref="G1" location="'spis tabel'!A1" display="'spis tabel'!A1" xr:uid="{00000000-0004-0000-2600-000000000000}"/>
  </hyperlinks>
  <pageMargins left="0.70866141732283472" right="0.70866141732283472" top="0.74803149606299213" bottom="0.74803149606299213" header="0.31496062992125984" footer="0.31496062992125984"/>
  <pageSetup paperSize="9" scale="56" orientation="portrait" verticalDpi="0" r:id="rId1"/>
  <colBreaks count="1" manualBreakCount="1">
    <brk id="6" max="1048575" man="1"/>
  </colBreaks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Q40"/>
  <sheetViews>
    <sheetView showGridLines="0" workbookViewId="0">
      <selection activeCell="O23" sqref="O23"/>
    </sheetView>
  </sheetViews>
  <sheetFormatPr defaultRowHeight="12.75"/>
  <cols>
    <col min="1" max="1" width="13.140625" style="2" customWidth="1"/>
    <col min="2" max="16" width="9.140625" style="2"/>
    <col min="17" max="17" width="18.7109375" style="2" customWidth="1"/>
    <col min="18" max="16384" width="9.140625" style="2"/>
  </cols>
  <sheetData>
    <row r="1" spans="1:17">
      <c r="A1" s="2" t="s">
        <v>1020</v>
      </c>
      <c r="Q1" s="98" t="s">
        <v>693</v>
      </c>
    </row>
    <row r="2" spans="1:17">
      <c r="A2" s="254" t="s">
        <v>178</v>
      </c>
      <c r="B2" s="255" t="s">
        <v>123</v>
      </c>
    </row>
    <row r="3" spans="1:17">
      <c r="A3" s="256" t="s">
        <v>143</v>
      </c>
      <c r="B3" s="257">
        <v>1472</v>
      </c>
    </row>
    <row r="4" spans="1:17">
      <c r="A4" s="256" t="s">
        <v>753</v>
      </c>
      <c r="B4" s="257">
        <v>1941</v>
      </c>
    </row>
    <row r="5" spans="1:17">
      <c r="A5" s="256" t="s">
        <v>144</v>
      </c>
      <c r="B5" s="257">
        <v>2884</v>
      </c>
    </row>
    <row r="6" spans="1:17">
      <c r="A6" s="256" t="s">
        <v>145</v>
      </c>
      <c r="B6" s="257">
        <v>1678</v>
      </c>
    </row>
    <row r="7" spans="1:17">
      <c r="A7" s="256" t="s">
        <v>146</v>
      </c>
      <c r="B7" s="257">
        <v>1165</v>
      </c>
    </row>
    <row r="8" spans="1:17">
      <c r="A8" s="256" t="s">
        <v>147</v>
      </c>
      <c r="B8" s="257">
        <v>1702</v>
      </c>
    </row>
    <row r="9" spans="1:17">
      <c r="A9" s="256" t="s">
        <v>148</v>
      </c>
      <c r="B9" s="257">
        <v>3270</v>
      </c>
    </row>
    <row r="10" spans="1:17">
      <c r="A10" s="256" t="s">
        <v>149</v>
      </c>
      <c r="B10" s="257">
        <v>614</v>
      </c>
    </row>
    <row r="11" spans="1:17">
      <c r="A11" s="256" t="s">
        <v>150</v>
      </c>
      <c r="B11" s="257">
        <v>1385</v>
      </c>
    </row>
    <row r="12" spans="1:17">
      <c r="A12" s="256" t="s">
        <v>151</v>
      </c>
      <c r="B12" s="257">
        <v>6269</v>
      </c>
    </row>
    <row r="13" spans="1:17">
      <c r="A13" s="256" t="s">
        <v>152</v>
      </c>
      <c r="B13" s="257">
        <v>1078</v>
      </c>
    </row>
    <row r="14" spans="1:17">
      <c r="A14" s="256" t="s">
        <v>153</v>
      </c>
      <c r="B14" s="257">
        <v>1317</v>
      </c>
    </row>
    <row r="15" spans="1:17">
      <c r="A15" s="256" t="s">
        <v>154</v>
      </c>
      <c r="B15" s="257">
        <v>2150</v>
      </c>
    </row>
    <row r="16" spans="1:17">
      <c r="A16" s="256" t="s">
        <v>155</v>
      </c>
      <c r="B16" s="257">
        <v>748</v>
      </c>
    </row>
    <row r="17" spans="1:2">
      <c r="A17" s="256" t="s">
        <v>156</v>
      </c>
      <c r="B17" s="257">
        <v>1059</v>
      </c>
    </row>
    <row r="18" spans="1:2">
      <c r="A18" s="256" t="s">
        <v>157</v>
      </c>
      <c r="B18" s="257">
        <v>1012</v>
      </c>
    </row>
    <row r="19" spans="1:2">
      <c r="A19" s="256" t="s">
        <v>158</v>
      </c>
      <c r="B19" s="257">
        <v>2865</v>
      </c>
    </row>
    <row r="20" spans="1:2">
      <c r="A20" s="256" t="s">
        <v>159</v>
      </c>
      <c r="B20" s="257">
        <v>1083</v>
      </c>
    </row>
    <row r="21" spans="1:2">
      <c r="A21" s="256" t="s">
        <v>160</v>
      </c>
      <c r="B21" s="257">
        <v>3006</v>
      </c>
    </row>
    <row r="22" spans="1:2">
      <c r="A22" s="256" t="s">
        <v>161</v>
      </c>
      <c r="B22" s="257">
        <v>876</v>
      </c>
    </row>
    <row r="23" spans="1:2">
      <c r="A23" s="256" t="s">
        <v>162</v>
      </c>
      <c r="B23" s="257">
        <v>8771</v>
      </c>
    </row>
    <row r="24" spans="1:2">
      <c r="A24" s="256" t="s">
        <v>163</v>
      </c>
      <c r="B24" s="257">
        <v>1118</v>
      </c>
    </row>
    <row r="25" spans="1:2">
      <c r="A25" s="256" t="s">
        <v>164</v>
      </c>
      <c r="B25" s="257">
        <v>1713</v>
      </c>
    </row>
    <row r="26" spans="1:2">
      <c r="A26" s="256" t="s">
        <v>165</v>
      </c>
      <c r="B26" s="257">
        <v>1540</v>
      </c>
    </row>
    <row r="27" spans="1:2">
      <c r="A27" s="256" t="s">
        <v>166</v>
      </c>
      <c r="B27" s="257">
        <v>1760</v>
      </c>
    </row>
    <row r="28" spans="1:2">
      <c r="A28" s="256" t="s">
        <v>167</v>
      </c>
      <c r="B28" s="257">
        <v>876</v>
      </c>
    </row>
    <row r="29" spans="1:2">
      <c r="A29" s="256" t="s">
        <v>755</v>
      </c>
      <c r="B29" s="257">
        <v>1717</v>
      </c>
    </row>
    <row r="30" spans="1:2">
      <c r="A30" s="256" t="s">
        <v>169</v>
      </c>
      <c r="B30" s="257">
        <v>1599</v>
      </c>
    </row>
    <row r="31" spans="1:2">
      <c r="A31" s="256" t="s">
        <v>170</v>
      </c>
      <c r="B31" s="257">
        <v>707</v>
      </c>
    </row>
    <row r="32" spans="1:2">
      <c r="A32" s="256" t="s">
        <v>171</v>
      </c>
      <c r="B32" s="257">
        <v>1395</v>
      </c>
    </row>
    <row r="33" spans="1:4">
      <c r="A33" s="256" t="s">
        <v>172</v>
      </c>
      <c r="B33" s="257">
        <v>1829</v>
      </c>
    </row>
    <row r="34" spans="1:4">
      <c r="A34" s="258" t="s">
        <v>756</v>
      </c>
      <c r="B34" s="259">
        <v>60599</v>
      </c>
    </row>
    <row r="40" spans="1:4">
      <c r="D40" s="2" t="s">
        <v>757</v>
      </c>
    </row>
  </sheetData>
  <hyperlinks>
    <hyperlink ref="Q1" location="'spis tabel'!A1" display="'spis tabel'!A1" xr:uid="{00000000-0004-0000-2700-000000000000}"/>
  </hyperlink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4"/>
  <sheetViews>
    <sheetView showGridLines="0" zoomScaleNormal="100" workbookViewId="0">
      <selection activeCell="C4" sqref="C4"/>
    </sheetView>
  </sheetViews>
  <sheetFormatPr defaultRowHeight="12.75"/>
  <cols>
    <col min="1" max="2" width="12" style="2" customWidth="1"/>
    <col min="3" max="3" width="18.140625" style="2" customWidth="1"/>
    <col min="4" max="4" width="16.5703125" style="2" customWidth="1"/>
    <col min="5" max="5" width="14" style="2" customWidth="1"/>
    <col min="6" max="6" width="14.140625" style="2" customWidth="1"/>
    <col min="7" max="7" width="17" style="2" customWidth="1"/>
    <col min="8" max="8" width="16.7109375" style="2" customWidth="1"/>
    <col min="9" max="9" width="25.5703125" style="2" customWidth="1"/>
    <col min="10" max="16384" width="9.140625" style="2"/>
  </cols>
  <sheetData>
    <row r="1" spans="1:9">
      <c r="A1" s="224" t="s">
        <v>211</v>
      </c>
      <c r="B1" s="224"/>
      <c r="C1" s="224"/>
      <c r="D1" s="224"/>
      <c r="E1" s="224"/>
      <c r="F1" s="224"/>
      <c r="G1" s="224"/>
      <c r="H1" s="224"/>
      <c r="I1" s="98" t="s">
        <v>693</v>
      </c>
    </row>
    <row r="2" spans="1:9">
      <c r="A2" s="228" t="s">
        <v>862</v>
      </c>
      <c r="B2" s="228"/>
      <c r="C2" s="228"/>
      <c r="D2" s="228"/>
      <c r="E2" s="228"/>
      <c r="F2" s="228"/>
      <c r="G2" s="228"/>
      <c r="H2" s="228"/>
    </row>
    <row r="3" spans="1:9" ht="51" customHeight="1">
      <c r="A3" s="234" t="s">
        <v>761</v>
      </c>
      <c r="B3" s="235" t="s">
        <v>762</v>
      </c>
      <c r="C3" s="236" t="s">
        <v>123</v>
      </c>
      <c r="D3" s="236" t="s">
        <v>124</v>
      </c>
      <c r="E3" s="236" t="s">
        <v>125</v>
      </c>
      <c r="F3" s="236" t="s">
        <v>126</v>
      </c>
      <c r="G3" s="236" t="s">
        <v>127</v>
      </c>
      <c r="H3" s="237" t="s">
        <v>128</v>
      </c>
    </row>
    <row r="4" spans="1:9" ht="15">
      <c r="A4" s="134">
        <v>1999</v>
      </c>
      <c r="B4" s="118" t="s">
        <v>89</v>
      </c>
      <c r="C4" s="3">
        <v>164639</v>
      </c>
      <c r="D4" s="3">
        <v>96696</v>
      </c>
      <c r="E4" s="4">
        <v>58.7</v>
      </c>
      <c r="F4" s="3">
        <v>67943</v>
      </c>
      <c r="G4" s="5">
        <v>41.3</v>
      </c>
      <c r="H4" s="135">
        <v>10.5</v>
      </c>
    </row>
    <row r="5" spans="1:9" ht="15">
      <c r="A5" s="134">
        <v>2000</v>
      </c>
      <c r="B5" s="118" t="s">
        <v>89</v>
      </c>
      <c r="C5" s="3">
        <v>193326</v>
      </c>
      <c r="D5" s="3">
        <v>111496</v>
      </c>
      <c r="E5" s="4">
        <v>57.7</v>
      </c>
      <c r="F5" s="3">
        <v>81830</v>
      </c>
      <c r="G5" s="5">
        <v>42.3</v>
      </c>
      <c r="H5" s="135">
        <v>12.5</v>
      </c>
    </row>
    <row r="6" spans="1:9" ht="15">
      <c r="A6" s="134">
        <v>2001</v>
      </c>
      <c r="B6" s="118" t="s">
        <v>89</v>
      </c>
      <c r="C6" s="3">
        <v>237268</v>
      </c>
      <c r="D6" s="3">
        <v>127850</v>
      </c>
      <c r="E6" s="4">
        <v>53.9</v>
      </c>
      <c r="F6" s="3">
        <v>109418</v>
      </c>
      <c r="G6" s="5">
        <v>46.1</v>
      </c>
      <c r="H6" s="135">
        <v>16.600000000000001</v>
      </c>
    </row>
    <row r="7" spans="1:9" ht="15">
      <c r="A7" s="134">
        <v>2002</v>
      </c>
      <c r="B7" s="118" t="s">
        <v>89</v>
      </c>
      <c r="C7" s="3">
        <v>249238</v>
      </c>
      <c r="D7" s="3">
        <v>129906</v>
      </c>
      <c r="E7" s="4">
        <v>52.1</v>
      </c>
      <c r="F7" s="3">
        <v>119332</v>
      </c>
      <c r="G7" s="5">
        <v>47.9</v>
      </c>
      <c r="H7" s="135">
        <v>17.2</v>
      </c>
    </row>
    <row r="8" spans="1:9" ht="15">
      <c r="A8" s="134">
        <v>2003</v>
      </c>
      <c r="B8" s="118" t="s">
        <v>89</v>
      </c>
      <c r="C8" s="3">
        <v>247869</v>
      </c>
      <c r="D8" s="3">
        <v>132100</v>
      </c>
      <c r="E8" s="4">
        <v>53.3</v>
      </c>
      <c r="F8" s="3">
        <v>115769</v>
      </c>
      <c r="G8" s="5">
        <v>46.7</v>
      </c>
      <c r="H8" s="135">
        <v>17.100000000000001</v>
      </c>
    </row>
    <row r="9" spans="1:9" ht="15">
      <c r="A9" s="134">
        <v>2004</v>
      </c>
      <c r="B9" s="118" t="s">
        <v>89</v>
      </c>
      <c r="C9" s="3">
        <v>232251</v>
      </c>
      <c r="D9" s="3">
        <v>127938</v>
      </c>
      <c r="E9" s="4">
        <v>55.1</v>
      </c>
      <c r="F9" s="3">
        <v>104313</v>
      </c>
      <c r="G9" s="5">
        <v>44.9</v>
      </c>
      <c r="H9" s="135">
        <v>15.9</v>
      </c>
    </row>
    <row r="10" spans="1:9" ht="15">
      <c r="A10" s="134">
        <v>2005</v>
      </c>
      <c r="B10" s="118" t="s">
        <v>89</v>
      </c>
      <c r="C10" s="3">
        <v>211420</v>
      </c>
      <c r="D10" s="3">
        <v>122011</v>
      </c>
      <c r="E10" s="4">
        <v>57.7</v>
      </c>
      <c r="F10" s="3">
        <v>89409</v>
      </c>
      <c r="G10" s="5">
        <v>42.3</v>
      </c>
      <c r="H10" s="135">
        <v>14.6</v>
      </c>
    </row>
    <row r="11" spans="1:9" ht="15">
      <c r="A11" s="134">
        <v>2006</v>
      </c>
      <c r="B11" s="118" t="s">
        <v>89</v>
      </c>
      <c r="C11" s="3">
        <v>169089</v>
      </c>
      <c r="D11" s="3">
        <v>105818</v>
      </c>
      <c r="E11" s="4">
        <v>62.6</v>
      </c>
      <c r="F11" s="3">
        <v>63271</v>
      </c>
      <c r="G11" s="5">
        <v>37.4</v>
      </c>
      <c r="H11" s="135">
        <v>11.7</v>
      </c>
    </row>
    <row r="12" spans="1:9" ht="15">
      <c r="A12" s="134">
        <v>2007</v>
      </c>
      <c r="B12" s="118" t="s">
        <v>89</v>
      </c>
      <c r="C12" s="5" t="s">
        <v>129</v>
      </c>
      <c r="D12" s="5" t="s">
        <v>130</v>
      </c>
      <c r="E12" s="4">
        <v>65.8</v>
      </c>
      <c r="F12" s="5" t="s">
        <v>131</v>
      </c>
      <c r="G12" s="5">
        <v>34.200000000000003</v>
      </c>
      <c r="H12" s="135">
        <v>7.8</v>
      </c>
    </row>
    <row r="13" spans="1:9" ht="15">
      <c r="A13" s="134">
        <v>2008</v>
      </c>
      <c r="B13" s="118" t="s">
        <v>89</v>
      </c>
      <c r="C13" s="5" t="s">
        <v>132</v>
      </c>
      <c r="D13" s="5" t="s">
        <v>133</v>
      </c>
      <c r="E13" s="4">
        <v>61.9</v>
      </c>
      <c r="F13" s="5" t="s">
        <v>134</v>
      </c>
      <c r="G13" s="5">
        <v>38.1</v>
      </c>
      <c r="H13" s="135">
        <v>6.4</v>
      </c>
    </row>
    <row r="14" spans="1:9" ht="15">
      <c r="A14" s="134">
        <v>2009</v>
      </c>
      <c r="B14" s="118" t="s">
        <v>89</v>
      </c>
      <c r="C14" s="5" t="s">
        <v>135</v>
      </c>
      <c r="D14" s="5" t="s">
        <v>136</v>
      </c>
      <c r="E14" s="4">
        <v>54.7</v>
      </c>
      <c r="F14" s="5" t="s">
        <v>137</v>
      </c>
      <c r="G14" s="5">
        <v>45.3</v>
      </c>
      <c r="H14" s="135">
        <v>9.1999999999999993</v>
      </c>
    </row>
    <row r="15" spans="1:9" ht="15">
      <c r="A15" s="134">
        <v>2010</v>
      </c>
      <c r="B15" s="118" t="s">
        <v>89</v>
      </c>
      <c r="C15" s="5" t="s">
        <v>138</v>
      </c>
      <c r="D15" s="5" t="s">
        <v>139</v>
      </c>
      <c r="E15" s="4">
        <v>56</v>
      </c>
      <c r="F15" s="5" t="s">
        <v>140</v>
      </c>
      <c r="G15" s="4">
        <v>44</v>
      </c>
      <c r="H15" s="135">
        <v>9.1999999999999993</v>
      </c>
    </row>
    <row r="16" spans="1:9" ht="15">
      <c r="A16" s="134">
        <v>2011</v>
      </c>
      <c r="B16" s="118" t="s">
        <v>89</v>
      </c>
      <c r="C16" s="3">
        <v>134954</v>
      </c>
      <c r="D16" s="3">
        <v>78369</v>
      </c>
      <c r="E16" s="4">
        <v>58.070898231990164</v>
      </c>
      <c r="F16" s="3">
        <v>56585</v>
      </c>
      <c r="G16" s="4">
        <v>41.929101768009843</v>
      </c>
      <c r="H16" s="135">
        <v>9.1</v>
      </c>
    </row>
    <row r="17" spans="1:9" ht="15">
      <c r="A17" s="134">
        <v>2012</v>
      </c>
      <c r="B17" s="118" t="s">
        <v>89</v>
      </c>
      <c r="C17" s="3">
        <v>147902</v>
      </c>
      <c r="D17" s="3">
        <v>81292</v>
      </c>
      <c r="E17" s="4">
        <v>54.963421725196412</v>
      </c>
      <c r="F17" s="3">
        <v>66610</v>
      </c>
      <c r="G17" s="4">
        <v>45.036578274803588</v>
      </c>
      <c r="H17" s="135">
        <v>9.8000000000000007</v>
      </c>
    </row>
    <row r="18" spans="1:9" ht="15">
      <c r="A18" s="134">
        <v>2013</v>
      </c>
      <c r="B18" s="118" t="s">
        <v>89</v>
      </c>
      <c r="C18" s="3">
        <v>144832</v>
      </c>
      <c r="D18" s="3">
        <v>79790</v>
      </c>
      <c r="E18" s="4">
        <v>55.091416261599647</v>
      </c>
      <c r="F18" s="3">
        <v>65042</v>
      </c>
      <c r="G18" s="4">
        <v>44.908583738400353</v>
      </c>
      <c r="H18" s="135">
        <v>9.6</v>
      </c>
    </row>
    <row r="19" spans="1:9" ht="15">
      <c r="A19" s="134">
        <v>2014</v>
      </c>
      <c r="B19" s="118" t="s">
        <v>89</v>
      </c>
      <c r="C19" s="3">
        <v>116410</v>
      </c>
      <c r="D19" s="3">
        <v>65842</v>
      </c>
      <c r="E19" s="4">
        <v>56.560432952495489</v>
      </c>
      <c r="F19" s="3">
        <v>50568</v>
      </c>
      <c r="G19" s="4">
        <v>43.439567047504511</v>
      </c>
      <c r="H19" s="135">
        <v>7.6</v>
      </c>
    </row>
    <row r="20" spans="1:9" ht="15">
      <c r="A20" s="134">
        <v>2015</v>
      </c>
      <c r="B20" s="118" t="s">
        <v>89</v>
      </c>
      <c r="C20" s="3">
        <v>93311</v>
      </c>
      <c r="D20" s="3">
        <v>53807</v>
      </c>
      <c r="E20" s="4">
        <v>57.664155351459101</v>
      </c>
      <c r="F20" s="3">
        <v>39504</v>
      </c>
      <c r="G20" s="4">
        <v>42.335844648540899</v>
      </c>
      <c r="H20" s="135">
        <v>6.1</v>
      </c>
    </row>
    <row r="21" spans="1:9" ht="15">
      <c r="A21" s="134">
        <v>2016</v>
      </c>
      <c r="B21" s="118" t="s">
        <v>89</v>
      </c>
      <c r="C21" s="3">
        <v>77697</v>
      </c>
      <c r="D21" s="3">
        <v>45716</v>
      </c>
      <c r="E21" s="4">
        <v>58.838822605763418</v>
      </c>
      <c r="F21" s="3">
        <v>31981</v>
      </c>
      <c r="G21" s="4">
        <v>41.161177394236589</v>
      </c>
      <c r="H21" s="135">
        <v>4.9000000000000004</v>
      </c>
    </row>
    <row r="22" spans="1:9" ht="15">
      <c r="A22" s="134">
        <v>2017</v>
      </c>
      <c r="B22" s="118" t="s">
        <v>89</v>
      </c>
      <c r="C22" s="3">
        <v>58857</v>
      </c>
      <c r="D22" s="3">
        <v>35766</v>
      </c>
      <c r="E22" s="4">
        <v>60.767623222386455</v>
      </c>
      <c r="F22" s="3">
        <v>23091</v>
      </c>
      <c r="G22" s="4">
        <v>39.232376777613538</v>
      </c>
      <c r="H22" s="135">
        <v>3.7</v>
      </c>
    </row>
    <row r="23" spans="1:9" ht="15">
      <c r="A23" s="134">
        <v>2018</v>
      </c>
      <c r="B23" s="118" t="s">
        <v>89</v>
      </c>
      <c r="C23" s="3">
        <v>50867</v>
      </c>
      <c r="D23" s="3">
        <v>31452</v>
      </c>
      <c r="E23" s="4">
        <v>61.831835964377689</v>
      </c>
      <c r="F23" s="3">
        <v>19415</v>
      </c>
      <c r="G23" s="4">
        <v>38.168164035622311</v>
      </c>
      <c r="H23" s="135">
        <v>3.2</v>
      </c>
    </row>
    <row r="24" spans="1:9" ht="15">
      <c r="A24" s="134">
        <v>2019</v>
      </c>
      <c r="B24" s="118" t="s">
        <v>89</v>
      </c>
      <c r="C24" s="6">
        <v>46313</v>
      </c>
      <c r="D24" s="6">
        <v>27986</v>
      </c>
      <c r="E24" s="7">
        <v>60.427957592900484</v>
      </c>
      <c r="F24" s="6">
        <v>18327</v>
      </c>
      <c r="G24" s="7">
        <v>39.572042407099516</v>
      </c>
      <c r="H24" s="136">
        <v>2.8</v>
      </c>
    </row>
    <row r="25" spans="1:9" ht="15">
      <c r="A25" s="134">
        <v>2020</v>
      </c>
      <c r="B25" s="118" t="s">
        <v>89</v>
      </c>
      <c r="C25" s="6">
        <v>60958</v>
      </c>
      <c r="D25" s="6">
        <v>35548</v>
      </c>
      <c r="E25" s="7">
        <v>58.315561534171067</v>
      </c>
      <c r="F25" s="6">
        <v>25410</v>
      </c>
      <c r="G25" s="7">
        <v>41.684438465828933</v>
      </c>
      <c r="H25" s="136">
        <v>3.9</v>
      </c>
    </row>
    <row r="26" spans="1:9" ht="15">
      <c r="A26" s="134">
        <v>2021</v>
      </c>
      <c r="B26" s="118" t="s">
        <v>89</v>
      </c>
      <c r="C26" s="6">
        <v>49850</v>
      </c>
      <c r="D26" s="6">
        <v>29600</v>
      </c>
      <c r="E26" s="7">
        <v>59.4</v>
      </c>
      <c r="F26" s="6">
        <v>20250</v>
      </c>
      <c r="G26" s="7">
        <v>40.6</v>
      </c>
      <c r="H26" s="136">
        <v>3.2</v>
      </c>
    </row>
    <row r="27" spans="1:9" ht="15">
      <c r="A27" s="134">
        <v>2022</v>
      </c>
      <c r="B27" s="118" t="s">
        <v>89</v>
      </c>
      <c r="C27" s="6">
        <v>46289</v>
      </c>
      <c r="D27" s="6">
        <v>27145</v>
      </c>
      <c r="E27" s="7">
        <v>58.642442048866904</v>
      </c>
      <c r="F27" s="6">
        <v>19144</v>
      </c>
      <c r="G27" s="7">
        <v>41.357557951133103</v>
      </c>
      <c r="H27" s="136">
        <v>2.9</v>
      </c>
    </row>
    <row r="28" spans="1:9" ht="15">
      <c r="A28" s="134">
        <v>2023</v>
      </c>
      <c r="B28" s="118" t="s">
        <v>89</v>
      </c>
      <c r="C28" s="6">
        <v>46531</v>
      </c>
      <c r="D28" s="6">
        <v>27191</v>
      </c>
      <c r="E28" s="7">
        <v>58.436311276353401</v>
      </c>
      <c r="F28" s="6">
        <v>19340</v>
      </c>
      <c r="G28" s="7">
        <v>41.563688723646599</v>
      </c>
      <c r="H28" s="208">
        <v>3</v>
      </c>
    </row>
    <row r="29" spans="1:9" ht="15">
      <c r="A29" s="134">
        <v>2024</v>
      </c>
      <c r="B29" s="118" t="s">
        <v>89</v>
      </c>
      <c r="C29" s="6">
        <v>46625</v>
      </c>
      <c r="D29" s="6">
        <v>26732</v>
      </c>
      <c r="E29" s="7">
        <v>57.33404825737265</v>
      </c>
      <c r="F29" s="6">
        <v>19893</v>
      </c>
      <c r="G29" s="7">
        <v>42.665951742627342</v>
      </c>
      <c r="H29" s="208">
        <v>2.9</v>
      </c>
    </row>
    <row r="30" spans="1:9" ht="15">
      <c r="A30" s="134">
        <v>2025</v>
      </c>
      <c r="B30" s="118" t="s">
        <v>89</v>
      </c>
      <c r="C30" s="6">
        <v>56059</v>
      </c>
      <c r="D30" s="6">
        <v>30520</v>
      </c>
      <c r="E30" s="7">
        <v>54.44264078916855</v>
      </c>
      <c r="F30" s="6">
        <v>25539</v>
      </c>
      <c r="G30" s="7">
        <v>45.557359210831443</v>
      </c>
      <c r="H30" s="208">
        <v>3.5</v>
      </c>
    </row>
    <row r="31" spans="1:9" ht="15">
      <c r="A31" s="134">
        <v>2026</v>
      </c>
      <c r="B31" s="118" t="s">
        <v>141</v>
      </c>
      <c r="C31" s="6">
        <v>59791</v>
      </c>
      <c r="D31" s="6">
        <v>32309</v>
      </c>
      <c r="E31" s="7">
        <v>54.036560686390935</v>
      </c>
      <c r="F31" s="6">
        <v>27482</v>
      </c>
      <c r="G31" s="7">
        <v>45.963439313609072</v>
      </c>
      <c r="H31" s="208">
        <v>3.8</v>
      </c>
      <c r="I31" s="88"/>
    </row>
    <row r="32" spans="1:9" ht="15">
      <c r="A32" s="134">
        <v>2026</v>
      </c>
      <c r="B32" s="118" t="s">
        <v>79</v>
      </c>
      <c r="C32" s="6">
        <v>62056</v>
      </c>
      <c r="D32" s="6">
        <v>33426</v>
      </c>
      <c r="E32" s="7">
        <v>53.864251643676674</v>
      </c>
      <c r="F32" s="6">
        <v>28630</v>
      </c>
      <c r="G32" s="7">
        <v>46.135748356323319</v>
      </c>
      <c r="H32" s="208">
        <v>3.9</v>
      </c>
    </row>
    <row r="33" spans="1:8" ht="15">
      <c r="A33" s="134">
        <v>2026</v>
      </c>
      <c r="B33" s="118" t="s">
        <v>80</v>
      </c>
      <c r="C33" s="6">
        <v>61693</v>
      </c>
      <c r="D33" s="6">
        <v>33289</v>
      </c>
      <c r="E33" s="7">
        <v>53.959120159499449</v>
      </c>
      <c r="F33" s="6">
        <v>28404</v>
      </c>
      <c r="G33" s="7">
        <v>46.040879840500544</v>
      </c>
      <c r="H33" s="208">
        <v>3.9</v>
      </c>
    </row>
    <row r="34" spans="1:8" ht="15">
      <c r="A34" s="134">
        <v>2026</v>
      </c>
      <c r="B34" s="118" t="s">
        <v>81</v>
      </c>
      <c r="C34" s="6">
        <v>60599</v>
      </c>
      <c r="D34" s="6">
        <v>32630</v>
      </c>
      <c r="E34" s="7">
        <v>53.845773032558299</v>
      </c>
      <c r="F34" s="6">
        <v>27969</v>
      </c>
      <c r="G34" s="7">
        <v>46.154226967441708</v>
      </c>
      <c r="H34" s="208">
        <v>3.8</v>
      </c>
    </row>
  </sheetData>
  <phoneticPr fontId="36" type="noConversion"/>
  <hyperlinks>
    <hyperlink ref="I1" location="'spis tabel'!A1" display="'spis tabel'!A1" xr:uid="{00000000-0004-0000-0300-000000000000}"/>
  </hyperlinks>
  <pageMargins left="0.7" right="0.7" top="0.75" bottom="0.75" header="0.3" footer="0.3"/>
  <pageSetup paperSize="9" scale="74" orientation="portrait" r:id="rId1"/>
  <colBreaks count="1" manualBreakCount="1">
    <brk id="8" max="1048575" man="1"/>
  </colBreaks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39"/>
  <sheetViews>
    <sheetView showGridLines="0" workbookViewId="0">
      <selection activeCell="O10" sqref="O10"/>
    </sheetView>
  </sheetViews>
  <sheetFormatPr defaultRowHeight="12.75"/>
  <cols>
    <col min="1" max="1" width="9.42578125" style="2" customWidth="1"/>
    <col min="2" max="15" width="9.140625" style="2"/>
    <col min="16" max="16" width="18.140625" style="2" customWidth="1"/>
    <col min="17" max="16384" width="9.140625" style="2"/>
  </cols>
  <sheetData>
    <row r="1" spans="1:16">
      <c r="A1" s="2" t="s">
        <v>1005</v>
      </c>
      <c r="P1" s="98" t="s">
        <v>693</v>
      </c>
    </row>
    <row r="2" spans="1:16">
      <c r="A2" s="254" t="s">
        <v>178</v>
      </c>
      <c r="B2" s="255" t="s">
        <v>966</v>
      </c>
    </row>
    <row r="3" spans="1:16">
      <c r="A3" s="256" t="s">
        <v>143</v>
      </c>
      <c r="B3" s="257">
        <v>1255</v>
      </c>
    </row>
    <row r="4" spans="1:16">
      <c r="A4" s="256" t="s">
        <v>753</v>
      </c>
      <c r="B4" s="257">
        <v>1618</v>
      </c>
    </row>
    <row r="5" spans="1:16">
      <c r="A5" s="256" t="s">
        <v>144</v>
      </c>
      <c r="B5" s="257">
        <v>2414</v>
      </c>
    </row>
    <row r="6" spans="1:16">
      <c r="A6" s="256" t="s">
        <v>145</v>
      </c>
      <c r="B6" s="257">
        <v>1412</v>
      </c>
    </row>
    <row r="7" spans="1:16">
      <c r="A7" s="256" t="s">
        <v>146</v>
      </c>
      <c r="B7" s="257">
        <v>999</v>
      </c>
    </row>
    <row r="8" spans="1:16">
      <c r="A8" s="256" t="s">
        <v>147</v>
      </c>
      <c r="B8" s="257">
        <v>1474</v>
      </c>
    </row>
    <row r="9" spans="1:16">
      <c r="A9" s="256" t="s">
        <v>148</v>
      </c>
      <c r="B9" s="257">
        <v>2839</v>
      </c>
    </row>
    <row r="10" spans="1:16">
      <c r="A10" s="256" t="s">
        <v>149</v>
      </c>
      <c r="B10" s="257">
        <v>507</v>
      </c>
    </row>
    <row r="11" spans="1:16">
      <c r="A11" s="256" t="s">
        <v>150</v>
      </c>
      <c r="B11" s="257">
        <v>1183</v>
      </c>
    </row>
    <row r="12" spans="1:16">
      <c r="A12" s="256" t="s">
        <v>151</v>
      </c>
      <c r="B12" s="257">
        <v>5475</v>
      </c>
    </row>
    <row r="13" spans="1:16">
      <c r="A13" s="256" t="s">
        <v>152</v>
      </c>
      <c r="B13" s="257">
        <v>926</v>
      </c>
    </row>
    <row r="14" spans="1:16">
      <c r="A14" s="256" t="s">
        <v>153</v>
      </c>
      <c r="B14" s="257">
        <v>1117</v>
      </c>
    </row>
    <row r="15" spans="1:16">
      <c r="A15" s="256" t="s">
        <v>154</v>
      </c>
      <c r="B15" s="257">
        <v>1790</v>
      </c>
    </row>
    <row r="16" spans="1:16">
      <c r="A16" s="256" t="s">
        <v>155</v>
      </c>
      <c r="B16" s="257">
        <v>631</v>
      </c>
    </row>
    <row r="17" spans="1:2">
      <c r="A17" s="256" t="s">
        <v>156</v>
      </c>
      <c r="B17" s="257">
        <v>895</v>
      </c>
    </row>
    <row r="18" spans="1:2">
      <c r="A18" s="256" t="s">
        <v>157</v>
      </c>
      <c r="B18" s="257">
        <v>813</v>
      </c>
    </row>
    <row r="19" spans="1:2">
      <c r="A19" s="256" t="s">
        <v>158</v>
      </c>
      <c r="B19" s="257">
        <v>2308</v>
      </c>
    </row>
    <row r="20" spans="1:2">
      <c r="A20" s="256" t="s">
        <v>159</v>
      </c>
      <c r="B20" s="257">
        <v>898</v>
      </c>
    </row>
    <row r="21" spans="1:2">
      <c r="A21" s="256" t="s">
        <v>160</v>
      </c>
      <c r="B21" s="257">
        <v>2532</v>
      </c>
    </row>
    <row r="22" spans="1:2">
      <c r="A22" s="256" t="s">
        <v>161</v>
      </c>
      <c r="B22" s="257">
        <v>731</v>
      </c>
    </row>
    <row r="23" spans="1:2">
      <c r="A23" s="256" t="s">
        <v>162</v>
      </c>
      <c r="B23" s="257">
        <v>6673</v>
      </c>
    </row>
    <row r="24" spans="1:2">
      <c r="A24" s="256" t="s">
        <v>163</v>
      </c>
      <c r="B24" s="257">
        <v>943</v>
      </c>
    </row>
    <row r="25" spans="1:2">
      <c r="A25" s="256" t="s">
        <v>164</v>
      </c>
      <c r="B25" s="257">
        <v>1455</v>
      </c>
    </row>
    <row r="26" spans="1:2">
      <c r="A26" s="256" t="s">
        <v>165</v>
      </c>
      <c r="B26" s="257">
        <v>1301</v>
      </c>
    </row>
    <row r="27" spans="1:2">
      <c r="A27" s="256" t="s">
        <v>166</v>
      </c>
      <c r="B27" s="257">
        <v>1488</v>
      </c>
    </row>
    <row r="28" spans="1:2">
      <c r="A28" s="256" t="s">
        <v>167</v>
      </c>
      <c r="B28" s="257">
        <v>707</v>
      </c>
    </row>
    <row r="29" spans="1:2">
      <c r="A29" s="256" t="s">
        <v>755</v>
      </c>
      <c r="B29" s="257">
        <v>1435</v>
      </c>
    </row>
    <row r="30" spans="1:2">
      <c r="A30" s="256" t="s">
        <v>169</v>
      </c>
      <c r="B30" s="257">
        <v>1372</v>
      </c>
    </row>
    <row r="31" spans="1:2">
      <c r="A31" s="256" t="s">
        <v>170</v>
      </c>
      <c r="B31" s="257">
        <v>557</v>
      </c>
    </row>
    <row r="32" spans="1:2">
      <c r="A32" s="256" t="s">
        <v>171</v>
      </c>
      <c r="B32" s="257">
        <v>1135</v>
      </c>
    </row>
    <row r="33" spans="1:4">
      <c r="A33" s="256" t="s">
        <v>172</v>
      </c>
      <c r="B33" s="257">
        <v>1567</v>
      </c>
    </row>
    <row r="34" spans="1:4">
      <c r="A34" s="258" t="s">
        <v>756</v>
      </c>
      <c r="B34" s="259">
        <v>50450</v>
      </c>
    </row>
    <row r="39" spans="1:4">
      <c r="D39" s="2" t="s">
        <v>757</v>
      </c>
    </row>
  </sheetData>
  <hyperlinks>
    <hyperlink ref="P1" location="'spis tabel'!A1" display="'spis tabel'!A1" xr:uid="{00000000-0004-0000-2900-000000000000}"/>
  </hyperlinks>
  <pageMargins left="0.7" right="0.7" top="0.75" bottom="0.75" header="0.3" footer="0.3"/>
  <drawing r:id="rId1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39"/>
  <sheetViews>
    <sheetView showGridLines="0" workbookViewId="0">
      <selection activeCell="P12" sqref="P12"/>
    </sheetView>
  </sheetViews>
  <sheetFormatPr defaultRowHeight="12.75"/>
  <cols>
    <col min="1" max="1" width="9.42578125" style="2" customWidth="1"/>
    <col min="2" max="15" width="9.140625" style="2"/>
    <col min="16" max="16" width="20" style="2" customWidth="1"/>
    <col min="17" max="16384" width="9.140625" style="2"/>
  </cols>
  <sheetData>
    <row r="1" spans="1:16">
      <c r="A1" s="2" t="s">
        <v>965</v>
      </c>
      <c r="P1" s="98" t="s">
        <v>693</v>
      </c>
    </row>
    <row r="2" spans="1:16">
      <c r="A2" s="254" t="s">
        <v>178</v>
      </c>
      <c r="B2" s="255" t="s">
        <v>967</v>
      </c>
    </row>
    <row r="3" spans="1:16">
      <c r="A3" s="256" t="s">
        <v>143</v>
      </c>
      <c r="B3" s="257">
        <v>150</v>
      </c>
    </row>
    <row r="4" spans="1:16">
      <c r="A4" s="256" t="s">
        <v>753</v>
      </c>
      <c r="B4" s="257">
        <v>280</v>
      </c>
    </row>
    <row r="5" spans="1:16">
      <c r="A5" s="256" t="s">
        <v>144</v>
      </c>
      <c r="B5" s="257">
        <v>259</v>
      </c>
    </row>
    <row r="6" spans="1:16">
      <c r="A6" s="256" t="s">
        <v>145</v>
      </c>
      <c r="B6" s="257">
        <v>279</v>
      </c>
    </row>
    <row r="7" spans="1:16">
      <c r="A7" s="256" t="s">
        <v>146</v>
      </c>
      <c r="B7" s="257">
        <v>209</v>
      </c>
    </row>
    <row r="8" spans="1:16">
      <c r="A8" s="256" t="s">
        <v>147</v>
      </c>
      <c r="B8" s="257">
        <v>174</v>
      </c>
    </row>
    <row r="9" spans="1:16">
      <c r="A9" s="256" t="s">
        <v>148</v>
      </c>
      <c r="B9" s="257">
        <v>966</v>
      </c>
    </row>
    <row r="10" spans="1:16">
      <c r="A10" s="256" t="s">
        <v>149</v>
      </c>
      <c r="B10" s="257">
        <v>403</v>
      </c>
    </row>
    <row r="11" spans="1:16">
      <c r="A11" s="256" t="s">
        <v>150</v>
      </c>
      <c r="B11" s="257">
        <v>321</v>
      </c>
    </row>
    <row r="12" spans="1:16">
      <c r="A12" s="256" t="s">
        <v>151</v>
      </c>
      <c r="B12" s="257">
        <v>600</v>
      </c>
    </row>
    <row r="13" spans="1:16">
      <c r="A13" s="256" t="s">
        <v>152</v>
      </c>
      <c r="B13" s="257">
        <v>189</v>
      </c>
    </row>
    <row r="14" spans="1:16">
      <c r="A14" s="256" t="s">
        <v>153</v>
      </c>
      <c r="B14" s="257">
        <v>576</v>
      </c>
    </row>
    <row r="15" spans="1:16">
      <c r="A15" s="256" t="s">
        <v>154</v>
      </c>
      <c r="B15" s="257">
        <v>363</v>
      </c>
    </row>
    <row r="16" spans="1:16">
      <c r="A16" s="256" t="s">
        <v>155</v>
      </c>
      <c r="B16" s="257">
        <v>247</v>
      </c>
    </row>
    <row r="17" spans="1:2">
      <c r="A17" s="256" t="s">
        <v>156</v>
      </c>
      <c r="B17" s="257">
        <v>351</v>
      </c>
    </row>
    <row r="18" spans="1:2">
      <c r="A18" s="256" t="s">
        <v>157</v>
      </c>
      <c r="B18" s="257">
        <v>115</v>
      </c>
    </row>
    <row r="19" spans="1:2">
      <c r="A19" s="256" t="s">
        <v>158</v>
      </c>
      <c r="B19" s="257">
        <v>444</v>
      </c>
    </row>
    <row r="20" spans="1:2">
      <c r="A20" s="256" t="s">
        <v>159</v>
      </c>
      <c r="B20" s="257">
        <v>154</v>
      </c>
    </row>
    <row r="21" spans="1:2">
      <c r="A21" s="256" t="s">
        <v>160</v>
      </c>
      <c r="B21" s="257">
        <v>501</v>
      </c>
    </row>
    <row r="22" spans="1:2">
      <c r="A22" s="256" t="s">
        <v>161</v>
      </c>
      <c r="B22" s="257">
        <v>507</v>
      </c>
    </row>
    <row r="23" spans="1:2">
      <c r="A23" s="256" t="s">
        <v>162</v>
      </c>
      <c r="B23" s="257">
        <v>1173</v>
      </c>
    </row>
    <row r="24" spans="1:2">
      <c r="A24" s="256" t="s">
        <v>163</v>
      </c>
      <c r="B24" s="257">
        <v>189</v>
      </c>
    </row>
    <row r="25" spans="1:2">
      <c r="A25" s="256" t="s">
        <v>164</v>
      </c>
      <c r="B25" s="257">
        <v>352</v>
      </c>
    </row>
    <row r="26" spans="1:2">
      <c r="A26" s="256" t="s">
        <v>165</v>
      </c>
      <c r="B26" s="257">
        <v>275</v>
      </c>
    </row>
    <row r="27" spans="1:2">
      <c r="A27" s="256" t="s">
        <v>166</v>
      </c>
      <c r="B27" s="257">
        <v>158</v>
      </c>
    </row>
    <row r="28" spans="1:2">
      <c r="A28" s="256" t="s">
        <v>167</v>
      </c>
      <c r="B28" s="257">
        <v>133</v>
      </c>
    </row>
    <row r="29" spans="1:2">
      <c r="A29" s="256" t="s">
        <v>755</v>
      </c>
      <c r="B29" s="257">
        <v>299</v>
      </c>
    </row>
    <row r="30" spans="1:2">
      <c r="A30" s="256" t="s">
        <v>169</v>
      </c>
      <c r="B30" s="257">
        <v>194</v>
      </c>
    </row>
    <row r="31" spans="1:2">
      <c r="A31" s="256" t="s">
        <v>170</v>
      </c>
      <c r="B31" s="257">
        <v>306</v>
      </c>
    </row>
    <row r="32" spans="1:2">
      <c r="A32" s="256" t="s">
        <v>171</v>
      </c>
      <c r="B32" s="257">
        <v>208</v>
      </c>
    </row>
    <row r="33" spans="1:4">
      <c r="A33" s="256" t="s">
        <v>172</v>
      </c>
      <c r="B33" s="257">
        <v>225</v>
      </c>
    </row>
    <row r="34" spans="1:4">
      <c r="A34" s="258" t="s">
        <v>756</v>
      </c>
      <c r="B34" s="259">
        <v>10600</v>
      </c>
    </row>
    <row r="39" spans="1:4">
      <c r="D39" s="2" t="s">
        <v>757</v>
      </c>
    </row>
  </sheetData>
  <hyperlinks>
    <hyperlink ref="P1" location="'spis tabel'!A1" display="'spis tabel'!A1" xr:uid="{00000000-0004-0000-2A00-000000000000}"/>
  </hyperlinks>
  <pageMargins left="0.7" right="0.7" top="0.75" bottom="0.75" header="0.3" footer="0.3"/>
  <drawing r:id="rId1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39"/>
  <sheetViews>
    <sheetView showGridLines="0" workbookViewId="0">
      <selection activeCell="O22" sqref="O22"/>
    </sheetView>
  </sheetViews>
  <sheetFormatPr defaultRowHeight="12.75"/>
  <cols>
    <col min="1" max="1" width="9.42578125" style="2" customWidth="1"/>
    <col min="2" max="15" width="9.140625" style="2"/>
    <col min="16" max="16" width="20.140625" style="2" customWidth="1"/>
    <col min="17" max="16384" width="9.140625" style="2"/>
  </cols>
  <sheetData>
    <row r="1" spans="1:16">
      <c r="A1" s="2" t="s">
        <v>1021</v>
      </c>
      <c r="P1" s="98" t="s">
        <v>693</v>
      </c>
    </row>
    <row r="2" spans="1:16">
      <c r="A2" s="254" t="s">
        <v>178</v>
      </c>
      <c r="B2" s="255" t="s">
        <v>850</v>
      </c>
    </row>
    <row r="3" spans="1:16">
      <c r="A3" s="256" t="s">
        <v>143</v>
      </c>
      <c r="B3" s="260">
        <v>8.1</v>
      </c>
    </row>
    <row r="4" spans="1:16">
      <c r="A4" s="256" t="s">
        <v>753</v>
      </c>
      <c r="B4" s="260">
        <v>6.8</v>
      </c>
    </row>
    <row r="5" spans="1:16">
      <c r="A5" s="256" t="s">
        <v>144</v>
      </c>
      <c r="B5" s="260">
        <v>5.9</v>
      </c>
    </row>
    <row r="6" spans="1:16">
      <c r="A6" s="256" t="s">
        <v>145</v>
      </c>
      <c r="B6" s="260">
        <v>5.3</v>
      </c>
    </row>
    <row r="7" spans="1:16">
      <c r="A7" s="256" t="s">
        <v>146</v>
      </c>
      <c r="B7" s="260">
        <v>5.4</v>
      </c>
    </row>
    <row r="8" spans="1:16">
      <c r="A8" s="256" t="s">
        <v>147</v>
      </c>
      <c r="B8" s="260">
        <v>6.2</v>
      </c>
    </row>
    <row r="9" spans="1:16">
      <c r="A9" s="256" t="s">
        <v>148</v>
      </c>
      <c r="B9" s="260">
        <v>4.4409110080134964</v>
      </c>
    </row>
    <row r="10" spans="1:16">
      <c r="A10" s="256" t="s">
        <v>149</v>
      </c>
      <c r="B10" s="260">
        <v>1.8</v>
      </c>
    </row>
    <row r="11" spans="1:16">
      <c r="A11" s="256" t="s">
        <v>150</v>
      </c>
      <c r="B11" s="260">
        <v>5.0999999999999996</v>
      </c>
    </row>
    <row r="12" spans="1:16">
      <c r="A12" s="256" t="s">
        <v>151</v>
      </c>
      <c r="B12" s="260">
        <v>8.7957496034223084</v>
      </c>
    </row>
    <row r="13" spans="1:16">
      <c r="A13" s="256" t="s">
        <v>152</v>
      </c>
      <c r="B13" s="260">
        <v>3.8</v>
      </c>
    </row>
    <row r="14" spans="1:16">
      <c r="A14" s="256" t="s">
        <v>153</v>
      </c>
      <c r="B14" s="260">
        <v>3.3</v>
      </c>
    </row>
    <row r="15" spans="1:16">
      <c r="A15" s="256" t="s">
        <v>154</v>
      </c>
      <c r="B15" s="260">
        <v>3.9354979298322079</v>
      </c>
    </row>
    <row r="16" spans="1:16">
      <c r="A16" s="256" t="s">
        <v>155</v>
      </c>
      <c r="B16" s="260">
        <v>5.9</v>
      </c>
    </row>
    <row r="17" spans="1:2">
      <c r="A17" s="256" t="s">
        <v>156</v>
      </c>
      <c r="B17" s="260">
        <v>3.2</v>
      </c>
    </row>
    <row r="18" spans="1:2">
      <c r="A18" s="256" t="s">
        <v>157</v>
      </c>
      <c r="B18" s="260">
        <v>4.7</v>
      </c>
    </row>
    <row r="19" spans="1:2">
      <c r="A19" s="256" t="s">
        <v>158</v>
      </c>
      <c r="B19" s="260">
        <v>4.3</v>
      </c>
    </row>
    <row r="20" spans="1:2">
      <c r="A20" s="256" t="s">
        <v>159</v>
      </c>
      <c r="B20" s="260">
        <v>4.5</v>
      </c>
    </row>
    <row r="21" spans="1:2">
      <c r="A21" s="256" t="s">
        <v>160</v>
      </c>
      <c r="B21" s="260">
        <v>6.1</v>
      </c>
    </row>
    <row r="22" spans="1:2">
      <c r="A22" s="256" t="s">
        <v>161</v>
      </c>
      <c r="B22" s="260">
        <v>3.8</v>
      </c>
    </row>
    <row r="23" spans="1:2">
      <c r="A23" s="256" t="s">
        <v>162</v>
      </c>
      <c r="B23" s="260">
        <v>1.5211161177436088</v>
      </c>
    </row>
    <row r="24" spans="1:2">
      <c r="A24" s="256" t="s">
        <v>163</v>
      </c>
      <c r="B24" s="260">
        <v>4.2</v>
      </c>
    </row>
    <row r="25" spans="1:2">
      <c r="A25" s="256" t="s">
        <v>164</v>
      </c>
      <c r="B25" s="260">
        <v>8.1</v>
      </c>
    </row>
    <row r="26" spans="1:2">
      <c r="A26" s="256" t="s">
        <v>165</v>
      </c>
      <c r="B26" s="260">
        <v>4.4000000000000004</v>
      </c>
    </row>
    <row r="27" spans="1:2">
      <c r="A27" s="256" t="s">
        <v>166</v>
      </c>
      <c r="B27" s="260">
        <v>7.1</v>
      </c>
    </row>
    <row r="28" spans="1:2">
      <c r="A28" s="256" t="s">
        <v>167</v>
      </c>
      <c r="B28" s="260">
        <v>3.8</v>
      </c>
    </row>
    <row r="29" spans="1:2">
      <c r="A29" s="256" t="s">
        <v>755</v>
      </c>
      <c r="B29" s="260">
        <v>5.4</v>
      </c>
    </row>
    <row r="30" spans="1:2">
      <c r="A30" s="256" t="s">
        <v>169</v>
      </c>
      <c r="B30" s="260">
        <v>7</v>
      </c>
    </row>
    <row r="31" spans="1:2">
      <c r="A31" s="256" t="s">
        <v>170</v>
      </c>
      <c r="B31" s="260">
        <v>2.7</v>
      </c>
    </row>
    <row r="32" spans="1:2">
      <c r="A32" s="256" t="s">
        <v>171</v>
      </c>
      <c r="B32" s="260">
        <v>4.0999999999999996</v>
      </c>
    </row>
    <row r="33" spans="1:4">
      <c r="A33" s="256" t="s">
        <v>172</v>
      </c>
      <c r="B33" s="260">
        <v>5.4</v>
      </c>
    </row>
    <row r="34" spans="1:4">
      <c r="A34" s="258" t="s">
        <v>756</v>
      </c>
      <c r="B34" s="261">
        <v>3.8</v>
      </c>
    </row>
    <row r="39" spans="1:4">
      <c r="D39" s="2" t="s">
        <v>757</v>
      </c>
    </row>
  </sheetData>
  <hyperlinks>
    <hyperlink ref="P1" location="'spis tabel'!A1" display="'spis tabel'!A1" xr:uid="{00000000-0004-0000-2B00-000000000000}"/>
  </hyperlinks>
  <pageMargins left="0.7" right="0.7" top="0.75" bottom="0.75" header="0.3" footer="0.3"/>
  <drawing r:id="rId1"/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18"/>
  <sheetViews>
    <sheetView showGridLines="0" workbookViewId="0">
      <selection activeCell="R13" sqref="R13"/>
    </sheetView>
  </sheetViews>
  <sheetFormatPr defaultRowHeight="12.75"/>
  <cols>
    <col min="1" max="1" width="14.85546875" style="2" customWidth="1"/>
    <col min="2" max="15" width="9.140625" style="2"/>
    <col min="16" max="16" width="18.5703125" style="2" customWidth="1"/>
    <col min="17" max="16384" width="9.140625" style="2"/>
  </cols>
  <sheetData>
    <row r="1" spans="1:16">
      <c r="A1" s="2" t="s">
        <v>1021</v>
      </c>
      <c r="P1" s="98" t="s">
        <v>693</v>
      </c>
    </row>
    <row r="2" spans="1:16">
      <c r="A2" s="254" t="s">
        <v>78</v>
      </c>
      <c r="B2" s="255" t="s">
        <v>850</v>
      </c>
    </row>
    <row r="3" spans="1:16">
      <c r="A3" s="256" t="s">
        <v>221</v>
      </c>
      <c r="B3" s="260">
        <v>5.7</v>
      </c>
    </row>
    <row r="4" spans="1:16">
      <c r="A4" s="256" t="s">
        <v>222</v>
      </c>
      <c r="B4" s="260">
        <v>8</v>
      </c>
    </row>
    <row r="5" spans="1:16">
      <c r="A5" s="256" t="s">
        <v>223</v>
      </c>
      <c r="B5" s="260">
        <v>8.4</v>
      </c>
    </row>
    <row r="6" spans="1:16">
      <c r="A6" s="256" t="s">
        <v>224</v>
      </c>
      <c r="B6" s="260">
        <v>6.1</v>
      </c>
    </row>
    <row r="7" spans="1:16">
      <c r="A7" s="256" t="s">
        <v>225</v>
      </c>
      <c r="B7" s="260">
        <v>6.6</v>
      </c>
    </row>
    <row r="8" spans="1:16">
      <c r="A8" s="256" t="s">
        <v>226</v>
      </c>
      <c r="B8" s="260">
        <v>5.0999999999999996</v>
      </c>
    </row>
    <row r="9" spans="1:16">
      <c r="A9" s="256" t="s">
        <v>227</v>
      </c>
      <c r="B9" s="260">
        <v>4.5</v>
      </c>
    </row>
    <row r="10" spans="1:16">
      <c r="A10" s="256" t="s">
        <v>228</v>
      </c>
      <c r="B10" s="260">
        <v>6.7</v>
      </c>
    </row>
    <row r="11" spans="1:16">
      <c r="A11" s="256" t="s">
        <v>229</v>
      </c>
      <c r="B11" s="260">
        <v>9.3000000000000007</v>
      </c>
    </row>
    <row r="12" spans="1:16">
      <c r="A12" s="256" t="s">
        <v>230</v>
      </c>
      <c r="B12" s="260">
        <v>7.6</v>
      </c>
    </row>
    <row r="13" spans="1:16">
      <c r="A13" s="256" t="s">
        <v>231</v>
      </c>
      <c r="B13" s="260">
        <v>5.6</v>
      </c>
    </row>
    <row r="14" spans="1:16">
      <c r="A14" s="256" t="s">
        <v>232</v>
      </c>
      <c r="B14" s="260">
        <v>4.9000000000000004</v>
      </c>
    </row>
    <row r="15" spans="1:16">
      <c r="A15" s="256" t="s">
        <v>233</v>
      </c>
      <c r="B15" s="260">
        <v>8.6999999999999993</v>
      </c>
    </row>
    <row r="16" spans="1:16">
      <c r="A16" s="256" t="s">
        <v>234</v>
      </c>
      <c r="B16" s="260">
        <v>9.6999999999999993</v>
      </c>
    </row>
    <row r="17" spans="1:2">
      <c r="A17" s="256" t="s">
        <v>235</v>
      </c>
      <c r="B17" s="260">
        <v>3.8</v>
      </c>
    </row>
    <row r="18" spans="1:2">
      <c r="A18" s="258" t="s">
        <v>236</v>
      </c>
      <c r="B18" s="261">
        <v>8</v>
      </c>
    </row>
  </sheetData>
  <hyperlinks>
    <hyperlink ref="P1" location="'spis tabel'!A1" display="'spis tabel'!A1" xr:uid="{00000000-0004-0000-2C00-000000000000}"/>
  </hyperlink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showGridLines="0" zoomScaleNormal="100" workbookViewId="0">
      <selection activeCell="A2" sqref="A2"/>
    </sheetView>
  </sheetViews>
  <sheetFormatPr defaultRowHeight="12.75"/>
  <cols>
    <col min="1" max="1" width="24.42578125" style="10" customWidth="1"/>
    <col min="2" max="7" width="13.140625" style="9" customWidth="1"/>
    <col min="8" max="8" width="18.42578125" style="9" customWidth="1"/>
    <col min="9" max="10" width="13.140625" style="9" customWidth="1"/>
    <col min="11" max="11" width="15.140625" style="9" customWidth="1"/>
    <col min="12" max="12" width="12.140625" style="9" customWidth="1"/>
    <col min="13" max="13" width="24.7109375" style="9" customWidth="1"/>
    <col min="14" max="16384" width="9.140625" style="9"/>
  </cols>
  <sheetData>
    <row r="1" spans="1:13">
      <c r="A1" s="224" t="s">
        <v>211</v>
      </c>
      <c r="B1" s="224"/>
      <c r="C1" s="224"/>
      <c r="D1" s="224"/>
      <c r="E1" s="224"/>
      <c r="F1" s="224"/>
      <c r="G1" s="224"/>
      <c r="H1" s="224"/>
      <c r="M1" s="102" t="s">
        <v>693</v>
      </c>
    </row>
    <row r="2" spans="1:13" ht="12.75" customHeight="1">
      <c r="A2" s="224" t="s">
        <v>937</v>
      </c>
      <c r="M2" s="10"/>
    </row>
    <row r="3" spans="1:13" s="10" customFormat="1" ht="51">
      <c r="A3" s="141" t="s">
        <v>239</v>
      </c>
      <c r="B3" s="142" t="s">
        <v>40</v>
      </c>
      <c r="C3" s="142" t="s">
        <v>36</v>
      </c>
      <c r="D3" s="142" t="s">
        <v>41</v>
      </c>
      <c r="E3" s="142" t="s">
        <v>42</v>
      </c>
      <c r="F3" s="142" t="s">
        <v>174</v>
      </c>
      <c r="G3" s="142" t="s">
        <v>56</v>
      </c>
      <c r="H3" s="142" t="s">
        <v>892</v>
      </c>
      <c r="I3" s="142" t="s">
        <v>57</v>
      </c>
      <c r="J3" s="142" t="s">
        <v>58</v>
      </c>
      <c r="K3" s="142" t="s">
        <v>179</v>
      </c>
      <c r="L3" s="143" t="s">
        <v>43</v>
      </c>
      <c r="M3" s="9"/>
    </row>
    <row r="4" spans="1:13" ht="38.1" customHeight="1">
      <c r="A4" s="121" t="s">
        <v>1009</v>
      </c>
      <c r="B4" s="30">
        <v>60599</v>
      </c>
      <c r="C4" s="30">
        <v>32630</v>
      </c>
      <c r="D4" s="30">
        <v>27969</v>
      </c>
      <c r="E4" s="30">
        <v>9462</v>
      </c>
      <c r="F4" s="30">
        <v>15980</v>
      </c>
      <c r="G4" s="30">
        <v>9276</v>
      </c>
      <c r="H4" s="30">
        <v>1932</v>
      </c>
      <c r="I4" s="30">
        <v>15008</v>
      </c>
      <c r="J4" s="31">
        <v>23756</v>
      </c>
      <c r="K4" s="31">
        <v>4478</v>
      </c>
      <c r="L4" s="137">
        <v>27434</v>
      </c>
    </row>
    <row r="5" spans="1:13" ht="38.1" customHeight="1">
      <c r="A5" s="121" t="s">
        <v>1008</v>
      </c>
      <c r="B5" s="32">
        <v>-1.7732968083899294</v>
      </c>
      <c r="C5" s="32">
        <v>-1.9796329117726543</v>
      </c>
      <c r="D5" s="32">
        <v>-1.5314744402196823</v>
      </c>
      <c r="E5" s="32">
        <v>1.0249839846252513</v>
      </c>
      <c r="F5" s="32">
        <v>-4.6311768918596385</v>
      </c>
      <c r="G5" s="32">
        <v>-6.2935650065663111</v>
      </c>
      <c r="H5" s="32">
        <v>-44.113393115417985</v>
      </c>
      <c r="I5" s="32">
        <v>-0.49065110728020045</v>
      </c>
      <c r="J5" s="32">
        <v>0.43121670753360775</v>
      </c>
      <c r="K5" s="32">
        <v>-4.4642857142861203E-2</v>
      </c>
      <c r="L5" s="138">
        <v>-2.7749229188078033</v>
      </c>
    </row>
    <row r="6" spans="1:13" ht="38.1" customHeight="1">
      <c r="A6" s="146" t="s">
        <v>1010</v>
      </c>
      <c r="B6" s="139">
        <v>23.962360642323816</v>
      </c>
      <c r="C6" s="139">
        <v>18.637289121582313</v>
      </c>
      <c r="D6" s="139">
        <v>30.812403535849569</v>
      </c>
      <c r="E6" s="139">
        <v>9.5773016792125105</v>
      </c>
      <c r="F6" s="139">
        <v>28.497909295593445</v>
      </c>
      <c r="G6" s="139">
        <v>32.893982808022912</v>
      </c>
      <c r="H6" s="139">
        <v>49.651432997676238</v>
      </c>
      <c r="I6" s="139">
        <v>19.538032656312225</v>
      </c>
      <c r="J6" s="139">
        <v>27.603802975774826</v>
      </c>
      <c r="K6" s="139">
        <v>16.888540850952751</v>
      </c>
      <c r="L6" s="140">
        <v>21.030573079807652</v>
      </c>
    </row>
    <row r="9" spans="1:13">
      <c r="B9" s="2"/>
      <c r="C9" s="2"/>
      <c r="D9" s="2"/>
      <c r="E9" s="2"/>
      <c r="F9" s="2"/>
      <c r="G9" s="2"/>
      <c r="H9" s="2"/>
      <c r="I9" s="2"/>
    </row>
    <row r="10" spans="1:13">
      <c r="B10" s="2"/>
      <c r="C10" s="2"/>
      <c r="D10" s="2"/>
      <c r="E10" s="2"/>
      <c r="F10" s="2"/>
      <c r="G10" s="2"/>
      <c r="H10" s="2"/>
      <c r="I10" s="2"/>
    </row>
    <row r="11" spans="1:13">
      <c r="B11" s="2"/>
      <c r="C11" s="2"/>
      <c r="D11" s="2"/>
      <c r="E11" s="2"/>
      <c r="F11" s="2"/>
      <c r="G11" s="2"/>
      <c r="H11" s="2"/>
      <c r="I11" s="2"/>
    </row>
  </sheetData>
  <phoneticPr fontId="0" type="noConversion"/>
  <hyperlinks>
    <hyperlink ref="M1" location="'spis tabel'!A1" display="Powrót do spisu tabel" xr:uid="{00000000-0004-0000-0400-000000000000}"/>
  </hyperlinks>
  <pageMargins left="0.75" right="0.75" top="1" bottom="1" header="0.5" footer="0.5"/>
  <pageSetup paperSize="9" scale="78" orientation="landscape" horizontalDpi="300" verticalDpi="300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03D3-8BA9-4CE9-A892-36E554CB2698}">
  <sheetPr>
    <pageSetUpPr fitToPage="1"/>
  </sheetPr>
  <dimension ref="A1:G7"/>
  <sheetViews>
    <sheetView showGridLines="0" zoomScaleNormal="100" workbookViewId="0">
      <selection activeCell="A10" sqref="A10"/>
    </sheetView>
  </sheetViews>
  <sheetFormatPr defaultRowHeight="12.75"/>
  <cols>
    <col min="1" max="1" width="24.5703125" style="10" customWidth="1"/>
    <col min="2" max="6" width="16.7109375" style="9" customWidth="1"/>
    <col min="7" max="7" width="24.7109375" style="9" customWidth="1"/>
    <col min="8" max="11" width="9.140625" style="9"/>
    <col min="12" max="12" width="16.5703125" style="9" customWidth="1"/>
    <col min="13" max="16384" width="9.140625" style="9"/>
  </cols>
  <sheetData>
    <row r="1" spans="1:7">
      <c r="A1" s="224" t="s">
        <v>211</v>
      </c>
      <c r="B1" s="224"/>
      <c r="C1" s="224"/>
      <c r="D1" s="224"/>
      <c r="E1" s="224"/>
      <c r="F1" s="224"/>
      <c r="G1" s="102" t="s">
        <v>693</v>
      </c>
    </row>
    <row r="2" spans="1:7" ht="12.75" customHeight="1">
      <c r="A2" s="224" t="s">
        <v>976</v>
      </c>
      <c r="G2" s="10"/>
    </row>
    <row r="3" spans="1:7" ht="12.75" customHeight="1">
      <c r="A3" s="281" t="s">
        <v>239</v>
      </c>
      <c r="B3" s="278" t="s">
        <v>736</v>
      </c>
      <c r="C3" s="279"/>
      <c r="D3" s="279"/>
      <c r="E3" s="279"/>
      <c r="F3" s="280"/>
      <c r="G3" s="10"/>
    </row>
    <row r="4" spans="1:7" ht="45" customHeight="1">
      <c r="A4" s="280"/>
      <c r="B4" s="142" t="s">
        <v>102</v>
      </c>
      <c r="C4" s="142" t="s">
        <v>36</v>
      </c>
      <c r="D4" s="142" t="s">
        <v>41</v>
      </c>
      <c r="E4" s="142" t="s">
        <v>910</v>
      </c>
      <c r="F4" s="142" t="s">
        <v>867</v>
      </c>
      <c r="G4" s="10"/>
    </row>
    <row r="5" spans="1:7" ht="30" customHeight="1">
      <c r="A5" s="141" t="s">
        <v>1009</v>
      </c>
      <c r="B5" s="272">
        <v>1375</v>
      </c>
      <c r="C5" s="272">
        <v>634</v>
      </c>
      <c r="D5" s="272">
        <v>741</v>
      </c>
      <c r="E5" s="272">
        <v>554</v>
      </c>
      <c r="F5" s="272">
        <v>20</v>
      </c>
      <c r="G5" s="10"/>
    </row>
    <row r="6" spans="1:7" ht="34.5" customHeight="1">
      <c r="A6" s="141" t="s">
        <v>1008</v>
      </c>
      <c r="B6" s="274">
        <v>-1.7857142857142918</v>
      </c>
      <c r="C6" s="274">
        <v>-1.5527950310558936</v>
      </c>
      <c r="D6" s="274">
        <v>-1.9841269841269877</v>
      </c>
      <c r="E6" s="274">
        <v>-1.4234875444839759</v>
      </c>
      <c r="F6" s="274">
        <v>0</v>
      </c>
      <c r="G6" s="10"/>
    </row>
    <row r="7" spans="1:7" ht="41.25" customHeight="1">
      <c r="A7" s="141" t="s">
        <v>1010</v>
      </c>
      <c r="B7" s="274">
        <v>17.924528301886795</v>
      </c>
      <c r="C7" s="274">
        <v>30.991735537190067</v>
      </c>
      <c r="D7" s="274">
        <v>8.6510263929618674</v>
      </c>
      <c r="E7" s="274">
        <v>9.0551181102362222</v>
      </c>
      <c r="F7" s="273" t="s">
        <v>963</v>
      </c>
      <c r="G7" s="10"/>
    </row>
  </sheetData>
  <mergeCells count="2">
    <mergeCell ref="B3:F3"/>
    <mergeCell ref="A3:A4"/>
  </mergeCells>
  <hyperlinks>
    <hyperlink ref="G1" location="'spis tabel'!A1" display="Powrót do spisu tabel" xr:uid="{3149E36E-DF00-46C0-AEE1-DAC81E0348A5}"/>
  </hyperlinks>
  <pageMargins left="0.75" right="0.75" top="1" bottom="1" header="0.5" footer="0.5"/>
  <pageSetup paperSize="9" scale="78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"/>
  <sheetViews>
    <sheetView showGridLines="0" zoomScaleNormal="100" workbookViewId="0">
      <selection activeCell="A6" sqref="A6"/>
    </sheetView>
  </sheetViews>
  <sheetFormatPr defaultRowHeight="12.75"/>
  <cols>
    <col min="1" max="1" width="24.42578125" style="10" customWidth="1"/>
    <col min="2" max="2" width="16.7109375" style="9" customWidth="1"/>
    <col min="3" max="3" width="12" customWidth="1"/>
    <col min="4" max="8" width="16.7109375" style="9" customWidth="1"/>
    <col min="9" max="10" width="9.140625" style="9"/>
    <col min="11" max="11" width="26.42578125" style="9" customWidth="1"/>
    <col min="12" max="16384" width="9.140625" style="9"/>
  </cols>
  <sheetData>
    <row r="1" spans="1:9">
      <c r="A1" s="224" t="s">
        <v>211</v>
      </c>
      <c r="B1" s="224"/>
      <c r="C1" s="224"/>
      <c r="D1" s="224"/>
      <c r="E1" s="224"/>
      <c r="F1" s="224"/>
      <c r="G1" s="224"/>
      <c r="H1" s="98" t="s">
        <v>693</v>
      </c>
      <c r="I1" s="224"/>
    </row>
    <row r="2" spans="1:9" ht="12.75" customHeight="1">
      <c r="A2" s="224" t="s">
        <v>975</v>
      </c>
      <c r="C2" s="9"/>
      <c r="H2" s="10"/>
    </row>
    <row r="3" spans="1:9" s="10" customFormat="1" ht="59.25" customHeight="1">
      <c r="A3" s="141" t="s">
        <v>44</v>
      </c>
      <c r="B3" s="142" t="s">
        <v>970</v>
      </c>
      <c r="C3" s="142" t="s">
        <v>971</v>
      </c>
      <c r="D3" s="142" t="s">
        <v>972</v>
      </c>
      <c r="E3" s="142" t="s">
        <v>974</v>
      </c>
      <c r="F3" s="142" t="s">
        <v>973</v>
      </c>
      <c r="G3" s="143" t="s">
        <v>113</v>
      </c>
      <c r="H3" s="9"/>
    </row>
    <row r="4" spans="1:9" ht="38.1" customHeight="1">
      <c r="A4" s="121" t="s">
        <v>1046</v>
      </c>
      <c r="B4" s="33">
        <v>32565</v>
      </c>
      <c r="C4" s="33">
        <v>28025</v>
      </c>
      <c r="D4" s="33">
        <v>17802</v>
      </c>
      <c r="E4" s="33">
        <v>1017</v>
      </c>
      <c r="F4" s="144">
        <v>3</v>
      </c>
      <c r="G4" s="144">
        <v>10600</v>
      </c>
    </row>
    <row r="5" spans="1:9" ht="47.25" customHeight="1">
      <c r="A5" s="146" t="s">
        <v>45</v>
      </c>
      <c r="B5" s="145">
        <v>-3.2042326784175117</v>
      </c>
      <c r="C5" s="145">
        <v>-10.70006054233184</v>
      </c>
      <c r="D5" s="145">
        <v>4.7053287848488452</v>
      </c>
      <c r="E5" s="145">
        <v>3.7755102040816269</v>
      </c>
      <c r="F5" s="145" t="s">
        <v>963</v>
      </c>
      <c r="G5" s="145">
        <v>-51.514042631049314</v>
      </c>
    </row>
  </sheetData>
  <phoneticPr fontId="0" type="noConversion"/>
  <hyperlinks>
    <hyperlink ref="H1" location="'spis tabel'!A1" display="Powrót do spisu tabel" xr:uid="{00000000-0004-0000-0500-000000000000}"/>
  </hyperlinks>
  <pageMargins left="0.75" right="0.75" top="1" bottom="1" header="0.5" footer="0.5"/>
  <pageSetup paperSize="9" scale="70" orientation="portrait" horizontalDpi="300" verticalDpi="300" r:id="rId1"/>
  <headerFooter alignWithMargins="0"/>
  <colBreaks count="1" manualBreakCount="1">
    <brk id="8" max="1048575" man="1"/>
  </colBreak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7"/>
  <sheetViews>
    <sheetView showGridLines="0" zoomScaleNormal="100" workbookViewId="0"/>
  </sheetViews>
  <sheetFormatPr defaultRowHeight="12.75"/>
  <cols>
    <col min="1" max="1" width="3.28515625" style="2" customWidth="1"/>
    <col min="2" max="2" width="29.7109375" style="2" customWidth="1"/>
    <col min="3" max="14" width="10.85546875" style="2" customWidth="1"/>
    <col min="15" max="15" width="9" style="2" customWidth="1"/>
    <col min="16" max="16" width="17.85546875" style="2" customWidth="1"/>
    <col min="17" max="16384" width="9.140625" style="2"/>
  </cols>
  <sheetData>
    <row r="1" spans="1:16">
      <c r="A1" s="224" t="s">
        <v>211</v>
      </c>
      <c r="B1" s="224"/>
      <c r="C1" s="224"/>
      <c r="D1" s="224"/>
      <c r="E1" s="224"/>
      <c r="F1" s="224"/>
      <c r="G1" s="224"/>
      <c r="H1" s="224"/>
      <c r="P1" s="98" t="s">
        <v>693</v>
      </c>
    </row>
    <row r="2" spans="1:16" ht="12" customHeight="1">
      <c r="A2" s="2" t="s">
        <v>909</v>
      </c>
    </row>
    <row r="3" spans="1:16" ht="15" customHeight="1">
      <c r="A3" s="283" t="s">
        <v>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</row>
    <row r="4" spans="1:16" ht="15" customHeight="1">
      <c r="A4" s="94" t="s">
        <v>1</v>
      </c>
      <c r="B4" s="94" t="s">
        <v>90</v>
      </c>
      <c r="C4" s="95" t="s">
        <v>1051</v>
      </c>
      <c r="D4" s="95" t="s">
        <v>82</v>
      </c>
      <c r="E4" s="95" t="s">
        <v>83</v>
      </c>
      <c r="F4" s="95" t="s">
        <v>84</v>
      </c>
      <c r="G4" s="95" t="s">
        <v>85</v>
      </c>
      <c r="H4" s="95" t="s">
        <v>86</v>
      </c>
      <c r="I4" s="95" t="s">
        <v>87</v>
      </c>
      <c r="J4" s="95" t="s">
        <v>88</v>
      </c>
      <c r="K4" s="95" t="s">
        <v>89</v>
      </c>
      <c r="L4" s="95" t="s">
        <v>851</v>
      </c>
      <c r="M4" s="95" t="s">
        <v>79</v>
      </c>
      <c r="N4" s="95" t="s">
        <v>80</v>
      </c>
      <c r="O4" s="95" t="s">
        <v>81</v>
      </c>
    </row>
    <row r="5" spans="1:16" ht="18" customHeight="1">
      <c r="A5" s="96">
        <v>1</v>
      </c>
      <c r="B5" s="97" t="s">
        <v>53</v>
      </c>
      <c r="C5" s="48">
        <v>48885</v>
      </c>
      <c r="D5" s="48">
        <v>47449</v>
      </c>
      <c r="E5" s="48">
        <v>48584</v>
      </c>
      <c r="F5" s="48">
        <v>51095</v>
      </c>
      <c r="G5" s="6">
        <v>53296</v>
      </c>
      <c r="H5" s="6">
        <v>54359</v>
      </c>
      <c r="I5" s="6">
        <v>54766</v>
      </c>
      <c r="J5" s="6">
        <v>54866</v>
      </c>
      <c r="K5" s="6">
        <v>56059</v>
      </c>
      <c r="L5" s="6">
        <v>59791</v>
      </c>
      <c r="M5" s="6">
        <v>62056</v>
      </c>
      <c r="N5" s="6">
        <v>61693</v>
      </c>
      <c r="O5" s="6">
        <v>60599</v>
      </c>
    </row>
    <row r="6" spans="1:16" ht="18" customHeight="1">
      <c r="A6" s="96">
        <v>3</v>
      </c>
      <c r="B6" s="97" t="s">
        <v>177</v>
      </c>
      <c r="C6" s="48">
        <v>12436</v>
      </c>
      <c r="D6" s="48">
        <v>11895</v>
      </c>
      <c r="E6" s="48">
        <v>12273</v>
      </c>
      <c r="F6" s="48">
        <v>13183</v>
      </c>
      <c r="G6" s="6">
        <v>14127</v>
      </c>
      <c r="H6" s="6">
        <v>15263</v>
      </c>
      <c r="I6" s="6">
        <v>15317</v>
      </c>
      <c r="J6" s="6">
        <v>15081</v>
      </c>
      <c r="K6" s="6">
        <v>15148</v>
      </c>
      <c r="L6" s="6">
        <v>16418</v>
      </c>
      <c r="M6" s="6">
        <v>17138</v>
      </c>
      <c r="N6" s="6">
        <v>16756</v>
      </c>
      <c r="O6" s="6">
        <v>15980</v>
      </c>
    </row>
    <row r="7" spans="1:16" ht="18" customHeight="1">
      <c r="A7" s="96">
        <v>4</v>
      </c>
      <c r="B7" s="97" t="s">
        <v>92</v>
      </c>
      <c r="C7" s="48">
        <v>12555</v>
      </c>
      <c r="D7" s="48">
        <v>12323</v>
      </c>
      <c r="E7" s="48">
        <v>12561</v>
      </c>
      <c r="F7" s="48">
        <v>12976</v>
      </c>
      <c r="G7" s="6">
        <v>13255</v>
      </c>
      <c r="H7" s="6">
        <v>13245</v>
      </c>
      <c r="I7" s="6">
        <v>13361</v>
      </c>
      <c r="J7" s="6">
        <v>13586</v>
      </c>
      <c r="K7" s="6">
        <v>14010</v>
      </c>
      <c r="L7" s="6">
        <v>14648</v>
      </c>
      <c r="M7" s="6">
        <v>15074</v>
      </c>
      <c r="N7" s="6">
        <v>15082</v>
      </c>
      <c r="O7" s="6">
        <v>15008</v>
      </c>
    </row>
    <row r="8" spans="1:16" ht="18" customHeight="1">
      <c r="A8" s="96">
        <v>5</v>
      </c>
      <c r="B8" s="97" t="s">
        <v>91</v>
      </c>
      <c r="C8" s="48">
        <v>18617</v>
      </c>
      <c r="D8" s="48">
        <v>18427</v>
      </c>
      <c r="E8" s="48">
        <v>18684</v>
      </c>
      <c r="F8" s="48">
        <v>19276</v>
      </c>
      <c r="G8" s="6">
        <v>19915</v>
      </c>
      <c r="H8" s="6">
        <v>20332</v>
      </c>
      <c r="I8" s="6">
        <v>20903</v>
      </c>
      <c r="J8" s="6">
        <v>21349</v>
      </c>
      <c r="K8" s="6">
        <v>21871</v>
      </c>
      <c r="L8" s="6">
        <v>22844</v>
      </c>
      <c r="M8" s="6">
        <v>23434</v>
      </c>
      <c r="N8" s="6">
        <v>23654</v>
      </c>
      <c r="O8" s="6">
        <v>23756</v>
      </c>
    </row>
    <row r="9" spans="1:16" ht="18" customHeight="1">
      <c r="A9" s="96">
        <v>6</v>
      </c>
      <c r="B9" s="97" t="s">
        <v>93</v>
      </c>
      <c r="C9" s="48">
        <v>13690</v>
      </c>
      <c r="D9" s="48">
        <v>13327</v>
      </c>
      <c r="E9" s="48">
        <v>13688</v>
      </c>
      <c r="F9" s="48">
        <v>14419</v>
      </c>
      <c r="G9" s="6">
        <v>15022</v>
      </c>
      <c r="H9" s="6">
        <v>15532</v>
      </c>
      <c r="I9" s="6">
        <v>15907</v>
      </c>
      <c r="J9" s="6">
        <v>15985</v>
      </c>
      <c r="K9" s="6">
        <v>16296</v>
      </c>
      <c r="L9" s="6">
        <v>17333</v>
      </c>
      <c r="M9" s="6">
        <v>18121</v>
      </c>
      <c r="N9" s="6">
        <v>18151</v>
      </c>
      <c r="O9" s="6">
        <v>17948</v>
      </c>
    </row>
    <row r="10" spans="1:16" ht="18" customHeight="1">
      <c r="A10" s="96">
        <v>7</v>
      </c>
      <c r="B10" s="97" t="s">
        <v>94</v>
      </c>
      <c r="C10" s="48">
        <v>3831</v>
      </c>
      <c r="D10" s="48">
        <v>3821</v>
      </c>
      <c r="E10" s="48">
        <v>3902</v>
      </c>
      <c r="F10" s="48">
        <v>4050</v>
      </c>
      <c r="G10" s="6">
        <v>4139</v>
      </c>
      <c r="H10" s="6">
        <v>4113</v>
      </c>
      <c r="I10" s="6">
        <v>4146</v>
      </c>
      <c r="J10" s="6">
        <v>4195</v>
      </c>
      <c r="K10" s="6">
        <v>4280</v>
      </c>
      <c r="L10" s="6">
        <v>4423</v>
      </c>
      <c r="M10" s="6">
        <v>4503</v>
      </c>
      <c r="N10" s="6">
        <v>4480</v>
      </c>
      <c r="O10" s="6">
        <v>4478</v>
      </c>
    </row>
    <row r="11" spans="1:16" ht="18" customHeight="1">
      <c r="A11" s="96">
        <v>8</v>
      </c>
      <c r="B11" s="97" t="s">
        <v>868</v>
      </c>
      <c r="C11" s="31" t="s">
        <v>963</v>
      </c>
      <c r="D11" s="31" t="s">
        <v>963</v>
      </c>
      <c r="E11" s="31" t="s">
        <v>963</v>
      </c>
      <c r="F11" s="31" t="s">
        <v>963</v>
      </c>
      <c r="G11" s="31" t="s">
        <v>963</v>
      </c>
      <c r="H11" s="31" t="s">
        <v>963</v>
      </c>
      <c r="I11" s="31" t="s">
        <v>963</v>
      </c>
      <c r="J11" s="31" t="s">
        <v>963</v>
      </c>
      <c r="K11" s="31" t="s">
        <v>963</v>
      </c>
      <c r="L11" s="31">
        <v>2731</v>
      </c>
      <c r="M11" s="31">
        <v>3059</v>
      </c>
      <c r="N11" s="31">
        <v>3257</v>
      </c>
      <c r="O11" s="6">
        <v>3325</v>
      </c>
    </row>
    <row r="12" spans="1:16" ht="24">
      <c r="A12" s="96">
        <v>9</v>
      </c>
      <c r="B12" s="97" t="s">
        <v>869</v>
      </c>
      <c r="C12" s="31" t="s">
        <v>963</v>
      </c>
      <c r="D12" s="31" t="s">
        <v>963</v>
      </c>
      <c r="E12" s="31" t="s">
        <v>963</v>
      </c>
      <c r="F12" s="31" t="s">
        <v>963</v>
      </c>
      <c r="G12" s="31" t="s">
        <v>963</v>
      </c>
      <c r="H12" s="31" t="s">
        <v>963</v>
      </c>
      <c r="I12" s="31" t="s">
        <v>963</v>
      </c>
      <c r="J12" s="31" t="s">
        <v>963</v>
      </c>
      <c r="K12" s="31" t="s">
        <v>963</v>
      </c>
      <c r="L12" s="31">
        <v>4444</v>
      </c>
      <c r="M12" s="31">
        <v>4580</v>
      </c>
      <c r="N12" s="31">
        <v>4626</v>
      </c>
      <c r="O12" s="6">
        <v>4580</v>
      </c>
    </row>
    <row r="13" spans="1:16" ht="13.5" customHeight="1">
      <c r="A13" s="283" t="s">
        <v>95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</row>
    <row r="14" spans="1:16" ht="18" customHeight="1">
      <c r="A14" s="94" t="s">
        <v>1</v>
      </c>
      <c r="B14" s="94" t="s">
        <v>90</v>
      </c>
      <c r="C14" s="95" t="s">
        <v>1051</v>
      </c>
      <c r="D14" s="95" t="s">
        <v>82</v>
      </c>
      <c r="E14" s="95" t="s">
        <v>83</v>
      </c>
      <c r="F14" s="95" t="s">
        <v>84</v>
      </c>
      <c r="G14" s="95" t="s">
        <v>85</v>
      </c>
      <c r="H14" s="95" t="s">
        <v>86</v>
      </c>
      <c r="I14" s="95" t="s">
        <v>87</v>
      </c>
      <c r="J14" s="95" t="s">
        <v>88</v>
      </c>
      <c r="K14" s="95" t="s">
        <v>89</v>
      </c>
      <c r="L14" s="95" t="s">
        <v>851</v>
      </c>
      <c r="M14" s="95" t="s">
        <v>79</v>
      </c>
      <c r="N14" s="95" t="s">
        <v>80</v>
      </c>
      <c r="O14" s="95" t="s">
        <v>81</v>
      </c>
    </row>
    <row r="15" spans="1:16" ht="18" customHeight="1">
      <c r="A15" s="96">
        <v>2</v>
      </c>
      <c r="B15" s="97" t="s">
        <v>177</v>
      </c>
      <c r="C15" s="47">
        <v>25.439296307660836</v>
      </c>
      <c r="D15" s="47">
        <v>25.069021475689691</v>
      </c>
      <c r="E15" s="47">
        <v>25.261402931006096</v>
      </c>
      <c r="F15" s="47">
        <v>25.800958997945006</v>
      </c>
      <c r="G15" s="47">
        <v>26.506679675773043</v>
      </c>
      <c r="H15" s="47">
        <v>28.078147132949464</v>
      </c>
      <c r="I15" s="47">
        <v>27.968082386882369</v>
      </c>
      <c r="J15" s="47">
        <v>27.486968249917982</v>
      </c>
      <c r="K15" s="47">
        <v>27.021530887101093</v>
      </c>
      <c r="L15" s="47">
        <v>27.458982121055008</v>
      </c>
      <c r="M15" s="47">
        <v>27.616991104808559</v>
      </c>
      <c r="N15" s="47">
        <v>27.160293712414695</v>
      </c>
      <c r="O15" s="47">
        <v>26.370072113401211</v>
      </c>
    </row>
    <row r="16" spans="1:16" ht="18" customHeight="1">
      <c r="A16" s="96">
        <v>3</v>
      </c>
      <c r="B16" s="97" t="s">
        <v>92</v>
      </c>
      <c r="C16" s="47">
        <v>25.682724762196997</v>
      </c>
      <c r="D16" s="47">
        <v>25.971042593099959</v>
      </c>
      <c r="E16" s="47">
        <v>25.854190680059279</v>
      </c>
      <c r="F16" s="47">
        <v>25.395831294647227</v>
      </c>
      <c r="G16" s="47">
        <v>24.870534374061844</v>
      </c>
      <c r="H16" s="47">
        <v>24.3657903934951</v>
      </c>
      <c r="I16" s="47">
        <v>24.396523390424715</v>
      </c>
      <c r="J16" s="47">
        <v>24.762147778223309</v>
      </c>
      <c r="K16" s="47">
        <v>24.991526784280847</v>
      </c>
      <c r="L16" s="47">
        <v>24.498670368450099</v>
      </c>
      <c r="M16" s="47">
        <v>24.290963001160243</v>
      </c>
      <c r="N16" s="47">
        <v>24.446857828278734</v>
      </c>
      <c r="O16" s="47">
        <v>24.7660852489315</v>
      </c>
    </row>
    <row r="17" spans="1:15" ht="18" customHeight="1">
      <c r="A17" s="96">
        <v>4</v>
      </c>
      <c r="B17" s="97" t="s">
        <v>91</v>
      </c>
      <c r="C17" s="47">
        <v>38.083256622685894</v>
      </c>
      <c r="D17" s="47">
        <v>38.835381146072621</v>
      </c>
      <c r="E17" s="47">
        <v>38.457105219825458</v>
      </c>
      <c r="F17" s="47">
        <v>37.725804873275273</v>
      </c>
      <c r="G17" s="47">
        <v>37.366781747223058</v>
      </c>
      <c r="H17" s="47">
        <v>37.403189904155703</v>
      </c>
      <c r="I17" s="47">
        <v>38.167841361428621</v>
      </c>
      <c r="J17" s="47">
        <v>38.911165384755584</v>
      </c>
      <c r="K17" s="47">
        <v>39.014252840757059</v>
      </c>
      <c r="L17" s="47">
        <v>38.206419026274858</v>
      </c>
      <c r="M17" s="47">
        <v>37.762665979115638</v>
      </c>
      <c r="N17" s="47">
        <v>38.341464996028726</v>
      </c>
      <c r="O17" s="47">
        <v>39.201967029158894</v>
      </c>
    </row>
    <row r="18" spans="1:15" ht="18" customHeight="1">
      <c r="A18" s="96">
        <v>5</v>
      </c>
      <c r="B18" s="97" t="s">
        <v>93</v>
      </c>
      <c r="C18" s="47">
        <v>28.004500357983019</v>
      </c>
      <c r="D18" s="47">
        <v>28.086998672258634</v>
      </c>
      <c r="E18" s="47">
        <v>28.173884406388932</v>
      </c>
      <c r="F18" s="47">
        <v>28.219982385752029</v>
      </c>
      <c r="G18" s="47">
        <v>28.185980186130294</v>
      </c>
      <c r="H18" s="47">
        <v>28.573005390091801</v>
      </c>
      <c r="I18" s="47">
        <v>29.045393127122665</v>
      </c>
      <c r="J18" s="47">
        <v>29.134618889658441</v>
      </c>
      <c r="K18" s="47">
        <v>29.069373338803761</v>
      </c>
      <c r="L18" s="47">
        <v>28.989312772825343</v>
      </c>
      <c r="M18" s="47">
        <v>29.201044218125567</v>
      </c>
      <c r="N18" s="47">
        <v>29.421490282528001</v>
      </c>
      <c r="O18" s="47">
        <v>29.617650456278156</v>
      </c>
    </row>
    <row r="19" spans="1:15" ht="18" customHeight="1">
      <c r="A19" s="96">
        <v>6</v>
      </c>
      <c r="B19" s="97" t="s">
        <v>94</v>
      </c>
      <c r="C19" s="47">
        <v>7.8367597422522248</v>
      </c>
      <c r="D19" s="47">
        <v>8.052856751459462</v>
      </c>
      <c r="E19" s="47">
        <v>8.0314506833525439</v>
      </c>
      <c r="F19" s="47">
        <v>7.9264115862608868</v>
      </c>
      <c r="G19" s="47">
        <v>7.7660612428700091</v>
      </c>
      <c r="H19" s="47">
        <v>7.5663643554885116</v>
      </c>
      <c r="I19" s="47">
        <v>7.5703903881970565</v>
      </c>
      <c r="J19" s="47">
        <v>7.6459009222469287</v>
      </c>
      <c r="K19" s="47">
        <v>7.634813321678946</v>
      </c>
      <c r="L19" s="47">
        <v>7.397434396481076</v>
      </c>
      <c r="M19" s="47">
        <v>7.2563491040350652</v>
      </c>
      <c r="N19" s="47">
        <v>7.2617638954176318</v>
      </c>
      <c r="O19" s="47">
        <v>7.3895608838429672</v>
      </c>
    </row>
    <row r="20" spans="1:15" ht="18" customHeight="1">
      <c r="A20" s="96">
        <v>7</v>
      </c>
      <c r="B20" s="97" t="s">
        <v>868</v>
      </c>
      <c r="C20" s="31" t="s">
        <v>963</v>
      </c>
      <c r="D20" s="31" t="s">
        <v>963</v>
      </c>
      <c r="E20" s="31" t="s">
        <v>963</v>
      </c>
      <c r="F20" s="31" t="s">
        <v>963</v>
      </c>
      <c r="G20" s="31" t="s">
        <v>963</v>
      </c>
      <c r="H20" s="31" t="s">
        <v>963</v>
      </c>
      <c r="I20" s="31" t="s">
        <v>963</v>
      </c>
      <c r="J20" s="31" t="s">
        <v>963</v>
      </c>
      <c r="K20" s="31" t="s">
        <v>963</v>
      </c>
      <c r="L20" s="31" t="s">
        <v>963</v>
      </c>
      <c r="M20" s="31" t="s">
        <v>963</v>
      </c>
      <c r="N20" s="106">
        <v>5.2793671891462566</v>
      </c>
      <c r="O20" s="47">
        <v>5.4868892225944323</v>
      </c>
    </row>
    <row r="21" spans="1:15" ht="22.5" customHeight="1">
      <c r="A21" s="96">
        <v>8</v>
      </c>
      <c r="B21" s="97" t="s">
        <v>869</v>
      </c>
      <c r="C21" s="31" t="s">
        <v>963</v>
      </c>
      <c r="D21" s="31" t="s">
        <v>963</v>
      </c>
      <c r="E21" s="31" t="s">
        <v>963</v>
      </c>
      <c r="F21" s="31" t="s">
        <v>963</v>
      </c>
      <c r="G21" s="31" t="s">
        <v>963</v>
      </c>
      <c r="H21" s="31" t="s">
        <v>963</v>
      </c>
      <c r="I21" s="31" t="s">
        <v>963</v>
      </c>
      <c r="J21" s="31" t="s">
        <v>963</v>
      </c>
      <c r="K21" s="31" t="s">
        <v>963</v>
      </c>
      <c r="L21" s="31" t="s">
        <v>963</v>
      </c>
      <c r="M21" s="31" t="s">
        <v>963</v>
      </c>
      <c r="N21" s="106">
        <v>7.4984195937950817</v>
      </c>
      <c r="O21" s="47">
        <v>7.5578804930774428</v>
      </c>
    </row>
    <row r="22" spans="1:15" ht="30" customHeight="1">
      <c r="A22" s="282" t="s">
        <v>964</v>
      </c>
      <c r="B22" s="282"/>
      <c r="C22" s="282"/>
      <c r="D22" s="282"/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</row>
    <row r="23" spans="1:15" ht="16.5" customHeight="1">
      <c r="A23" s="94" t="s">
        <v>1</v>
      </c>
      <c r="B23" s="94" t="s">
        <v>90</v>
      </c>
      <c r="C23" s="95" t="s">
        <v>1051</v>
      </c>
      <c r="D23" s="95" t="s">
        <v>82</v>
      </c>
      <c r="E23" s="95" t="s">
        <v>83</v>
      </c>
      <c r="F23" s="95" t="s">
        <v>84</v>
      </c>
      <c r="G23" s="95" t="s">
        <v>85</v>
      </c>
      <c r="H23" s="95" t="s">
        <v>86</v>
      </c>
      <c r="I23" s="95" t="s">
        <v>87</v>
      </c>
      <c r="J23" s="95" t="s">
        <v>88</v>
      </c>
      <c r="K23" s="95" t="s">
        <v>89</v>
      </c>
      <c r="L23" s="95" t="s">
        <v>851</v>
      </c>
      <c r="M23" s="95" t="s">
        <v>79</v>
      </c>
      <c r="N23" s="95" t="s">
        <v>80</v>
      </c>
      <c r="O23" s="95" t="s">
        <v>81</v>
      </c>
    </row>
    <row r="24" spans="1:15" ht="18" customHeight="1">
      <c r="A24" s="96">
        <v>1</v>
      </c>
      <c r="B24" s="97" t="s">
        <v>53</v>
      </c>
      <c r="C24" s="6">
        <v>2495</v>
      </c>
      <c r="D24" s="6">
        <v>1732</v>
      </c>
      <c r="E24" s="6">
        <v>753</v>
      </c>
      <c r="F24" s="6">
        <v>803</v>
      </c>
      <c r="G24" s="6">
        <v>939</v>
      </c>
      <c r="H24" s="6">
        <v>1326</v>
      </c>
      <c r="I24" s="6">
        <v>1331</v>
      </c>
      <c r="J24" s="6">
        <v>1117</v>
      </c>
      <c r="K24" s="6">
        <v>804</v>
      </c>
      <c r="L24" s="6">
        <v>105</v>
      </c>
      <c r="M24" s="6">
        <v>324</v>
      </c>
      <c r="N24" s="6">
        <v>1031</v>
      </c>
      <c r="O24" s="6">
        <v>1074</v>
      </c>
    </row>
    <row r="25" spans="1:15" ht="18" customHeight="1">
      <c r="A25" s="96">
        <v>3</v>
      </c>
      <c r="B25" s="97" t="s">
        <v>177</v>
      </c>
      <c r="C25" s="6">
        <v>1201</v>
      </c>
      <c r="D25" s="6">
        <v>785</v>
      </c>
      <c r="E25" s="6">
        <v>348</v>
      </c>
      <c r="F25" s="6">
        <v>347</v>
      </c>
      <c r="G25" s="6">
        <v>491</v>
      </c>
      <c r="H25" s="6">
        <v>691</v>
      </c>
      <c r="I25" s="6">
        <v>714</v>
      </c>
      <c r="J25" s="6">
        <v>528</v>
      </c>
      <c r="K25" s="6">
        <v>347</v>
      </c>
      <c r="L25" s="6">
        <v>44</v>
      </c>
      <c r="M25" s="6">
        <v>173</v>
      </c>
      <c r="N25" s="6">
        <v>564</v>
      </c>
      <c r="O25" s="6">
        <v>550</v>
      </c>
    </row>
    <row r="26" spans="1:15" ht="15">
      <c r="A26" s="96">
        <v>4</v>
      </c>
      <c r="B26" s="97" t="s">
        <v>92</v>
      </c>
      <c r="C26" s="6">
        <v>212</v>
      </c>
      <c r="D26" s="6">
        <v>173</v>
      </c>
      <c r="E26" s="6">
        <v>51</v>
      </c>
      <c r="F26" s="6">
        <v>73</v>
      </c>
      <c r="G26" s="6">
        <v>85</v>
      </c>
      <c r="H26" s="6">
        <v>115</v>
      </c>
      <c r="I26" s="6">
        <v>99</v>
      </c>
      <c r="J26" s="6">
        <v>82</v>
      </c>
      <c r="K26" s="6">
        <v>61</v>
      </c>
      <c r="L26" s="6">
        <v>14</v>
      </c>
      <c r="M26" s="6">
        <v>37</v>
      </c>
      <c r="N26" s="6">
        <v>83</v>
      </c>
      <c r="O26" s="6">
        <v>116</v>
      </c>
    </row>
    <row r="27" spans="1:15" ht="15">
      <c r="A27" s="96">
        <v>5</v>
      </c>
      <c r="B27" s="97" t="s">
        <v>91</v>
      </c>
      <c r="C27" s="6">
        <v>329</v>
      </c>
      <c r="D27" s="6">
        <v>226</v>
      </c>
      <c r="E27" s="6">
        <v>82</v>
      </c>
      <c r="F27" s="6">
        <v>69</v>
      </c>
      <c r="G27" s="6">
        <v>101</v>
      </c>
      <c r="H27" s="6">
        <v>152</v>
      </c>
      <c r="I27" s="6">
        <v>153</v>
      </c>
      <c r="J27" s="6">
        <v>122</v>
      </c>
      <c r="K27" s="6">
        <v>91</v>
      </c>
      <c r="L27" s="6">
        <v>10</v>
      </c>
      <c r="M27" s="6">
        <v>29</v>
      </c>
      <c r="N27" s="6">
        <v>139</v>
      </c>
      <c r="O27" s="6">
        <v>179</v>
      </c>
    </row>
    <row r="28" spans="1:15" ht="15">
      <c r="A28" s="96">
        <v>6</v>
      </c>
      <c r="B28" s="97" t="s">
        <v>93</v>
      </c>
      <c r="C28" s="270" t="s">
        <v>963</v>
      </c>
      <c r="D28" s="270" t="s">
        <v>963</v>
      </c>
      <c r="E28" s="270" t="s">
        <v>963</v>
      </c>
      <c r="F28" s="270" t="s">
        <v>963</v>
      </c>
      <c r="G28" s="270" t="s">
        <v>963</v>
      </c>
      <c r="H28" s="270" t="s">
        <v>963</v>
      </c>
      <c r="I28" s="270" t="s">
        <v>963</v>
      </c>
      <c r="J28" s="270" t="s">
        <v>963</v>
      </c>
      <c r="K28" s="270" t="s">
        <v>963</v>
      </c>
      <c r="L28" s="270" t="s">
        <v>963</v>
      </c>
      <c r="M28" s="270" t="s">
        <v>963</v>
      </c>
      <c r="N28" s="270">
        <v>13</v>
      </c>
      <c r="O28" s="6">
        <v>238</v>
      </c>
    </row>
    <row r="29" spans="1:15" ht="15">
      <c r="A29" s="96">
        <v>7</v>
      </c>
      <c r="B29" s="97" t="s">
        <v>94</v>
      </c>
      <c r="C29" s="270" t="s">
        <v>963</v>
      </c>
      <c r="D29" s="270" t="s">
        <v>963</v>
      </c>
      <c r="E29" s="270" t="s">
        <v>963</v>
      </c>
      <c r="F29" s="270" t="s">
        <v>963</v>
      </c>
      <c r="G29" s="270" t="s">
        <v>963</v>
      </c>
      <c r="H29" s="270" t="s">
        <v>963</v>
      </c>
      <c r="I29" s="270" t="s">
        <v>963</v>
      </c>
      <c r="J29" s="270" t="s">
        <v>963</v>
      </c>
      <c r="K29" s="270" t="s">
        <v>963</v>
      </c>
      <c r="L29" s="270" t="s">
        <v>963</v>
      </c>
      <c r="M29" s="270" t="s">
        <v>963</v>
      </c>
      <c r="N29" s="270">
        <v>5</v>
      </c>
      <c r="O29" s="6">
        <v>45</v>
      </c>
    </row>
    <row r="30" spans="1:15" ht="15">
      <c r="A30" s="96">
        <v>8</v>
      </c>
      <c r="B30" s="97" t="s">
        <v>868</v>
      </c>
      <c r="C30" s="270" t="s">
        <v>963</v>
      </c>
      <c r="D30" s="270" t="s">
        <v>963</v>
      </c>
      <c r="E30" s="270" t="s">
        <v>963</v>
      </c>
      <c r="F30" s="270" t="s">
        <v>963</v>
      </c>
      <c r="G30" s="270" t="s">
        <v>963</v>
      </c>
      <c r="H30" s="270" t="s">
        <v>963</v>
      </c>
      <c r="I30" s="270" t="s">
        <v>963</v>
      </c>
      <c r="J30" s="270" t="s">
        <v>963</v>
      </c>
      <c r="K30" s="270" t="s">
        <v>963</v>
      </c>
      <c r="L30" s="270" t="s">
        <v>963</v>
      </c>
      <c r="M30" s="270" t="s">
        <v>963</v>
      </c>
      <c r="N30" s="270">
        <v>10</v>
      </c>
      <c r="O30" s="6">
        <v>58</v>
      </c>
    </row>
    <row r="31" spans="1:15" ht="24">
      <c r="A31" s="96">
        <v>9</v>
      </c>
      <c r="B31" s="97" t="s">
        <v>869</v>
      </c>
      <c r="C31" s="270" t="s">
        <v>963</v>
      </c>
      <c r="D31" s="270" t="s">
        <v>963</v>
      </c>
      <c r="E31" s="270" t="s">
        <v>963</v>
      </c>
      <c r="F31" s="270" t="s">
        <v>963</v>
      </c>
      <c r="G31" s="270" t="s">
        <v>963</v>
      </c>
      <c r="H31" s="270" t="s">
        <v>963</v>
      </c>
      <c r="I31" s="270" t="s">
        <v>963</v>
      </c>
      <c r="J31" s="270" t="s">
        <v>963</v>
      </c>
      <c r="K31" s="270" t="s">
        <v>963</v>
      </c>
      <c r="L31" s="270" t="s">
        <v>963</v>
      </c>
      <c r="M31" s="270" t="s">
        <v>963</v>
      </c>
      <c r="N31" s="270">
        <v>9</v>
      </c>
      <c r="O31" s="6">
        <v>55</v>
      </c>
    </row>
    <row r="37" spans="5:5">
      <c r="E37" s="12"/>
    </row>
  </sheetData>
  <mergeCells count="3">
    <mergeCell ref="A22:O22"/>
    <mergeCell ref="A3:O3"/>
    <mergeCell ref="A13:O13"/>
  </mergeCells>
  <phoneticPr fontId="5" type="noConversion"/>
  <hyperlinks>
    <hyperlink ref="P1" location="'spis tabel'!A1" display="'spis tabel'!A1" xr:uid="{00000000-0004-0000-0600-000000000000}"/>
  </hyperlinks>
  <pageMargins left="0" right="0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5"/>
  <sheetViews>
    <sheetView showGridLines="0" zoomScaleNormal="100" workbookViewId="0">
      <selection activeCell="A2" sqref="A2"/>
    </sheetView>
  </sheetViews>
  <sheetFormatPr defaultRowHeight="12.75"/>
  <cols>
    <col min="1" max="1" width="14.42578125" style="2" customWidth="1"/>
    <col min="2" max="2" width="11.28515625" style="2" customWidth="1"/>
    <col min="3" max="3" width="11.5703125" style="2" customWidth="1"/>
    <col min="4" max="4" width="13.28515625" style="2" customWidth="1"/>
    <col min="5" max="5" width="15.28515625" style="2" customWidth="1"/>
    <col min="6" max="6" width="12.85546875" style="2" customWidth="1"/>
    <col min="7" max="7" width="14.5703125" style="2" customWidth="1"/>
    <col min="8" max="8" width="11.5703125" style="2" customWidth="1"/>
    <col min="9" max="9" width="14.42578125" style="2" customWidth="1"/>
    <col min="10" max="11" width="18.42578125" style="2" customWidth="1"/>
    <col min="12" max="12" width="17.5703125" style="2" customWidth="1"/>
    <col min="13" max="16384" width="9.140625" style="2"/>
  </cols>
  <sheetData>
    <row r="1" spans="1:12">
      <c r="A1" s="224" t="s">
        <v>211</v>
      </c>
      <c r="B1" s="224"/>
      <c r="C1" s="224"/>
      <c r="D1" s="224"/>
      <c r="E1" s="224"/>
      <c r="F1" s="224"/>
      <c r="G1" s="224"/>
      <c r="L1" s="98" t="s">
        <v>694</v>
      </c>
    </row>
    <row r="2" spans="1:12">
      <c r="A2" s="228" t="s">
        <v>986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12" ht="12.75" customHeight="1">
      <c r="A3" s="284" t="s">
        <v>52</v>
      </c>
      <c r="B3" s="284"/>
      <c r="C3" s="284" t="s">
        <v>216</v>
      </c>
      <c r="D3" s="284" t="s">
        <v>217</v>
      </c>
      <c r="E3" s="284"/>
      <c r="F3" s="284"/>
      <c r="G3" s="284"/>
      <c r="H3" s="284"/>
      <c r="I3" s="284"/>
      <c r="J3" s="284"/>
      <c r="K3" s="284"/>
    </row>
    <row r="4" spans="1:12" ht="120">
      <c r="A4" s="284"/>
      <c r="B4" s="284"/>
      <c r="C4" s="284"/>
      <c r="D4" s="169" t="s">
        <v>51</v>
      </c>
      <c r="E4" s="169" t="s">
        <v>902</v>
      </c>
      <c r="F4" s="169" t="s">
        <v>894</v>
      </c>
      <c r="G4" s="169" t="s">
        <v>893</v>
      </c>
      <c r="H4" s="169" t="s">
        <v>180</v>
      </c>
      <c r="I4" s="169" t="s">
        <v>896</v>
      </c>
      <c r="J4" s="169" t="s">
        <v>895</v>
      </c>
      <c r="K4" s="169" t="s">
        <v>911</v>
      </c>
    </row>
    <row r="5" spans="1:12" ht="15">
      <c r="A5" s="285" t="s">
        <v>842</v>
      </c>
      <c r="B5" s="35" t="s">
        <v>214</v>
      </c>
      <c r="C5" s="34">
        <v>5455</v>
      </c>
      <c r="D5" s="34">
        <v>3523</v>
      </c>
      <c r="E5" s="34">
        <v>51</v>
      </c>
      <c r="F5" s="34">
        <v>209</v>
      </c>
      <c r="G5" s="34">
        <v>463</v>
      </c>
      <c r="H5" s="34">
        <v>379</v>
      </c>
      <c r="I5" s="34">
        <v>84</v>
      </c>
      <c r="J5" s="34">
        <v>204</v>
      </c>
      <c r="K5" s="34">
        <v>542</v>
      </c>
    </row>
    <row r="6" spans="1:12" ht="15">
      <c r="A6" s="285"/>
      <c r="B6" s="35" t="s">
        <v>215</v>
      </c>
      <c r="C6" s="36">
        <v>100</v>
      </c>
      <c r="D6" s="36">
        <v>64.582951420714934</v>
      </c>
      <c r="E6" s="36">
        <v>0.93492208982584779</v>
      </c>
      <c r="F6" s="36">
        <v>3.83134738771769</v>
      </c>
      <c r="G6" s="36">
        <v>8.4876260311640692</v>
      </c>
      <c r="H6" s="36">
        <v>6.9477543538038491</v>
      </c>
      <c r="I6" s="36">
        <v>1.5398716773602199</v>
      </c>
      <c r="J6" s="36">
        <v>3.7396883593033912</v>
      </c>
      <c r="K6" s="36">
        <v>9.9358386801099901</v>
      </c>
    </row>
    <row r="7" spans="1:12" ht="15">
      <c r="A7" s="286" t="s">
        <v>841</v>
      </c>
      <c r="B7" s="35" t="s">
        <v>214</v>
      </c>
      <c r="C7" s="34">
        <v>6021</v>
      </c>
      <c r="D7" s="238">
        <v>3909</v>
      </c>
      <c r="E7" s="238">
        <v>190</v>
      </c>
      <c r="F7" s="238">
        <v>169</v>
      </c>
      <c r="G7" s="238">
        <v>410</v>
      </c>
      <c r="H7" s="238">
        <v>399</v>
      </c>
      <c r="I7" s="238">
        <v>156</v>
      </c>
      <c r="J7" s="238">
        <v>197</v>
      </c>
      <c r="K7" s="238">
        <v>591</v>
      </c>
    </row>
    <row r="8" spans="1:12" ht="15">
      <c r="A8" s="285"/>
      <c r="B8" s="35" t="s">
        <v>215</v>
      </c>
      <c r="C8" s="37">
        <v>100</v>
      </c>
      <c r="D8" s="37">
        <v>64.922770303936232</v>
      </c>
      <c r="E8" s="37">
        <v>3.1556219897027074</v>
      </c>
      <c r="F8" s="37">
        <v>2.8068427171566186</v>
      </c>
      <c r="G8" s="37">
        <v>6.8095000830426837</v>
      </c>
      <c r="H8" s="37">
        <v>6.6268061783756851</v>
      </c>
      <c r="I8" s="37">
        <v>2.590931738913802</v>
      </c>
      <c r="J8" s="37">
        <v>3.2718817472180701</v>
      </c>
      <c r="K8" s="37">
        <v>9.8156452416542095</v>
      </c>
    </row>
    <row r="9" spans="1:12" ht="15">
      <c r="A9" s="285" t="s">
        <v>843</v>
      </c>
      <c r="B9" s="35" t="s">
        <v>214</v>
      </c>
      <c r="C9" s="238">
        <v>8279</v>
      </c>
      <c r="D9" s="238">
        <v>5188</v>
      </c>
      <c r="E9" s="238">
        <v>706</v>
      </c>
      <c r="F9" s="238">
        <v>85</v>
      </c>
      <c r="G9" s="238">
        <v>457</v>
      </c>
      <c r="H9" s="238">
        <v>551</v>
      </c>
      <c r="I9" s="238">
        <v>336</v>
      </c>
      <c r="J9" s="238">
        <v>240</v>
      </c>
      <c r="K9" s="238">
        <v>716</v>
      </c>
    </row>
    <row r="10" spans="1:12" ht="15">
      <c r="A10" s="285"/>
      <c r="B10" s="35" t="s">
        <v>215</v>
      </c>
      <c r="C10" s="239">
        <v>100</v>
      </c>
      <c r="D10" s="239">
        <v>62.664573016064736</v>
      </c>
      <c r="E10" s="239">
        <v>8.5275999516849854</v>
      </c>
      <c r="F10" s="239">
        <v>1.0266940451745379</v>
      </c>
      <c r="G10" s="239">
        <v>5.5199903369972221</v>
      </c>
      <c r="H10" s="239">
        <v>6.6553931634255337</v>
      </c>
      <c r="I10" s="239">
        <v>4.058461166807585</v>
      </c>
      <c r="J10" s="239">
        <v>2.8989008334339896</v>
      </c>
      <c r="K10" s="239">
        <v>8.6483874864114014</v>
      </c>
    </row>
    <row r="11" spans="1:12" ht="15">
      <c r="A11" s="285" t="s">
        <v>844</v>
      </c>
      <c r="B11" s="35" t="s">
        <v>214</v>
      </c>
      <c r="C11" s="238">
        <v>8270</v>
      </c>
      <c r="D11" s="238">
        <v>5182</v>
      </c>
      <c r="E11" s="238">
        <v>672</v>
      </c>
      <c r="F11" s="238">
        <v>90</v>
      </c>
      <c r="G11" s="238">
        <v>388</v>
      </c>
      <c r="H11" s="238">
        <v>549</v>
      </c>
      <c r="I11" s="238">
        <v>477</v>
      </c>
      <c r="J11" s="238">
        <v>229</v>
      </c>
      <c r="K11" s="238">
        <v>683</v>
      </c>
    </row>
    <row r="12" spans="1:12" ht="15">
      <c r="A12" s="285"/>
      <c r="B12" s="35" t="s">
        <v>215</v>
      </c>
      <c r="C12" s="239">
        <v>100</v>
      </c>
      <c r="D12" s="239">
        <v>62.660217654171703</v>
      </c>
      <c r="E12" s="239">
        <v>8.1257557436517533</v>
      </c>
      <c r="F12" s="239">
        <v>1.0882708585247884</v>
      </c>
      <c r="G12" s="239">
        <v>4.6916565900846434</v>
      </c>
      <c r="H12" s="239">
        <v>6.6384522370012089</v>
      </c>
      <c r="I12" s="239">
        <v>5.7678355501813785</v>
      </c>
      <c r="J12" s="239">
        <v>2.7690447400241838</v>
      </c>
      <c r="K12" s="239">
        <v>8.2587666263603374</v>
      </c>
    </row>
    <row r="13" spans="1:12" ht="15">
      <c r="A13" s="287" t="s">
        <v>1048</v>
      </c>
      <c r="B13" s="35" t="s">
        <v>214</v>
      </c>
      <c r="C13" s="240">
        <v>28025</v>
      </c>
      <c r="D13" s="240">
        <v>17802</v>
      </c>
      <c r="E13" s="240">
        <v>1619</v>
      </c>
      <c r="F13" s="240">
        <v>553</v>
      </c>
      <c r="G13" s="240">
        <v>1718</v>
      </c>
      <c r="H13" s="240">
        <v>1878</v>
      </c>
      <c r="I13" s="240">
        <v>1053</v>
      </c>
      <c r="J13" s="240">
        <v>870</v>
      </c>
      <c r="K13" s="240">
        <v>2532</v>
      </c>
    </row>
    <row r="14" spans="1:12" ht="15">
      <c r="A14" s="287"/>
      <c r="B14" s="35" t="s">
        <v>215</v>
      </c>
      <c r="C14" s="241">
        <v>100</v>
      </c>
      <c r="D14" s="241">
        <v>63.52185548617306</v>
      </c>
      <c r="E14" s="241">
        <v>5.7769848349687773</v>
      </c>
      <c r="F14" s="241">
        <v>1.9732381801962535</v>
      </c>
      <c r="G14" s="241">
        <v>6.1302408563782338</v>
      </c>
      <c r="H14" s="241">
        <v>6.7011596788581622</v>
      </c>
      <c r="I14" s="241"/>
      <c r="J14" s="241">
        <v>3.1043710972346119</v>
      </c>
      <c r="K14" s="241">
        <v>9.03479036574487</v>
      </c>
    </row>
    <row r="15" spans="1:12" ht="35.25" customHeight="1">
      <c r="A15" s="284" t="s">
        <v>1052</v>
      </c>
      <c r="B15" s="284"/>
      <c r="C15" s="242">
        <v>-0.10870878125376748</v>
      </c>
      <c r="D15" s="242">
        <v>-0.11565150346955022</v>
      </c>
      <c r="E15" s="242">
        <v>-4.8158640226628791</v>
      </c>
      <c r="F15" s="242">
        <v>5.8823529411764781</v>
      </c>
      <c r="G15" s="242">
        <v>-15.098468271334795</v>
      </c>
      <c r="H15" s="242">
        <v>-0.36297640653357632</v>
      </c>
      <c r="I15" s="242">
        <v>41.964285714285722</v>
      </c>
      <c r="J15" s="242">
        <v>-4.5833333333333286</v>
      </c>
      <c r="K15" s="242">
        <v>-4.6089385474860336</v>
      </c>
    </row>
  </sheetData>
  <mergeCells count="9">
    <mergeCell ref="D3:K3"/>
    <mergeCell ref="A5:A6"/>
    <mergeCell ref="A7:A8"/>
    <mergeCell ref="A3:B4"/>
    <mergeCell ref="A15:B15"/>
    <mergeCell ref="A13:A14"/>
    <mergeCell ref="A11:A12"/>
    <mergeCell ref="A9:A10"/>
    <mergeCell ref="C3:C4"/>
  </mergeCells>
  <phoneticPr fontId="41" type="noConversion"/>
  <hyperlinks>
    <hyperlink ref="L1" location="'spis tabel'!A1" display="Powró do spisu tabel" xr:uid="{00000000-0004-0000-0700-000000000000}"/>
  </hyperlinks>
  <pageMargins left="0.7" right="0.7" top="0.75" bottom="0.75" header="0.3" footer="0.3"/>
  <pageSetup paperSize="9" scale="64" orientation="portrait" verticalDpi="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43</vt:i4>
      </vt:variant>
      <vt:variant>
        <vt:lpstr>Nazwane zakresy</vt:lpstr>
      </vt:variant>
      <vt:variant>
        <vt:i4>40</vt:i4>
      </vt:variant>
    </vt:vector>
  </HeadingPairs>
  <TitlesOfParts>
    <vt:vector size="83" baseType="lpstr">
      <vt:lpstr>spis tabel</vt:lpstr>
      <vt:lpstr>podział na subregiony</vt:lpstr>
      <vt:lpstr>Tab. 1.1</vt:lpstr>
      <vt:lpstr>Tab. 1.2 </vt:lpstr>
      <vt:lpstr>Tab. 1.3.1</vt:lpstr>
      <vt:lpstr>Tab. 1.3.2</vt:lpstr>
      <vt:lpstr>Tab. 1.3.3</vt:lpstr>
      <vt:lpstr>Tab. 1.4 </vt:lpstr>
      <vt:lpstr>Tab. 1.5 </vt:lpstr>
      <vt:lpstr>Tab. 2.1</vt:lpstr>
      <vt:lpstr>Tab. 2.2</vt:lpstr>
      <vt:lpstr>Tab. 3.1</vt:lpstr>
      <vt:lpstr>Tab. 3.2 </vt:lpstr>
      <vt:lpstr>Tab. 3.3</vt:lpstr>
      <vt:lpstr>Tab. 3.4</vt:lpstr>
      <vt:lpstr>Tab. 3.5</vt:lpstr>
      <vt:lpstr>Tab. 3.6</vt:lpstr>
      <vt:lpstr>Tab. 4.1</vt:lpstr>
      <vt:lpstr> Tab.4.2 </vt:lpstr>
      <vt:lpstr>Tab. 4.3</vt:lpstr>
      <vt:lpstr>Tab. 4.4</vt:lpstr>
      <vt:lpstr>Tab. 4.5</vt:lpstr>
      <vt:lpstr>Tab. 4.6</vt:lpstr>
      <vt:lpstr>Tab. 5.1</vt:lpstr>
      <vt:lpstr>Tab. 5.2 </vt:lpstr>
      <vt:lpstr>Tab. 5.3</vt:lpstr>
      <vt:lpstr>Tab. 5.4</vt:lpstr>
      <vt:lpstr>Tab. 6</vt:lpstr>
      <vt:lpstr>Tab. 7.1</vt:lpstr>
      <vt:lpstr>Tab. 7.2 </vt:lpstr>
      <vt:lpstr>Tab. 7.3</vt:lpstr>
      <vt:lpstr>Tab. 7.4</vt:lpstr>
      <vt:lpstr>Tab. 7.5</vt:lpstr>
      <vt:lpstr>Tab. 7.6</vt:lpstr>
      <vt:lpstr>Tab. 8</vt:lpstr>
      <vt:lpstr>Tab. 9</vt:lpstr>
      <vt:lpstr>Tab. 10</vt:lpstr>
      <vt:lpstr>Tab. 11</vt:lpstr>
      <vt:lpstr>M1</vt:lpstr>
      <vt:lpstr>M2</vt:lpstr>
      <vt:lpstr>M3</vt:lpstr>
      <vt:lpstr>M4</vt:lpstr>
      <vt:lpstr>M5</vt:lpstr>
      <vt:lpstr>' Tab.4.2 '!Obszar_wydruku</vt:lpstr>
      <vt:lpstr>'podział na subregiony'!Obszar_wydruku</vt:lpstr>
      <vt:lpstr>'Tab. 1.1'!Obszar_wydruku</vt:lpstr>
      <vt:lpstr>'Tab. 1.2 '!Obszar_wydruku</vt:lpstr>
      <vt:lpstr>'Tab. 1.3.1'!Obszar_wydruku</vt:lpstr>
      <vt:lpstr>'Tab. 1.3.2'!Obszar_wydruku</vt:lpstr>
      <vt:lpstr>'Tab. 1.3.3'!Obszar_wydruku</vt:lpstr>
      <vt:lpstr>'Tab. 1.4 '!Obszar_wydruku</vt:lpstr>
      <vt:lpstr>'Tab. 1.5 '!Obszar_wydruku</vt:lpstr>
      <vt:lpstr>'Tab. 10'!Obszar_wydruku</vt:lpstr>
      <vt:lpstr>'Tab. 11'!Obszar_wydruku</vt:lpstr>
      <vt:lpstr>'Tab. 2.1'!Obszar_wydruku</vt:lpstr>
      <vt:lpstr>'Tab. 2.2'!Obszar_wydruku</vt:lpstr>
      <vt:lpstr>'Tab. 3.1'!Obszar_wydruku</vt:lpstr>
      <vt:lpstr>'Tab. 3.2 '!Obszar_wydruku</vt:lpstr>
      <vt:lpstr>'Tab. 3.3'!Obszar_wydruku</vt:lpstr>
      <vt:lpstr>'Tab. 3.4'!Obszar_wydruku</vt:lpstr>
      <vt:lpstr>'Tab. 3.5'!Obszar_wydruku</vt:lpstr>
      <vt:lpstr>'Tab. 3.6'!Obszar_wydruku</vt:lpstr>
      <vt:lpstr>'Tab. 4.1'!Obszar_wydruku</vt:lpstr>
      <vt:lpstr>'Tab. 4.3'!Obszar_wydruku</vt:lpstr>
      <vt:lpstr>'Tab. 4.4'!Obszar_wydruku</vt:lpstr>
      <vt:lpstr>'Tab. 4.5'!Obszar_wydruku</vt:lpstr>
      <vt:lpstr>'Tab. 4.6'!Obszar_wydruku</vt:lpstr>
      <vt:lpstr>'Tab. 5.1'!Obszar_wydruku</vt:lpstr>
      <vt:lpstr>'Tab. 5.2 '!Obszar_wydruku</vt:lpstr>
      <vt:lpstr>'Tab. 5.3'!Obszar_wydruku</vt:lpstr>
      <vt:lpstr>'Tab. 5.4'!Obszar_wydruku</vt:lpstr>
      <vt:lpstr>'Tab. 6'!Obszar_wydruku</vt:lpstr>
      <vt:lpstr>'Tab. 7.1'!Obszar_wydruku</vt:lpstr>
      <vt:lpstr>'Tab. 7.2 '!Obszar_wydruku</vt:lpstr>
      <vt:lpstr>'Tab. 7.3'!Obszar_wydruku</vt:lpstr>
      <vt:lpstr>'Tab. 7.4'!Obszar_wydruku</vt:lpstr>
      <vt:lpstr>'Tab. 7.5'!Obszar_wydruku</vt:lpstr>
      <vt:lpstr>'Tab. 7.6'!Obszar_wydruku</vt:lpstr>
      <vt:lpstr>'Tab. 8'!Obszar_wydruku</vt:lpstr>
      <vt:lpstr>'Tab. 9'!Obszar_wydruku</vt:lpstr>
      <vt:lpstr>T_1__A1</vt:lpstr>
      <vt:lpstr>'Tab. 10'!Tytuły_wydruku</vt:lpstr>
      <vt:lpstr>'Tab. 11'!Tytuły_wydruku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Informacja sygnalna kwiecień 2026 rok</dc:title>
  <dc:creator>none</dc:creator>
  <cp:lastModifiedBy>Anna Garstka </cp:lastModifiedBy>
  <cp:lastPrinted>2026-02-23T09:42:20Z</cp:lastPrinted>
  <dcterms:created xsi:type="dcterms:W3CDTF">2003-06-02T11:13:17Z</dcterms:created>
  <dcterms:modified xsi:type="dcterms:W3CDTF">2026-05-26T11:09:10Z</dcterms:modified>
</cp:coreProperties>
</file>